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E:\projects\Excel\Sales_Performance\"/>
    </mc:Choice>
  </mc:AlternateContent>
  <xr:revisionPtr revIDLastSave="0" documentId="13_ncr:1_{D5289AE0-AA41-4D8F-A848-A83FE8DBED97}" xr6:coauthVersionLast="47" xr6:coauthVersionMax="47" xr10:uidLastSave="{00000000-0000-0000-0000-000000000000}"/>
  <bookViews>
    <workbookView xWindow="-120" yWindow="-120" windowWidth="20730" windowHeight="11160" xr2:uid="{8BC6D2D6-F757-0C4B-901B-94A06448BC91}"/>
  </bookViews>
  <sheets>
    <sheet name="Dataset" sheetId="1" r:id="rId1"/>
    <sheet name="PivotTable" sheetId="7" r:id="rId2"/>
    <sheet name="Dashboard" sheetId="2" r:id="rId3"/>
  </sheets>
  <definedNames>
    <definedName name="Slicer_Month">#N/A</definedName>
    <definedName name="Slicer_Sale_Team">#N/A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7" l="1"/>
  <c r="G6" i="7"/>
  <c r="M5" i="7"/>
  <c r="M6" i="7"/>
  <c r="M7" i="7"/>
  <c r="M8" i="7"/>
  <c r="M9" i="7"/>
  <c r="L6" i="7"/>
  <c r="L7" i="7"/>
  <c r="L8" i="7"/>
  <c r="L9" i="7"/>
  <c r="L5" i="7"/>
</calcChain>
</file>

<file path=xl/sharedStrings.xml><?xml version="1.0" encoding="utf-8"?>
<sst xmlns="http://schemas.openxmlformats.org/spreadsheetml/2006/main" count="10674" uniqueCount="95">
  <si>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</si>
  <si>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</si>
  <si>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</si>
  <si>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</si>
  <si>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</si>
  <si>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</si>
  <si>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</si>
  <si>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</si>
  <si>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</si>
  <si>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</si>
  <si>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</si>
  <si>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</si>
  <si>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</si>
  <si>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</si>
  <si>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</si>
  <si>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</si>
  <si>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</si>
  <si>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</si>
  <si>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</si>
  <si>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</si>
  <si>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</si>
  <si>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</si>
  <si>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</si>
  <si>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</si>
  <si>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</si>
  <si>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</si>
  <si>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</si>
  <si>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</si>
  <si>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</si>
  <si>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</si>
  <si>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</si>
  <si>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</si>
  <si>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</si>
  <si>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</si>
  <si>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</si>
  <si>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</si>
  <si>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</si>
  <si>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</si>
  <si>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</si>
  <si>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</si>
  <si>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</si>
  <si>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</si>
  <si>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</si>
  <si>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</si>
  <si>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</si>
  <si>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</si>
  <si>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</si>
  <si>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</si>
  <si>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</si>
  <si>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</si>
  <si>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</si>
  <si>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</si>
  <si>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</si>
  <si>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</si>
  <si>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</si>
  <si>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</si>
  <si>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</si>
  <si>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</si>
  <si>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</si>
  <si>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</si>
  <si>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</si>
  <si>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</si>
  <si>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</si>
  <si>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</si>
  <si>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</si>
  <si>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</si>
  <si>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</si>
  <si>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</si>
  <si>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</si>
  <si>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</si>
  <si>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</si>
  <si>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</si>
  <si>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</si>
  <si>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</si>
  <si>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</si>
  <si>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</si>
  <si>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</si>
  <si>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</si>
  <si>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</si>
  <si>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</si>
  <si>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</si>
  <si>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</si>
  <si>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</si>
  <si>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</si>
  <si>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</si>
  <si>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t>
  </si>
  <si>
    <t>Consultant Sales Revenue</t>
  </si>
  <si>
    <t>Totals Sales by Months</t>
  </si>
  <si>
    <t>Emrolled Corses</t>
  </si>
  <si>
    <t>Sum of Enrolled Courses</t>
  </si>
  <si>
    <t>(blank)</t>
  </si>
  <si>
    <t>Sum of Paid Fees2</t>
  </si>
  <si>
    <t>Total Sales by Sale Team</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</si>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</sst>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lt;999999]0.0,&quot;K&quot;;[&lt;999999999]0.0,,&quot;M&quot;;0.0,,,&quot;B&quot;"/>
  </numFmts>
  <fonts count="5" x14ac:knownFonts="1">
    <font>
      <sz val="12"/>
      <color theme="1"/>
      <name val="Calibri"/>
      <family val="2"/>
      <scheme val="minor"/>
    </font>
    <font>
      <b/>
      <sz val="12"/>
      <color theme="1"/>
      <name val="Calibri"/>
      <family val="2"/>
      <scheme val="minor"/>
    </font>
    <font>
      <sz val="10"/>
      <color rgb="FF000000"/>
      <name val="Arial"/>
      <family val="2"/>
    </font>
    <font>
      <b/>
      <sz val="12"/>
      <color theme="1" tint="4.9989318521683403E-2"/>
      <name val="Calibri"/>
      <family val="2"/>
      <scheme val="minor"/>
    </font>
    <font>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s>
  <borders count="2">
    <border>
      <left/>
      <right/>
      <top/>
      <bottom/>
      <diagonal/>
    </border>
    <border>
      <left/>
      <right style="thin">
        <color theme="4" tint="0.39997558519241921"/>
      </right>
      <top/>
      <bottom/>
      <diagonal/>
    </border>
  </borders>
  <cellStyleXfs count="3">
    <xf numFmtId="0" fontId="0" fillId="0" borderId="0"/>
    <xf numFmtId="0" fontId="2" fillId="0" borderId="0"/>
    <xf numFmtId="9" fontId="4" fillId="0" borderId="0" applyFont="0" applyFill="0" applyBorder="0" applyAlignment="0" applyProtection="0"/>
  </cellStyleXfs>
  <cellXfs count="22">
    <xf numFmtId="0" fontId="0" fillId="0" borderId="0" xfId="0"/>
    <xf numFmtId="0" fontId="1" fillId="0" borderId="0" xfId="0" applyFont="1"/>
    <xf numFmtId="0" fontId="0" fillId="2" borderId="0" xfId="0" applyFill="1" applyAlignment="1">
      <alignment wrapText="1"/>
    </xf>
    <xf numFmtId="0" fontId="0" fillId="2" borderId="0" xfId="0" applyFill="1"/>
    <xf numFmtId="3" fontId="0" fillId="0" borderId="0" xfId="0" applyNumberFormat="1"/>
    <xf numFmtId="0" fontId="0" fillId="0" borderId="0" xfId="0" pivotButton="1"/>
    <xf numFmtId="0" fontId="0" fillId="0" borderId="1" xfId="0" applyBorder="1"/>
    <xf numFmtId="0" fontId="0" fillId="0" borderId="0" xfId="0" applyAlignment="1">
      <alignment horizontal="left"/>
    </xf>
    <xf numFmtId="0" fontId="0" fillId="3" borderId="0" xfId="0" applyFill="1" applyAlignment="1">
      <alignment horizontal="center"/>
    </xf>
    <xf numFmtId="0" fontId="0" fillId="3" borderId="0" xfId="0" applyFill="1"/>
    <xf numFmtId="0" fontId="0" fillId="2" borderId="0" xfId="0" applyFill="1" applyAlignment="1" applyProtection="1">
      <alignment wrapText="1"/>
      <protection locked="0"/>
    </xf>
    <xf numFmtId="0" fontId="0" fillId="3" borderId="1" xfId="0" applyFill="1" applyBorder="1"/>
    <xf numFmtId="0" fontId="3" fillId="3" borderId="0" xfId="0" applyFont="1" applyFill="1" applyAlignment="1">
      <alignment horizontal="center" vertical="center"/>
    </xf>
    <xf numFmtId="164" fontId="0" fillId="0" borderId="0" xfId="0" applyNumberFormat="1"/>
    <xf numFmtId="9" fontId="0" fillId="4" borderId="0" xfId="2" applyFont="1" applyFill="1" applyAlignment="1">
      <alignment horizontal="center" vertical="center"/>
    </xf>
    <xf numFmtId="0" fontId="0" fillId="2" borderId="0" xfId="0" applyFill="1" applyAlignment="1">
      <alignment horizontal="center" wrapText="1"/>
    </xf>
    <xf numFmtId="0" fontId="0" fillId="0" borderId="0" xfId="0" applyAlignment="1">
      <alignment horizontal="left" indent="1"/>
    </xf>
    <xf numFmtId="0" fontId="1" fillId="3" borderId="0" xfId="0" applyFont="1" applyFill="1" applyAlignment="1">
      <alignment horizontal="center"/>
    </xf>
    <xf numFmtId="0" fontId="0" fillId="3" borderId="0" xfId="0" applyFill="1" applyAlignment="1">
      <alignment horizontal="center"/>
    </xf>
    <xf numFmtId="0" fontId="1" fillId="0" borderId="0" xfId="0" applyFont="1" applyAlignment="1">
      <alignment horizontal="center"/>
    </xf>
    <xf numFmtId="0" fontId="0" fillId="0" borderId="0" xfId="0" pivotButton="1"/>
    <xf numFmtId="0" fontId="0" fillId="0" borderId="0" xfId="0"/>
  </cellXfs>
  <cellStyles count="3">
    <cellStyle name="Normal" xfId="0" builtinId="0"/>
    <cellStyle name="Normal 2" xfId="1" xr:uid="{956AD3D9-F9E9-1446-BC34-0D686802592F}"/>
    <cellStyle name="Percent" xfId="2" builtinId="5"/>
  </cellStyles>
  <dxfs count="15">
    <dxf>
      <numFmt numFmtId="164" formatCode="[&lt;999999]0.0,&quot;K&quot;;[&lt;999999999]0.0,,&quot;M&quot;;0.0,,,&quot;B&quot;"/>
    </dxf>
    <dxf>
      <alignment wrapText="0"/>
    </dxf>
    <dxf>
      <numFmt numFmtId="164" formatCode="[&lt;999999]0.0,&quot;K&quot;;[&lt;999999999]0.0,,&quot;M&quot;;0.0,,,&quot;B&quot;"/>
    </dxf>
    <dxf>
      <alignment wrapText="0"/>
    </dxf>
    <dxf>
      <alignment wrapText="0"/>
    </dxf>
    <dxf>
      <numFmt numFmtId="164" formatCode="[&lt;999999]0.0,&quot;K&quot;;[&lt;999999999]0.0,,&quot;M&quot;;0.0,,,&quot;B&quot;"/>
    </dxf>
    <dxf>
      <alignment wrapText="0"/>
    </dxf>
    <dxf>
      <numFmt numFmtId="164" formatCode="[&lt;999999]0.0,&quot;K&quot;;[&lt;999999999]0.0,,&quot;M&quot;;0.0,,,&quot;B&quot;"/>
    </dxf>
    <dxf>
      <alignment wrapText="0"/>
    </dxf>
    <dxf>
      <numFmt numFmtId="164" formatCode="[&lt;999999]0.0,&quot;K&quot;;[&lt;999999999]0.0,,&quot;M&quot;;0.0,,,&quot;B&quot;"/>
    </dxf>
    <dxf>
      <alignment wrapText="0"/>
    </dxf>
    <dxf>
      <numFmt numFmtId="164" formatCode="[&lt;999999]0.0,&quot;K&quot;;[&lt;999999999]0.0,,&quot;M&quot;;0.0,,,&quot;B&quot;"/>
    </dxf>
    <dxf>
      <alignment wrapText="0"/>
    </dxf>
    <dxf>
      <font>
        <b/>
        <color theme="1"/>
      </font>
      <border>
        <bottom style="thin">
          <color theme="4"/>
        </bottom>
        <vertical/>
        <horizontal/>
      </border>
    </dxf>
    <dxf>
      <font>
        <color theme="1"/>
      </font>
      <fill>
        <patternFill>
          <bgColor theme="8" tint="0.39994506668294322"/>
        </patternFill>
      </fill>
      <border diagonalUp="0" diagonalDown="0">
        <left/>
        <right/>
        <top/>
        <bottom/>
        <vertical/>
        <horizontal/>
      </border>
    </dxf>
  </dxfs>
  <tableStyles count="1" defaultTableStyle="TableStyleMedium2" defaultPivotStyle="PivotStyleLight16">
    <tableStyle name="SlicerStyleLight1 2" pivot="0" table="0" count="10" xr9:uid="{8694FCC2-7FC9-4465-B34E-52BA24EB0BBA}">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[Sales_ Dataset.xlsx]PivotTable!Month_1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 Sales by Months</a:t>
            </a:r>
          </a:p>
        </c:rich>
      </c:tx>
      <c:layout>
        <c:manualLayout>
          <c:xMode val="edge"/>
          <c:yMode val="edge"/>
          <c:x val="0.28055307465521756"/>
          <c:y val="5.8664095559483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IQ"/>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manualLayout>
              <c:x val="-4.2499682954428117E-2"/>
              <c:y val="-3.836929006616814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15:layout>
                <c:manualLayout>
                  <c:w val="6.9423536334894301E-2"/>
                  <c:h val="9.1055310313521667E-2"/>
                </c:manualLayout>
              </c15:layout>
            </c:ext>
          </c:extLst>
        </c:dLbl>
      </c:pivotFmt>
      <c:pivotFmt>
        <c:idx val="3"/>
        <c:spPr>
          <a:solidFill>
            <a:schemeClr val="accent3"/>
          </a:solidFill>
          <a:ln>
            <a:noFill/>
          </a:ln>
          <a:effectLst/>
        </c:spPr>
        <c:marker>
          <c:symbol val="none"/>
        </c:marker>
        <c:dLbl>
          <c:idx val="0"/>
          <c:layout>
            <c:manualLayout>
              <c:x val="-7.9758608737800496E-2"/>
              <c:y val="-5.2757773840981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manualLayout>
              <c:x val="-4.8605968404354459E-2"/>
              <c:y val="2.87769675496260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layout>
            <c:manualLayout>
              <c:x val="-7.0412816637766662E-2"/>
              <c:y val="3.357312880789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layout>
            <c:manualLayout>
              <c:x val="-5.4961107032377408E-2"/>
              <c:y val="-2.8776967549626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layout>
            <c:manualLayout>
              <c:x val="-4.8605968404354459E-2"/>
              <c:y val="2.87769675496260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layout>
            <c:manualLayout>
              <c:x val="-7.0412816637766662E-2"/>
              <c:y val="3.357312880789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layout>
            <c:manualLayout>
              <c:x val="-5.4961107032377408E-2"/>
              <c:y val="-2.8776967549626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layout>
            <c:manualLayout>
              <c:x val="-4.2499682954428117E-2"/>
              <c:y val="-3.836929006616814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15:layout>
                <c:manualLayout>
                  <c:w val="6.9423536334894301E-2"/>
                  <c:h val="9.1055310313521667E-2"/>
                </c:manualLayout>
              </c15:layout>
            </c:ext>
          </c:extLst>
        </c:dLbl>
      </c:pivotFmt>
      <c:pivotFmt>
        <c:idx val="12"/>
        <c:spPr>
          <a:solidFill>
            <a:schemeClr val="accent3"/>
          </a:solidFill>
          <a:ln>
            <a:noFill/>
          </a:ln>
          <a:effectLst/>
        </c:spPr>
        <c:marker>
          <c:symbol val="none"/>
        </c:marker>
        <c:dLbl>
          <c:idx val="0"/>
          <c:layout>
            <c:manualLayout>
              <c:x val="-7.9758608737800496E-2"/>
              <c:y val="-5.2757773840981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solidFill>
            <a:round/>
          </a:ln>
          <a:effectLst/>
        </c:spPr>
        <c:marker>
          <c:symbol val="none"/>
        </c:marker>
        <c:dLbl>
          <c:idx val="0"/>
          <c:layout>
            <c:manualLayout>
              <c:x val="-4.8605968404354459E-2"/>
              <c:y val="2.87769675496260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3"/>
            </a:solidFill>
            <a:round/>
          </a:ln>
          <a:effectLst/>
        </c:spPr>
        <c:marker>
          <c:symbol val="none"/>
        </c:marker>
        <c:dLbl>
          <c:idx val="0"/>
          <c:layout>
            <c:manualLayout>
              <c:x val="-7.0412816637766662E-2"/>
              <c:y val="3.357312880789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3"/>
            </a:solidFill>
            <a:round/>
          </a:ln>
          <a:effectLst/>
        </c:spPr>
        <c:marker>
          <c:symbol val="none"/>
        </c:marker>
        <c:dLbl>
          <c:idx val="0"/>
          <c:layout>
            <c:manualLayout>
              <c:x val="-5.4961107032377408E-2"/>
              <c:y val="-2.87769675496261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3"/>
            </a:solidFill>
            <a:round/>
          </a:ln>
          <a:effectLst/>
        </c:spPr>
        <c:marker>
          <c:symbol val="none"/>
        </c:marker>
        <c:dLbl>
          <c:idx val="0"/>
          <c:layout>
            <c:manualLayout>
              <c:x val="-4.2499682954428117E-2"/>
              <c:y val="-3.836929006616814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15:layout>
                <c:manualLayout>
                  <c:w val="6.9423536334894301E-2"/>
                  <c:h val="9.1055310313521667E-2"/>
                </c:manualLayout>
              </c15:layout>
            </c:ext>
          </c:extLst>
        </c:dLbl>
      </c:pivotFmt>
      <c:pivotFmt>
        <c:idx val="18"/>
        <c:spPr>
          <a:ln w="28575" cap="rnd">
            <a:solidFill>
              <a:schemeClr val="accent3"/>
            </a:solidFill>
            <a:round/>
          </a:ln>
          <a:effectLst/>
        </c:spPr>
        <c:marker>
          <c:symbol val="none"/>
        </c:marker>
        <c:dLbl>
          <c:idx val="0"/>
          <c:layout>
            <c:manualLayout>
              <c:x val="-7.9758608737800496E-2"/>
              <c:y val="-5.2757773840981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3"/>
            </a:solidFill>
            <a:round/>
          </a:ln>
          <a:effectLst/>
        </c:spPr>
        <c:marker>
          <c:symbol val="none"/>
        </c:marker>
        <c:dLbl>
          <c:idx val="0"/>
          <c:layout>
            <c:manualLayout>
              <c:x val="-5.4943653137622651E-2"/>
              <c:y val="3.33333333333332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3"/>
            </a:solidFill>
            <a:round/>
          </a:ln>
          <a:effectLst/>
        </c:spPr>
        <c:marker>
          <c:symbol val="none"/>
        </c:marker>
        <c:dLbl>
          <c:idx val="0"/>
          <c:layout>
            <c:manualLayout>
              <c:x val="-0.11380428607812508"/>
              <c:y val="-1.333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3"/>
            </a:solidFill>
            <a:round/>
          </a:ln>
          <a:effectLst/>
        </c:spPr>
        <c:marker>
          <c:symbol val="none"/>
        </c:marker>
        <c:dLbl>
          <c:idx val="0"/>
          <c:layout>
            <c:manualLayout>
              <c:x val="-2.9829783083008383E-2"/>
              <c:y val="-3.33333333333333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3"/>
            </a:solidFill>
            <a:round/>
          </a:ln>
          <a:effectLst/>
        </c:spPr>
        <c:marker>
          <c:symbol val="none"/>
        </c:marker>
        <c:dLbl>
          <c:idx val="0"/>
          <c:layout>
            <c:manualLayout>
              <c:x val="-4.6647106780294788E-2"/>
              <c:y val="-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3"/>
            </a:solidFill>
            <a:round/>
          </a:ln>
          <a:effectLst/>
        </c:spPr>
        <c:marker>
          <c:symbol val="none"/>
        </c:marker>
        <c:dLbl>
          <c:idx val="0"/>
          <c:layout>
            <c:manualLayout>
              <c:x val="-3.3439328083915455E-2"/>
              <c:y val="2.66666666666665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3"/>
            </a:solidFill>
            <a:round/>
          </a:ln>
          <a:effectLst/>
        </c:spPr>
        <c:marker>
          <c:symbol val="none"/>
        </c:marker>
        <c:dLbl>
          <c:idx val="0"/>
          <c:layout>
            <c:manualLayout>
              <c:x val="-5.2252881346056823E-2"/>
              <c:y val="-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3"/>
            </a:solidFill>
            <a:round/>
          </a:ln>
          <a:effectLst/>
        </c:spPr>
        <c:marker>
          <c:symbol val="none"/>
        </c:marker>
        <c:dLbl>
          <c:idx val="0"/>
          <c:layout>
            <c:manualLayout>
              <c:x val="-5.7858655911818963E-2"/>
              <c:y val="-8.0000000000000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67904366790697E-2"/>
          <c:y val="0.21999765101393493"/>
          <c:w val="0.93146419126641866"/>
          <c:h val="0.52111613847839333"/>
        </c:manualLayout>
      </c:layout>
      <c:lineChart>
        <c:grouping val="standard"/>
        <c:varyColors val="0"/>
        <c:ser>
          <c:idx val="0"/>
          <c:order val="0"/>
          <c:tx>
            <c:strRef>
              <c:f>PivotTable!$Q$4</c:f>
              <c:strCache>
                <c:ptCount val="1"/>
                <c:pt idx="0">
                  <c:v>Total</c:v>
                </c:pt>
              </c:strCache>
            </c:strRef>
          </c:tx>
          <c:spPr>
            <a:ln w="28575" cap="rnd">
              <a:solidFill>
                <a:schemeClr val="accent3"/>
              </a:solidFill>
              <a:round/>
            </a:ln>
            <a:effectLst/>
          </c:spPr>
          <c:marker>
            <c:symbol val="none"/>
          </c:marker>
          <c:dPt>
            <c:idx val="0"/>
            <c:marker>
              <c:symbol val="none"/>
            </c:marker>
            <c:bubble3D val="0"/>
            <c:spPr>
              <a:ln w="28575" cap="rnd">
                <a:solidFill>
                  <a:schemeClr val="accent3"/>
                </a:solidFill>
                <a:round/>
              </a:ln>
              <a:effectLst/>
            </c:spPr>
            <c:extLst>
              <c:ext xmlns:c16="http://schemas.microsoft.com/office/drawing/2014/chart" uri="{C3380CC4-5D6E-409C-BE32-E72D297353CC}">
                <c16:uniqueId val="{0000000A-906F-4472-A2CA-A9D8D14984B2}"/>
              </c:ext>
            </c:extLst>
          </c:dPt>
          <c:dPt>
            <c:idx val="1"/>
            <c:marker>
              <c:symbol val="none"/>
            </c:marker>
            <c:bubble3D val="0"/>
            <c:spPr>
              <a:ln w="28575" cap="rnd">
                <a:solidFill>
                  <a:schemeClr val="accent3"/>
                </a:solidFill>
                <a:round/>
              </a:ln>
              <a:effectLst/>
            </c:spPr>
            <c:extLst>
              <c:ext xmlns:c16="http://schemas.microsoft.com/office/drawing/2014/chart" uri="{C3380CC4-5D6E-409C-BE32-E72D297353CC}">
                <c16:uniqueId val="{00000008-906F-4472-A2CA-A9D8D14984B2}"/>
              </c:ext>
            </c:extLst>
          </c:dPt>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9-906F-4472-A2CA-A9D8D14984B2}"/>
              </c:ext>
            </c:extLst>
          </c:dPt>
          <c:dPt>
            <c:idx val="3"/>
            <c:marker>
              <c:symbol val="none"/>
            </c:marker>
            <c:bubble3D val="0"/>
            <c:spPr>
              <a:ln w="28575" cap="rnd">
                <a:solidFill>
                  <a:schemeClr val="accent3"/>
                </a:solidFill>
                <a:round/>
              </a:ln>
              <a:effectLst/>
            </c:spPr>
            <c:extLst>
              <c:ext xmlns:c16="http://schemas.microsoft.com/office/drawing/2014/chart" uri="{C3380CC4-5D6E-409C-BE32-E72D297353CC}">
                <c16:uniqueId val="{0000000B-906F-4472-A2CA-A9D8D14984B2}"/>
              </c:ext>
            </c:extLst>
          </c:dPt>
          <c:dPt>
            <c:idx val="4"/>
            <c:marker>
              <c:symbol val="none"/>
            </c:marker>
            <c:bubble3D val="0"/>
            <c:spPr>
              <a:ln w="28575" cap="rnd">
                <a:solidFill>
                  <a:schemeClr val="accent3"/>
                </a:solidFill>
                <a:round/>
              </a:ln>
              <a:effectLst/>
            </c:spPr>
            <c:extLst>
              <c:ext xmlns:c16="http://schemas.microsoft.com/office/drawing/2014/chart" uri="{C3380CC4-5D6E-409C-BE32-E72D297353CC}">
                <c16:uniqueId val="{0000000C-906F-4472-A2CA-A9D8D14984B2}"/>
              </c:ext>
            </c:extLst>
          </c:dPt>
          <c:dPt>
            <c:idx val="5"/>
            <c:marker>
              <c:symbol val="none"/>
            </c:marker>
            <c:bubble3D val="0"/>
            <c:spPr>
              <a:ln w="28575" cap="rnd">
                <a:solidFill>
                  <a:schemeClr val="accent3"/>
                </a:solidFill>
                <a:round/>
              </a:ln>
              <a:effectLst/>
            </c:spPr>
            <c:extLst>
              <c:ext xmlns:c16="http://schemas.microsoft.com/office/drawing/2014/chart" uri="{C3380CC4-5D6E-409C-BE32-E72D297353CC}">
                <c16:uniqueId val="{00000000-906F-4472-A2CA-A9D8D14984B2}"/>
              </c:ext>
            </c:extLst>
          </c:dPt>
          <c:dPt>
            <c:idx val="6"/>
            <c:marker>
              <c:symbol val="none"/>
            </c:marker>
            <c:bubble3D val="0"/>
            <c:spPr>
              <a:ln w="28575" cap="rnd">
                <a:solidFill>
                  <a:schemeClr val="accent3"/>
                </a:solidFill>
                <a:round/>
              </a:ln>
              <a:effectLst/>
            </c:spPr>
            <c:extLst>
              <c:ext xmlns:c16="http://schemas.microsoft.com/office/drawing/2014/chart" uri="{C3380CC4-5D6E-409C-BE32-E72D297353CC}">
                <c16:uniqueId val="{00000001-906F-4472-A2CA-A9D8D14984B2}"/>
              </c:ext>
            </c:extLst>
          </c:dPt>
          <c:dPt>
            <c:idx val="7"/>
            <c:marker>
              <c:symbol val="none"/>
            </c:marker>
            <c:bubble3D val="0"/>
            <c:spPr>
              <a:ln w="28575" cap="rnd">
                <a:solidFill>
                  <a:schemeClr val="accent3"/>
                </a:solidFill>
                <a:round/>
              </a:ln>
              <a:effectLst/>
            </c:spPr>
            <c:extLst>
              <c:ext xmlns:c16="http://schemas.microsoft.com/office/drawing/2014/chart" uri="{C3380CC4-5D6E-409C-BE32-E72D297353CC}">
                <c16:uniqueId val="{00000002-906F-4472-A2CA-A9D8D14984B2}"/>
              </c:ext>
            </c:extLst>
          </c:dPt>
          <c:dPt>
            <c:idx val="8"/>
            <c:marker>
              <c:symbol val="none"/>
            </c:marker>
            <c:bubble3D val="0"/>
            <c:spPr>
              <a:ln w="28575" cap="rnd">
                <a:solidFill>
                  <a:schemeClr val="accent3"/>
                </a:solidFill>
                <a:round/>
              </a:ln>
              <a:effectLst/>
            </c:spPr>
            <c:extLst>
              <c:ext xmlns:c16="http://schemas.microsoft.com/office/drawing/2014/chart" uri="{C3380CC4-5D6E-409C-BE32-E72D297353CC}">
                <c16:uniqueId val="{00000006-906F-4472-A2CA-A9D8D14984B2}"/>
              </c:ext>
            </c:extLst>
          </c:dPt>
          <c:dPt>
            <c:idx val="9"/>
            <c:marker>
              <c:symbol val="none"/>
            </c:marker>
            <c:bubble3D val="0"/>
            <c:spPr>
              <a:ln w="28575" cap="rnd">
                <a:solidFill>
                  <a:schemeClr val="accent3"/>
                </a:solidFill>
                <a:round/>
              </a:ln>
              <a:effectLst/>
            </c:spPr>
            <c:extLst>
              <c:ext xmlns:c16="http://schemas.microsoft.com/office/drawing/2014/chart" uri="{C3380CC4-5D6E-409C-BE32-E72D297353CC}">
                <c16:uniqueId val="{00000007-906F-4472-A2CA-A9D8D14984B2}"/>
              </c:ext>
            </c:extLst>
          </c:dPt>
          <c:dPt>
            <c:idx val="10"/>
            <c:marker>
              <c:symbol val="none"/>
            </c:marker>
            <c:bubble3D val="0"/>
            <c:spPr>
              <a:ln w="28575" cap="rnd">
                <a:solidFill>
                  <a:schemeClr val="accent3"/>
                </a:solidFill>
                <a:round/>
              </a:ln>
              <a:effectLst/>
            </c:spPr>
            <c:extLst>
              <c:ext xmlns:c16="http://schemas.microsoft.com/office/drawing/2014/chart" uri="{C3380CC4-5D6E-409C-BE32-E72D297353CC}">
                <c16:uniqueId val="{00000003-906F-4472-A2CA-A9D8D14984B2}"/>
              </c:ext>
            </c:extLst>
          </c:dPt>
          <c:dPt>
            <c:idx val="11"/>
            <c:marker>
              <c:symbol val="none"/>
            </c:marker>
            <c:bubble3D val="0"/>
            <c:spPr>
              <a:ln w="28575" cap="rnd">
                <a:solidFill>
                  <a:schemeClr val="accent3"/>
                </a:solidFill>
                <a:round/>
              </a:ln>
              <a:effectLst/>
            </c:spPr>
            <c:extLst>
              <c:ext xmlns:c16="http://schemas.microsoft.com/office/drawing/2014/chart" uri="{C3380CC4-5D6E-409C-BE32-E72D297353CC}">
                <c16:uniqueId val="{00000004-906F-4472-A2CA-A9D8D14984B2}"/>
              </c:ext>
            </c:extLst>
          </c:dPt>
          <c:dLbls>
            <c:dLbl>
              <c:idx val="0"/>
              <c:layout>
                <c:manualLayout>
                  <c:x val="-3.3439328083915455E-2"/>
                  <c:y val="2.66666666666665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06F-4472-A2CA-A9D8D14984B2}"/>
                </c:ext>
              </c:extLst>
            </c:dLbl>
            <c:dLbl>
              <c:idx val="1"/>
              <c:layout>
                <c:manualLayout>
                  <c:x val="-2.9829783083008383E-2"/>
                  <c:y val="-3.33333333333333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6F-4472-A2CA-A9D8D14984B2}"/>
                </c:ext>
              </c:extLst>
            </c:dLbl>
            <c:dLbl>
              <c:idx val="2"/>
              <c:layout>
                <c:manualLayout>
                  <c:x val="-4.6647106780294788E-2"/>
                  <c:y val="-0.0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6F-4472-A2CA-A9D8D14984B2}"/>
                </c:ext>
              </c:extLst>
            </c:dLbl>
            <c:dLbl>
              <c:idx val="3"/>
              <c:layout>
                <c:manualLayout>
                  <c:x val="-5.2252881346056823E-2"/>
                  <c:y val="-0.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06F-4472-A2CA-A9D8D14984B2}"/>
                </c:ext>
              </c:extLst>
            </c:dLbl>
            <c:dLbl>
              <c:idx val="4"/>
              <c:layout>
                <c:manualLayout>
                  <c:x val="-5.7858655911818963E-2"/>
                  <c:y val="-8.0000000000000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06F-4472-A2CA-A9D8D14984B2}"/>
                </c:ext>
              </c:extLst>
            </c:dLbl>
            <c:dLbl>
              <c:idx val="5"/>
              <c:layout>
                <c:manualLayout>
                  <c:x val="-4.8605968404354459E-2"/>
                  <c:y val="2.87769675496260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6F-4472-A2CA-A9D8D14984B2}"/>
                </c:ext>
              </c:extLst>
            </c:dLbl>
            <c:dLbl>
              <c:idx val="6"/>
              <c:layout>
                <c:manualLayout>
                  <c:x val="-7.0412816637766662E-2"/>
                  <c:y val="3.3573128807897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6F-4472-A2CA-A9D8D14984B2}"/>
                </c:ext>
              </c:extLst>
            </c:dLbl>
            <c:dLbl>
              <c:idx val="7"/>
              <c:layout>
                <c:manualLayout>
                  <c:x val="-5.4961107032377408E-2"/>
                  <c:y val="-2.87769675496261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6F-4472-A2CA-A9D8D14984B2}"/>
                </c:ext>
              </c:extLst>
            </c:dLbl>
            <c:dLbl>
              <c:idx val="8"/>
              <c:layout>
                <c:manualLayout>
                  <c:x val="-5.4943653137622651E-2"/>
                  <c:y val="3.3333333333333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6F-4472-A2CA-A9D8D14984B2}"/>
                </c:ext>
              </c:extLst>
            </c:dLbl>
            <c:dLbl>
              <c:idx val="9"/>
              <c:layout>
                <c:manualLayout>
                  <c:x val="-0.11380428607812508"/>
                  <c:y val="-1.33333333333333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6F-4472-A2CA-A9D8D14984B2}"/>
                </c:ext>
              </c:extLst>
            </c:dLbl>
            <c:dLbl>
              <c:idx val="10"/>
              <c:layout>
                <c:manualLayout>
                  <c:x val="-4.2499682954428117E-2"/>
                  <c:y val="-3.836929006616814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r"/>
              <c:showLegendKey val="0"/>
              <c:showVal val="1"/>
              <c:showCatName val="0"/>
              <c:showSerName val="0"/>
              <c:showPercent val="0"/>
              <c:showBubbleSize val="0"/>
              <c:extLst>
                <c:ext xmlns:c15="http://schemas.microsoft.com/office/drawing/2012/chart" uri="{CE6537A1-D6FC-4f65-9D91-7224C49458BB}">
                  <c15:layout>
                    <c:manualLayout>
                      <c:w val="6.9423536334894301E-2"/>
                      <c:h val="9.1055310313521667E-2"/>
                    </c:manualLayout>
                  </c15:layout>
                </c:ext>
                <c:ext xmlns:c16="http://schemas.microsoft.com/office/drawing/2014/chart" uri="{C3380CC4-5D6E-409C-BE32-E72D297353CC}">
                  <c16:uniqueId val="{00000003-906F-4472-A2CA-A9D8D14984B2}"/>
                </c:ext>
              </c:extLst>
            </c:dLbl>
            <c:dLbl>
              <c:idx val="11"/>
              <c:layout>
                <c:manualLayout>
                  <c:x val="-7.9758608737800496E-2"/>
                  <c:y val="-5.2757773840981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6F-4472-A2CA-A9D8D14984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PivotTable!$P$5:$P$17</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PivotTable!$Q$5:$Q$17</c:f>
              <c:numCache>
                <c:formatCode>[&lt;999999]0.0,"K";[&lt;999999999]0.0,,"M";0.0,,,"B"</c:formatCode>
                <c:ptCount val="12"/>
                <c:pt idx="0">
                  <c:v>1247000000</c:v>
                </c:pt>
                <c:pt idx="1">
                  <c:v>2814000000</c:v>
                </c:pt>
                <c:pt idx="2">
                  <c:v>3809000000</c:v>
                </c:pt>
                <c:pt idx="3">
                  <c:v>2178000000</c:v>
                </c:pt>
                <c:pt idx="4">
                  <c:v>1152000000</c:v>
                </c:pt>
                <c:pt idx="5">
                  <c:v>442000000</c:v>
                </c:pt>
                <c:pt idx="6">
                  <c:v>512000000</c:v>
                </c:pt>
                <c:pt idx="7">
                  <c:v>1158000000</c:v>
                </c:pt>
                <c:pt idx="8">
                  <c:v>538000000</c:v>
                </c:pt>
                <c:pt idx="9">
                  <c:v>116000000</c:v>
                </c:pt>
                <c:pt idx="10">
                  <c:v>1040000000</c:v>
                </c:pt>
                <c:pt idx="11">
                  <c:v>984000000</c:v>
                </c:pt>
              </c:numCache>
            </c:numRef>
          </c:val>
          <c:smooth val="0"/>
          <c:extLst>
            <c:ext xmlns:c16="http://schemas.microsoft.com/office/drawing/2014/chart" uri="{C3380CC4-5D6E-409C-BE32-E72D297353CC}">
              <c16:uniqueId val="{00000005-906F-4472-A2CA-A9D8D14984B2}"/>
            </c:ext>
          </c:extLst>
        </c:ser>
        <c:dLbls>
          <c:dLblPos val="ctr"/>
          <c:showLegendKey val="0"/>
          <c:showVal val="1"/>
          <c:showCatName val="0"/>
          <c:showSerName val="0"/>
          <c:showPercent val="0"/>
          <c:showBubbleSize val="0"/>
        </c:dLbls>
        <c:smooth val="0"/>
        <c:axId val="1870656783"/>
        <c:axId val="1870657743"/>
      </c:lineChart>
      <c:catAx>
        <c:axId val="18706567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1870657743"/>
        <c:crosses val="autoZero"/>
        <c:auto val="1"/>
        <c:lblAlgn val="ctr"/>
        <c:lblOffset val="100"/>
        <c:noMultiLvlLbl val="0"/>
      </c:catAx>
      <c:valAx>
        <c:axId val="1870657743"/>
        <c:scaling>
          <c:orientation val="minMax"/>
        </c:scaling>
        <c:delete val="1"/>
        <c:axPos val="r"/>
        <c:numFmt formatCode="[&lt;999999]0.0,&quot;K&quot;;[&lt;999999999]0.0,,&quot;M&quot;;0.0,,,&quot;B&quot;" sourceLinked="1"/>
        <c:majorTickMark val="none"/>
        <c:minorTickMark val="none"/>
        <c:tickLblPos val="nextTo"/>
        <c:crossAx val="18706567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Dataset.xlsx]PivotTable!PivotTable7</c:name>
    <c:fmtId val="149"/>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PivotTable!$AY$4</c:f>
              <c:strCache>
                <c:ptCount val="1"/>
                <c:pt idx="0">
                  <c:v>Total</c:v>
                </c:pt>
              </c:strCache>
            </c:strRef>
          </c:tx>
          <c:spPr>
            <a:solidFill>
              <a:srgbClr val="7030A0"/>
            </a:solidFill>
            <a:ln>
              <a:noFill/>
            </a:ln>
            <a:effectLst/>
          </c:spPr>
          <c:invertIfNegative val="0"/>
          <c:cat>
            <c:multiLvlStrRef>
              <c:f>PivotTable!$AX$5:$AX$24</c:f>
              <c:multiLvlStrCache>
                <c:ptCount val="15"/>
                <c:lvl>
                  <c:pt idx="0">
                    <c:v>BE</c:v>
                  </c:pt>
                  <c:pt idx="1">
                    <c:v>CNI</c:v>
                  </c:pt>
                  <c:pt idx="2">
                    <c:v>FC</c:v>
                  </c:pt>
                  <c:pt idx="3">
                    <c:v>GK</c:v>
                  </c:pt>
                  <c:pt idx="4">
                    <c:v>BE</c:v>
                  </c:pt>
                  <c:pt idx="5">
                    <c:v>CNI</c:v>
                  </c:pt>
                  <c:pt idx="6">
                    <c:v>FC</c:v>
                  </c:pt>
                  <c:pt idx="7">
                    <c:v>GK</c:v>
                  </c:pt>
                  <c:pt idx="8">
                    <c:v>BE</c:v>
                  </c:pt>
                  <c:pt idx="9">
                    <c:v>CNI</c:v>
                  </c:pt>
                  <c:pt idx="10">
                    <c:v>FC</c:v>
                  </c:pt>
                  <c:pt idx="11">
                    <c:v>GK</c:v>
                  </c:pt>
                  <c:pt idx="12">
                    <c:v>BE</c:v>
                  </c:pt>
                  <c:pt idx="13">
                    <c:v>CNI</c:v>
                  </c:pt>
                  <c:pt idx="14">
                    <c:v>GK</c:v>
                  </c:pt>
                </c:lvl>
                <c:lvl>
                  <c:pt idx="0">
                    <c:v>Mohammed</c:v>
                  </c:pt>
                  <c:pt idx="4">
                    <c:v>Salah</c:v>
                  </c:pt>
                  <c:pt idx="8">
                    <c:v>Ahmed</c:v>
                  </c:pt>
                  <c:pt idx="12">
                    <c:v>Abdullah</c:v>
                  </c:pt>
                </c:lvl>
              </c:multiLvlStrCache>
            </c:multiLvlStrRef>
          </c:cat>
          <c:val>
            <c:numRef>
              <c:f>PivotTable!$AY$5:$AY$24</c:f>
              <c:numCache>
                <c:formatCode>[&lt;999999]0.0,"K";[&lt;999999999]0.0,,"M";0.0,,,"B"</c:formatCode>
                <c:ptCount val="15"/>
                <c:pt idx="0">
                  <c:v>1254000000</c:v>
                </c:pt>
                <c:pt idx="1">
                  <c:v>410000000</c:v>
                </c:pt>
                <c:pt idx="2">
                  <c:v>114000000</c:v>
                </c:pt>
                <c:pt idx="3">
                  <c:v>3594000000</c:v>
                </c:pt>
                <c:pt idx="4">
                  <c:v>1425000000</c:v>
                </c:pt>
                <c:pt idx="5">
                  <c:v>417000000</c:v>
                </c:pt>
                <c:pt idx="6">
                  <c:v>38000000</c:v>
                </c:pt>
                <c:pt idx="7">
                  <c:v>3408000000</c:v>
                </c:pt>
                <c:pt idx="8">
                  <c:v>703000000</c:v>
                </c:pt>
                <c:pt idx="9">
                  <c:v>284000000</c:v>
                </c:pt>
                <c:pt idx="10">
                  <c:v>95000000</c:v>
                </c:pt>
                <c:pt idx="11">
                  <c:v>1669000000</c:v>
                </c:pt>
                <c:pt idx="12">
                  <c:v>513000000</c:v>
                </c:pt>
                <c:pt idx="13">
                  <c:v>146000000</c:v>
                </c:pt>
                <c:pt idx="14">
                  <c:v>1920000000</c:v>
                </c:pt>
              </c:numCache>
            </c:numRef>
          </c:val>
          <c:extLst>
            <c:ext xmlns:c16="http://schemas.microsoft.com/office/drawing/2014/chart" uri="{C3380CC4-5D6E-409C-BE32-E72D297353CC}">
              <c16:uniqueId val="{00000000-6ED2-4877-BB72-027573E8ADBF}"/>
            </c:ext>
          </c:extLst>
        </c:ser>
        <c:dLbls>
          <c:showLegendKey val="0"/>
          <c:showVal val="0"/>
          <c:showCatName val="0"/>
          <c:showSerName val="0"/>
          <c:showPercent val="0"/>
          <c:showBubbleSize val="0"/>
        </c:dLbls>
        <c:gapWidth val="219"/>
        <c:overlap val="-27"/>
        <c:axId val="1609317728"/>
        <c:axId val="1609329248"/>
      </c:barChart>
      <c:catAx>
        <c:axId val="16093177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1609329248"/>
        <c:crosses val="autoZero"/>
        <c:auto val="1"/>
        <c:lblAlgn val="ctr"/>
        <c:lblOffset val="100"/>
        <c:noMultiLvlLbl val="0"/>
      </c:catAx>
      <c:valAx>
        <c:axId val="1609329248"/>
        <c:scaling>
          <c:orientation val="minMax"/>
        </c:scaling>
        <c:delete val="1"/>
        <c:axPos val="l"/>
        <c:numFmt formatCode="[&lt;999999]0.0,&quot;K&quot;;[&lt;999999999]0.0,,&quot;M&quot;;0.0,,,&quot;B&quot;" sourceLinked="1"/>
        <c:majorTickMark val="none"/>
        <c:minorTickMark val="none"/>
        <c:tickLblPos val="nextTo"/>
        <c:crossAx val="16093177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Dataset.xlsx]PivotTable!PivotTable12</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bg2"/>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bg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bg2"/>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bg2"/>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bg2"/>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bg2"/>
          </a:solidFill>
          <a:ln w="19050">
            <a:solidFill>
              <a:schemeClr val="lt1"/>
            </a:solidFill>
          </a:ln>
          <a:effectLst/>
        </c:spPr>
      </c:pivotFmt>
    </c:pivotFmts>
    <c:plotArea>
      <c:layout/>
      <c:doughnutChart>
        <c:varyColors val="1"/>
        <c:ser>
          <c:idx val="0"/>
          <c:order val="0"/>
          <c:tx>
            <c:strRef>
              <c:f>PivotTable!$F$4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28-4149-8FF9-484749DAB7DD}"/>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6A28-4149-8FF9-484749DAB7DD}"/>
              </c:ext>
            </c:extLst>
          </c:dPt>
          <c:cat>
            <c:strRef>
              <c:f>PivotTable!$E$5:$E$7</c:f>
              <c:strCache>
                <c:ptCount val="2"/>
                <c:pt idx="0">
                  <c:v>Not Paid</c:v>
                </c:pt>
                <c:pt idx="1">
                  <c:v>Paid</c:v>
                </c:pt>
              </c:strCache>
            </c:strRef>
          </c:cat>
          <c:val>
            <c:numRef>
              <c:f>PivotTable!$F$5:$F$7</c:f>
              <c:numCache>
                <c:formatCode>General</c:formatCode>
                <c:ptCount val="2"/>
                <c:pt idx="0">
                  <c:v>311</c:v>
                </c:pt>
                <c:pt idx="1">
                  <c:v>926</c:v>
                </c:pt>
              </c:numCache>
            </c:numRef>
          </c:val>
          <c:extLst>
            <c:ext xmlns:c16="http://schemas.microsoft.com/office/drawing/2014/chart" uri="{C3380CC4-5D6E-409C-BE32-E72D297353CC}">
              <c16:uniqueId val="{00000004-6A28-4149-8FF9-484749DAB7DD}"/>
            </c:ext>
          </c:extLst>
        </c:ser>
        <c:dLbls>
          <c:showLegendKey val="0"/>
          <c:showVal val="0"/>
          <c:showCatName val="0"/>
          <c:showSerName val="0"/>
          <c:showPercent val="0"/>
          <c:showBubbleSize val="0"/>
          <c:showLeaderLines val="1"/>
        </c:dLbls>
        <c:firstSliceAng val="36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Dataset.xlsx]PivotTable!PivotTable12</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20000"/>
              <a:lumOff val="80000"/>
            </a:schemeClr>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20000"/>
              <a:lumOff val="80000"/>
            </a:schemeClr>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20000"/>
              <a:lumOff val="80000"/>
            </a:schemeClr>
          </a:solidFill>
          <a:ln w="19050">
            <a:solidFill>
              <a:schemeClr val="lt1"/>
            </a:solidFill>
          </a:ln>
          <a:effectLst/>
        </c:spPr>
      </c:pivotFmt>
      <c:pivotFmt>
        <c:idx val="8"/>
        <c:spPr>
          <a:solidFill>
            <a:srgbClr val="00B050"/>
          </a:solidFill>
          <a:ln w="19050">
            <a:solidFill>
              <a:schemeClr val="lt1"/>
            </a:solidFill>
          </a:ln>
          <a:effectLst/>
        </c:spPr>
      </c:pivotFmt>
    </c:pivotFmts>
    <c:plotArea>
      <c:layout/>
      <c:doughnutChart>
        <c:varyColors val="1"/>
        <c:ser>
          <c:idx val="0"/>
          <c:order val="0"/>
          <c:tx>
            <c:strRef>
              <c:f>PivotTable!$F$4</c:f>
              <c:strCache>
                <c:ptCount val="1"/>
                <c:pt idx="0">
                  <c:v>Total</c:v>
                </c:pt>
              </c:strCache>
            </c:strRef>
          </c:tx>
          <c:dPt>
            <c:idx val="0"/>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1-F453-4FFE-B748-96BBA25C9A70}"/>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F453-4FFE-B748-96BBA25C9A70}"/>
              </c:ext>
            </c:extLst>
          </c:dPt>
          <c:cat>
            <c:strRef>
              <c:f>PivotTable!$E$5:$E$7</c:f>
              <c:strCache>
                <c:ptCount val="2"/>
                <c:pt idx="0">
                  <c:v>Not Paid</c:v>
                </c:pt>
                <c:pt idx="1">
                  <c:v>Paid</c:v>
                </c:pt>
              </c:strCache>
            </c:strRef>
          </c:cat>
          <c:val>
            <c:numRef>
              <c:f>PivotTable!$F$5:$F$7</c:f>
              <c:numCache>
                <c:formatCode>General</c:formatCode>
                <c:ptCount val="2"/>
                <c:pt idx="0">
                  <c:v>311</c:v>
                </c:pt>
                <c:pt idx="1">
                  <c:v>926</c:v>
                </c:pt>
              </c:numCache>
            </c:numRef>
          </c:val>
          <c:extLst>
            <c:ext xmlns:c16="http://schemas.microsoft.com/office/drawing/2014/chart" uri="{C3380CC4-5D6E-409C-BE32-E72D297353CC}">
              <c16:uniqueId val="{00000004-F453-4FFE-B748-96BBA25C9A70}"/>
            </c:ext>
          </c:extLst>
        </c:ser>
        <c:dLbls>
          <c:showLegendKey val="0"/>
          <c:showVal val="0"/>
          <c:showCatName val="0"/>
          <c:showSerName val="0"/>
          <c:showPercent val="0"/>
          <c:showBubbleSize val="0"/>
          <c:showLeaderLines val="1"/>
        </c:dLbls>
        <c:firstSliceAng val="36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 Dataset.xlsx]PivotTable!Month_2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Enrolled</a:t>
            </a:r>
            <a:r>
              <a:rPr lang="en-US" baseline="0"/>
              <a:t> corses By Month</a:t>
            </a:r>
            <a:endParaRPr lang="en-US"/>
          </a:p>
        </c:rich>
      </c:tx>
      <c:layout>
        <c:manualLayout>
          <c:xMode val="edge"/>
          <c:yMode val="edge"/>
          <c:x val="6.2904117183371883E-2"/>
          <c:y val="4.2393744419130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98492641980143E-2"/>
          <c:y val="0.13368425005633028"/>
          <c:w val="0.90918472652218785"/>
          <c:h val="0.70825718315265918"/>
        </c:manualLayout>
      </c:layout>
      <c:barChart>
        <c:barDir val="col"/>
        <c:grouping val="clustered"/>
        <c:varyColors val="0"/>
        <c:ser>
          <c:idx val="0"/>
          <c:order val="0"/>
          <c:tx>
            <c:strRef>
              <c:f>PivotTable!$U$4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PivotTable!$T$5:$T$17</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PivotTable!$U$5:$U$17</c:f>
              <c:numCache>
                <c:formatCode>General</c:formatCode>
                <c:ptCount val="12"/>
                <c:pt idx="0">
                  <c:v>206</c:v>
                </c:pt>
                <c:pt idx="1">
                  <c:v>468</c:v>
                </c:pt>
                <c:pt idx="2">
                  <c:v>617</c:v>
                </c:pt>
                <c:pt idx="3">
                  <c:v>387</c:v>
                </c:pt>
                <c:pt idx="4">
                  <c:v>189</c:v>
                </c:pt>
                <c:pt idx="5">
                  <c:v>60</c:v>
                </c:pt>
                <c:pt idx="6">
                  <c:v>96</c:v>
                </c:pt>
                <c:pt idx="7">
                  <c:v>174</c:v>
                </c:pt>
                <c:pt idx="8">
                  <c:v>102</c:v>
                </c:pt>
                <c:pt idx="9">
                  <c:v>12</c:v>
                </c:pt>
                <c:pt idx="10">
                  <c:v>162</c:v>
                </c:pt>
                <c:pt idx="11">
                  <c:v>170</c:v>
                </c:pt>
              </c:numCache>
            </c:numRef>
          </c:val>
          <c:extLst>
            <c:ext xmlns:c16="http://schemas.microsoft.com/office/drawing/2014/chart" uri="{C3380CC4-5D6E-409C-BE32-E72D297353CC}">
              <c16:uniqueId val="{00000000-3370-4A1F-9E93-7C45D9552FE0}"/>
            </c:ext>
          </c:extLst>
        </c:ser>
        <c:dLbls>
          <c:showLegendKey val="0"/>
          <c:showVal val="0"/>
          <c:showCatName val="0"/>
          <c:showSerName val="0"/>
          <c:showPercent val="0"/>
          <c:showBubbleSize val="0"/>
        </c:dLbls>
        <c:gapWidth val="219"/>
        <c:overlap val="-27"/>
        <c:axId val="1415924944"/>
        <c:axId val="1415922544"/>
      </c:barChart>
      <c:catAx>
        <c:axId val="14159249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1415922544"/>
        <c:crosses val="autoZero"/>
        <c:auto val="1"/>
        <c:lblAlgn val="ctr"/>
        <c:lblOffset val="100"/>
        <c:noMultiLvlLbl val="0"/>
      </c:catAx>
      <c:valAx>
        <c:axId val="1415922544"/>
        <c:scaling>
          <c:orientation val="minMax"/>
        </c:scaling>
        <c:delete val="1"/>
        <c:axPos val="r"/>
        <c:majorGridlines>
          <c:spPr>
            <a:ln w="9525" cap="flat" cmpd="sng" algn="ctr">
              <a:noFill/>
              <a:round/>
            </a:ln>
            <a:effectLst/>
          </c:spPr>
        </c:majorGridlines>
        <c:numFmt formatCode="General" sourceLinked="1"/>
        <c:majorTickMark val="none"/>
        <c:minorTickMark val="none"/>
        <c:tickLblPos val="nextTo"/>
        <c:crossAx val="141592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Dataset.xlsx]PivotTable!PivotTable2</c:name>
    <c:fmtId val="3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IQ"/>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w="19050">
            <a:solidFill>
              <a:schemeClr val="lt1"/>
            </a:solidFill>
          </a:ln>
          <a:effectLst/>
        </c:spPr>
      </c:pivotFmt>
      <c:pivotFmt>
        <c:idx val="2"/>
        <c:spPr>
          <a:solidFill>
            <a:schemeClr val="bg2">
              <a:lumMod val="50000"/>
            </a:schemeClr>
          </a:solidFill>
          <a:ln w="19050">
            <a:solidFill>
              <a:schemeClr val="lt1"/>
            </a:solidFill>
          </a:ln>
          <a:effectLst/>
        </c:spPr>
      </c:pivotFmt>
      <c:pivotFmt>
        <c:idx val="3"/>
        <c:spPr>
          <a:solidFill>
            <a:schemeClr val="bg2">
              <a:lumMod val="75000"/>
            </a:schemeClr>
          </a:solidFill>
          <a:ln w="19050">
            <a:solidFill>
              <a:schemeClr val="lt1"/>
            </a:solidFill>
          </a:ln>
          <a:effectLst/>
        </c:spPr>
      </c:pivotFmt>
      <c:pivotFmt>
        <c:idx val="4"/>
        <c:spPr>
          <a:solidFill>
            <a:schemeClr val="bg2">
              <a:lumMod val="9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IQ"/>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w="19050">
            <a:solidFill>
              <a:schemeClr val="lt1"/>
            </a:solidFill>
          </a:ln>
          <a:effectLst/>
        </c:spPr>
      </c:pivotFmt>
      <c:pivotFmt>
        <c:idx val="7"/>
        <c:spPr>
          <a:solidFill>
            <a:schemeClr val="bg2">
              <a:lumMod val="75000"/>
            </a:schemeClr>
          </a:solidFill>
          <a:ln w="19050">
            <a:solidFill>
              <a:schemeClr val="lt1"/>
            </a:solidFill>
          </a:ln>
          <a:effectLst/>
        </c:spPr>
      </c:pivotFmt>
      <c:pivotFmt>
        <c:idx val="8"/>
        <c:spPr>
          <a:solidFill>
            <a:schemeClr val="bg2">
              <a:lumMod val="90000"/>
            </a:schemeClr>
          </a:solidFill>
          <a:ln w="19050">
            <a:solidFill>
              <a:schemeClr val="lt1"/>
            </a:solidFill>
          </a:ln>
          <a:effectLst/>
        </c:spPr>
      </c:pivotFmt>
      <c:pivotFmt>
        <c:idx val="9"/>
        <c:spPr>
          <a:solidFill>
            <a:schemeClr val="bg2">
              <a:lumMod val="25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IQ"/>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50000"/>
            </a:schemeClr>
          </a:solidFill>
          <a:ln w="19050">
            <a:solidFill>
              <a:schemeClr val="lt1"/>
            </a:solidFill>
          </a:ln>
          <a:effectLst/>
        </c:spPr>
      </c:pivotFmt>
      <c:pivotFmt>
        <c:idx val="12"/>
        <c:spPr>
          <a:solidFill>
            <a:schemeClr val="bg2">
              <a:lumMod val="75000"/>
            </a:schemeClr>
          </a:solidFill>
          <a:ln w="19050">
            <a:solidFill>
              <a:schemeClr val="lt1"/>
            </a:solidFill>
          </a:ln>
          <a:effectLst/>
        </c:spPr>
      </c:pivotFmt>
      <c:pivotFmt>
        <c:idx val="13"/>
        <c:spPr>
          <a:solidFill>
            <a:schemeClr val="bg2">
              <a:lumMod val="90000"/>
            </a:schemeClr>
          </a:solidFill>
          <a:ln w="19050">
            <a:solidFill>
              <a:schemeClr val="lt1"/>
            </a:solidFill>
          </a:ln>
          <a:effectLst/>
        </c:spPr>
      </c:pivotFmt>
      <c:pivotFmt>
        <c:idx val="14"/>
        <c:spPr>
          <a:solidFill>
            <a:schemeClr val="bg2">
              <a:lumMod val="25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IQ"/>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lumMod val="50000"/>
            </a:schemeClr>
          </a:solidFill>
          <a:ln w="19050">
            <a:solidFill>
              <a:schemeClr val="lt1"/>
            </a:solidFill>
          </a:ln>
          <a:effectLst/>
        </c:spPr>
      </c:pivotFmt>
      <c:pivotFmt>
        <c:idx val="17"/>
        <c:spPr>
          <a:solidFill>
            <a:schemeClr val="bg2">
              <a:lumMod val="75000"/>
            </a:schemeClr>
          </a:solidFill>
          <a:ln w="19050">
            <a:solidFill>
              <a:schemeClr val="lt1"/>
            </a:solidFill>
          </a:ln>
          <a:effectLst/>
        </c:spPr>
      </c:pivotFmt>
      <c:pivotFmt>
        <c:idx val="18"/>
        <c:spPr>
          <a:solidFill>
            <a:schemeClr val="bg2">
              <a:lumMod val="90000"/>
            </a:schemeClr>
          </a:solidFill>
          <a:ln w="19050">
            <a:solidFill>
              <a:schemeClr val="lt1"/>
            </a:solidFill>
          </a:ln>
          <a:effectLst/>
        </c:spPr>
      </c:pivotFmt>
      <c:pivotFmt>
        <c:idx val="19"/>
        <c:spPr>
          <a:solidFill>
            <a:schemeClr val="bg2">
              <a:lumMod val="25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IQ"/>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lumMod val="50000"/>
            </a:schemeClr>
          </a:solidFill>
          <a:ln w="19050">
            <a:solidFill>
              <a:schemeClr val="lt1"/>
            </a:solidFill>
          </a:ln>
          <a:effectLst/>
        </c:spPr>
      </c:pivotFmt>
      <c:pivotFmt>
        <c:idx val="22"/>
        <c:spPr>
          <a:solidFill>
            <a:schemeClr val="bg2">
              <a:lumMod val="75000"/>
            </a:schemeClr>
          </a:solidFill>
          <a:ln w="19050">
            <a:solidFill>
              <a:schemeClr val="lt1"/>
            </a:solidFill>
          </a:ln>
          <a:effectLst/>
        </c:spPr>
      </c:pivotFmt>
      <c:pivotFmt>
        <c:idx val="23"/>
        <c:spPr>
          <a:solidFill>
            <a:schemeClr val="bg2">
              <a:lumMod val="90000"/>
            </a:schemeClr>
          </a:solidFill>
          <a:ln w="19050">
            <a:solidFill>
              <a:schemeClr val="lt1"/>
            </a:solidFill>
          </a:ln>
          <a:effectLst/>
        </c:spPr>
      </c:pivotFmt>
      <c:pivotFmt>
        <c:idx val="24"/>
        <c:spPr>
          <a:solidFill>
            <a:schemeClr val="bg2">
              <a:lumMod val="25000"/>
            </a:schemeClr>
          </a:solidFill>
          <a:ln w="19050">
            <a:solidFill>
              <a:schemeClr val="lt1"/>
            </a:solidFill>
          </a:ln>
          <a:effectLst/>
        </c:spPr>
      </c:pivotFmt>
    </c:pivotFmts>
    <c:plotArea>
      <c:layout/>
      <c:pieChart>
        <c:varyColors val="1"/>
        <c:ser>
          <c:idx val="0"/>
          <c:order val="0"/>
          <c:tx>
            <c:strRef>
              <c:f>PivotTable!$Y$4</c:f>
              <c:strCache>
                <c:ptCount val="1"/>
                <c:pt idx="0">
                  <c:v>Total</c:v>
                </c:pt>
              </c:strCache>
            </c:strRef>
          </c:tx>
          <c:explosion val="4"/>
          <c:dPt>
            <c:idx val="0"/>
            <c:bubble3D val="0"/>
            <c:explosion val="8"/>
            <c:spPr>
              <a:solidFill>
                <a:schemeClr val="bg2">
                  <a:lumMod val="50000"/>
                </a:schemeClr>
              </a:solidFill>
              <a:ln w="19050">
                <a:solidFill>
                  <a:schemeClr val="lt1"/>
                </a:solidFill>
              </a:ln>
              <a:effectLst/>
            </c:spPr>
            <c:extLst>
              <c:ext xmlns:c16="http://schemas.microsoft.com/office/drawing/2014/chart" uri="{C3380CC4-5D6E-409C-BE32-E72D297353CC}">
                <c16:uniqueId val="{00000001-451E-48ED-A852-0BF71C349269}"/>
              </c:ext>
            </c:extLst>
          </c:dPt>
          <c:dPt>
            <c:idx val="1"/>
            <c:bubble3D val="0"/>
            <c:explosion val="11"/>
            <c:spPr>
              <a:solidFill>
                <a:schemeClr val="bg2">
                  <a:lumMod val="75000"/>
                </a:schemeClr>
              </a:solidFill>
              <a:ln w="19050">
                <a:solidFill>
                  <a:schemeClr val="lt1"/>
                </a:solidFill>
              </a:ln>
              <a:effectLst/>
            </c:spPr>
            <c:extLst>
              <c:ext xmlns:c16="http://schemas.microsoft.com/office/drawing/2014/chart" uri="{C3380CC4-5D6E-409C-BE32-E72D297353CC}">
                <c16:uniqueId val="{00000003-451E-48ED-A852-0BF71C349269}"/>
              </c:ext>
            </c:extLst>
          </c:dPt>
          <c:dPt>
            <c:idx val="2"/>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5-451E-48ED-A852-0BF71C349269}"/>
              </c:ext>
            </c:extLst>
          </c:dPt>
          <c:dPt>
            <c:idx val="3"/>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7-451E-48ED-A852-0BF71C3492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IQ"/>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PivotTable!$X$5:$X$9</c:f>
              <c:strCache>
                <c:ptCount val="4"/>
                <c:pt idx="0">
                  <c:v>BE</c:v>
                </c:pt>
                <c:pt idx="1">
                  <c:v>CNI</c:v>
                </c:pt>
                <c:pt idx="2">
                  <c:v>FC</c:v>
                </c:pt>
                <c:pt idx="3">
                  <c:v>GK</c:v>
                </c:pt>
              </c:strCache>
            </c:strRef>
          </c:cat>
          <c:val>
            <c:numRef>
              <c:f>PivotTable!$Y$5:$Y$9</c:f>
              <c:numCache>
                <c:formatCode>[&lt;999999]0.0,"K";[&lt;999999999]0.0,,"M";0.0,,,"B"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451E-48ED-A852-0BF71C349269}"/>
            </c:ext>
          </c:extLst>
        </c:ser>
        <c:dLbls>
          <c:showLegendKey val="0"/>
          <c:showVal val="0"/>
          <c:showCatName val="0"/>
          <c:showSerName val="0"/>
          <c:showPercent val="0"/>
          <c:showBubbleSize val="0"/>
          <c:showLeaderLines val="1"/>
        </c:dLbls>
        <c:firstSliceAng val="36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Dataset.xlsx]PivotTable!PivotTable3</c:name>
    <c:fmtId val="8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Levels</a:t>
            </a:r>
            <a:endParaRPr lang="en-US"/>
          </a:p>
        </c:rich>
      </c:tx>
      <c:layout>
        <c:manualLayout>
          <c:xMode val="edge"/>
          <c:yMode val="edge"/>
          <c:x val="0.27977703455964326"/>
          <c:y val="1.3410529566157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34449038351812"/>
          <c:y val="0.18965001260963377"/>
          <c:w val="0.74660311273799806"/>
          <c:h val="0.74809015421115066"/>
        </c:manualLayout>
      </c:layout>
      <c:barChart>
        <c:barDir val="bar"/>
        <c:grouping val="clustered"/>
        <c:varyColors val="0"/>
        <c:ser>
          <c:idx val="0"/>
          <c:order val="0"/>
          <c:tx>
            <c:strRef>
              <c:f>PivotTable!$AC$4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PivotTable!$AB$5:$AB$15</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PivotTable!$AC$5:$AC$15</c:f>
              <c:numCache>
                <c:formatCode>[&lt;999999]0.0,"K";[&lt;999999999]0.0,,"M";0.0,,,"B"</c:formatCode>
                <c:ptCount val="10"/>
                <c:pt idx="0">
                  <c:v>2320000000</c:v>
                </c:pt>
                <c:pt idx="1">
                  <c:v>1159000000</c:v>
                </c:pt>
                <c:pt idx="2">
                  <c:v>2892000000</c:v>
                </c:pt>
                <c:pt idx="3">
                  <c:v>574000000</c:v>
                </c:pt>
                <c:pt idx="4">
                  <c:v>3337000000</c:v>
                </c:pt>
                <c:pt idx="5">
                  <c:v>1309000000</c:v>
                </c:pt>
                <c:pt idx="6">
                  <c:v>2324000000</c:v>
                </c:pt>
                <c:pt idx="7">
                  <c:v>1032000000</c:v>
                </c:pt>
                <c:pt idx="8">
                  <c:v>1043000000</c:v>
                </c:pt>
                <c:pt idx="9">
                  <c:v>0</c:v>
                </c:pt>
              </c:numCache>
            </c:numRef>
          </c:val>
          <c:extLst>
            <c:ext xmlns:c16="http://schemas.microsoft.com/office/drawing/2014/chart" uri="{C3380CC4-5D6E-409C-BE32-E72D297353CC}">
              <c16:uniqueId val="{00000000-F645-43CE-A352-21CB7E3C822C}"/>
            </c:ext>
          </c:extLst>
        </c:ser>
        <c:dLbls>
          <c:showLegendKey val="0"/>
          <c:showVal val="0"/>
          <c:showCatName val="0"/>
          <c:showSerName val="0"/>
          <c:showPercent val="0"/>
          <c:showBubbleSize val="0"/>
        </c:dLbls>
        <c:gapWidth val="182"/>
        <c:axId val="1424970256"/>
        <c:axId val="1424959216"/>
      </c:barChart>
      <c:catAx>
        <c:axId val="142497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ar-IQ"/>
          </a:p>
        </c:txPr>
        <c:crossAx val="1424959216"/>
        <c:crosses val="autoZero"/>
        <c:auto val="1"/>
        <c:lblAlgn val="ctr"/>
        <c:lblOffset val="100"/>
        <c:noMultiLvlLbl val="0"/>
      </c:catAx>
      <c:valAx>
        <c:axId val="1424959216"/>
        <c:scaling>
          <c:orientation val="minMax"/>
        </c:scaling>
        <c:delete val="1"/>
        <c:axPos val="b"/>
        <c:numFmt formatCode="[&lt;999999]0.0,&quot;K&quot;;[&lt;999999999]0.0,,&quot;M&quot;;0.0,,,&quot;B&quot;" sourceLinked="1"/>
        <c:majorTickMark val="none"/>
        <c:minorTickMark val="none"/>
        <c:tickLblPos val="nextTo"/>
        <c:crossAx val="14249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Dataset.xlsx]PivotTable!PivotTable4</c:name>
    <c:fmtId val="10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20000"/>
              <a:lumOff val="80000"/>
            </a:schemeClr>
          </a:solidFill>
          <a:ln>
            <a:noFill/>
          </a:ln>
          <a:effectLst/>
        </c:spPr>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20000"/>
              <a:lumOff val="80000"/>
            </a:schemeClr>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20000"/>
              <a:lumOff val="80000"/>
            </a:schemeClr>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6737907761529824E-2"/>
          <c:w val="1"/>
          <c:h val="0.93326209223847023"/>
        </c:manualLayout>
      </c:layout>
      <c:barChart>
        <c:barDir val="bar"/>
        <c:grouping val="clustered"/>
        <c:varyColors val="0"/>
        <c:ser>
          <c:idx val="0"/>
          <c:order val="0"/>
          <c:tx>
            <c:strRef>
              <c:f>PivotTable!$AG$4</c:f>
              <c:strCache>
                <c:ptCount val="1"/>
                <c:pt idx="0">
                  <c:v>Sum of Paid Fees</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FD6-4393-B579-E49C53C0034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FD6-4393-B579-E49C53C0034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FD6-4393-B579-E49C53C00343}"/>
              </c:ext>
            </c:extLst>
          </c:dPt>
          <c:dPt>
            <c:idx val="3"/>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EFD6-4393-B579-E49C53C003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PivotTable!$AF$5:$AF$9</c:f>
              <c:strCache>
                <c:ptCount val="4"/>
                <c:pt idx="0">
                  <c:v>Mohammed</c:v>
                </c:pt>
                <c:pt idx="1">
                  <c:v>Salah</c:v>
                </c:pt>
                <c:pt idx="2">
                  <c:v>Ahmed</c:v>
                </c:pt>
                <c:pt idx="3">
                  <c:v>Abdullah</c:v>
                </c:pt>
              </c:strCache>
            </c:strRef>
          </c:cat>
          <c:val>
            <c:numRef>
              <c:f>PivotTable!$AG$5:$AG$9</c:f>
              <c:numCache>
                <c:formatCode>[&lt;999999]0.0,"K";[&lt;999999999]0.0,,"M";0.0,,,"B"</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8-EFD6-4393-B579-E49C53C00343}"/>
            </c:ext>
          </c:extLst>
        </c:ser>
        <c:ser>
          <c:idx val="1"/>
          <c:order val="1"/>
          <c:tx>
            <c:strRef>
              <c:f>PivotTable!$AH$4</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PivotTable!$AF$5:$AF$9</c:f>
              <c:strCache>
                <c:ptCount val="4"/>
                <c:pt idx="0">
                  <c:v>Mohammed</c:v>
                </c:pt>
                <c:pt idx="1">
                  <c:v>Salah</c:v>
                </c:pt>
                <c:pt idx="2">
                  <c:v>Ahmed</c:v>
                </c:pt>
                <c:pt idx="3">
                  <c:v>Abdullah</c:v>
                </c:pt>
              </c:strCache>
            </c:strRef>
          </c:cat>
          <c:val>
            <c:numRef>
              <c:f>PivotTable!$AH$5:$AH$9</c:f>
              <c:numCache>
                <c:formatCode>General</c:formatCode>
                <c:ptCount val="4"/>
                <c:pt idx="0">
                  <c:v>5372000000</c:v>
                </c:pt>
                <c:pt idx="1">
                  <c:v>5288000000</c:v>
                </c:pt>
                <c:pt idx="2">
                  <c:v>2751000000</c:v>
                </c:pt>
                <c:pt idx="3">
                  <c:v>2579000000</c:v>
                </c:pt>
              </c:numCache>
            </c:numRef>
          </c:val>
          <c:extLst>
            <c:ext xmlns:c16="http://schemas.microsoft.com/office/drawing/2014/chart" uri="{C3380CC4-5D6E-409C-BE32-E72D297353CC}">
              <c16:uniqueId val="{00000009-EFD6-4393-B579-E49C53C00343}"/>
            </c:ext>
          </c:extLst>
        </c:ser>
        <c:dLbls>
          <c:dLblPos val="outEnd"/>
          <c:showLegendKey val="0"/>
          <c:showVal val="1"/>
          <c:showCatName val="0"/>
          <c:showSerName val="0"/>
          <c:showPercent val="0"/>
          <c:showBubbleSize val="0"/>
        </c:dLbls>
        <c:gapWidth val="182"/>
        <c:axId val="1609314368"/>
        <c:axId val="1609312928"/>
      </c:barChart>
      <c:catAx>
        <c:axId val="1609314368"/>
        <c:scaling>
          <c:orientation val="minMax"/>
        </c:scaling>
        <c:delete val="1"/>
        <c:axPos val="l"/>
        <c:numFmt formatCode="General" sourceLinked="1"/>
        <c:majorTickMark val="none"/>
        <c:minorTickMark val="none"/>
        <c:tickLblPos val="nextTo"/>
        <c:crossAx val="1609312928"/>
        <c:crosses val="autoZero"/>
        <c:auto val="1"/>
        <c:lblAlgn val="ctr"/>
        <c:lblOffset val="100"/>
        <c:noMultiLvlLbl val="0"/>
      </c:catAx>
      <c:valAx>
        <c:axId val="1609312928"/>
        <c:scaling>
          <c:orientation val="minMax"/>
        </c:scaling>
        <c:delete val="1"/>
        <c:axPos val="b"/>
        <c:numFmt formatCode="[&lt;999999]0.0,&quot;K&quot;;[&lt;999999999]0.0,,&quot;M&quot;;0.0,,,&quot;B&quot;" sourceLinked="1"/>
        <c:majorTickMark val="none"/>
        <c:minorTickMark val="none"/>
        <c:tickLblPos val="nextTo"/>
        <c:crossAx val="160931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Dataset.xlsx]PivotTable!PivotTable5</c:name>
    <c:fmtId val="1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4">
              <a:lumMod val="40000"/>
              <a:lumOff val="6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20000"/>
              <a:lumOff val="80000"/>
            </a:schemeClr>
          </a:solidFill>
          <a:ln>
            <a:noFill/>
          </a:ln>
          <a:effectLst/>
        </c:spPr>
      </c:pivotFmt>
      <c:pivotFmt>
        <c:idx val="6"/>
        <c:spPr>
          <a:solidFill>
            <a:schemeClr val="bg1">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9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bg1">
              <a:lumMod val="75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lumMod val="9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bg1">
              <a:lumMod val="75000"/>
            </a:schemeClr>
          </a:solidFill>
          <a:ln>
            <a:noFill/>
          </a:ln>
          <a:effectLst/>
        </c:spPr>
      </c:pivotFmt>
    </c:pivotFmts>
    <c:plotArea>
      <c:layout>
        <c:manualLayout>
          <c:layoutTarget val="inner"/>
          <c:xMode val="edge"/>
          <c:yMode val="edge"/>
          <c:x val="0.11126159230096239"/>
          <c:y val="4.7110542784182662E-2"/>
          <c:w val="0.84565961377732801"/>
          <c:h val="0.683885226395885"/>
        </c:manualLayout>
      </c:layout>
      <c:barChart>
        <c:barDir val="col"/>
        <c:grouping val="clustered"/>
        <c:varyColors val="0"/>
        <c:ser>
          <c:idx val="0"/>
          <c:order val="0"/>
          <c:tx>
            <c:strRef>
              <c:f>PivotTable!$AL$4</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526F-4AF3-BF94-E216312206C2}"/>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526F-4AF3-BF94-E216312206C2}"/>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526F-4AF3-BF94-E216312206C2}"/>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526F-4AF3-BF94-E216312206C2}"/>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526F-4AF3-BF94-E216312206C2}"/>
              </c:ext>
            </c:extLst>
          </c:dPt>
          <c:dPt>
            <c:idx val="5"/>
            <c:invertIfNegative val="0"/>
            <c:bubble3D val="0"/>
            <c:spPr>
              <a:solidFill>
                <a:schemeClr val="bg1">
                  <a:lumMod val="75000"/>
                </a:schemeClr>
              </a:solidFill>
              <a:ln>
                <a:noFill/>
              </a:ln>
              <a:effectLst/>
            </c:spPr>
            <c:extLst>
              <c:ext xmlns:c16="http://schemas.microsoft.com/office/drawing/2014/chart" uri="{C3380CC4-5D6E-409C-BE32-E72D297353CC}">
                <c16:uniqueId val="{0000000B-526F-4AF3-BF94-E216312206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PivotTable!$AK$5:$AK$11</c:f>
              <c:strCache>
                <c:ptCount val="6"/>
                <c:pt idx="0">
                  <c:v>Company Website</c:v>
                </c:pt>
                <c:pt idx="1">
                  <c:v>Facebook Page</c:v>
                </c:pt>
                <c:pt idx="2">
                  <c:v>Google Ad</c:v>
                </c:pt>
                <c:pt idx="3">
                  <c:v>Television Ad</c:v>
                </c:pt>
                <c:pt idx="4">
                  <c:v>WhatsApp</c:v>
                </c:pt>
                <c:pt idx="5">
                  <c:v>Youtube Channel</c:v>
                </c:pt>
              </c:strCache>
            </c:strRef>
          </c:cat>
          <c:val>
            <c:numRef>
              <c:f>PivotTable!$AL$5:$AL$11</c:f>
              <c:numCache>
                <c:formatCode>[&lt;999999]0.0,"K";[&lt;999999999]0.0,,"M";0.0,,,"B"</c:formatCode>
                <c:ptCount val="6"/>
                <c:pt idx="0">
                  <c:v>2749000000</c:v>
                </c:pt>
                <c:pt idx="1">
                  <c:v>3546000000</c:v>
                </c:pt>
                <c:pt idx="2">
                  <c:v>1823000000</c:v>
                </c:pt>
                <c:pt idx="3">
                  <c:v>4572000000</c:v>
                </c:pt>
                <c:pt idx="4">
                  <c:v>2494000000</c:v>
                </c:pt>
                <c:pt idx="5">
                  <c:v>806000000</c:v>
                </c:pt>
              </c:numCache>
            </c:numRef>
          </c:val>
          <c:extLst>
            <c:ext xmlns:c16="http://schemas.microsoft.com/office/drawing/2014/chart" uri="{C3380CC4-5D6E-409C-BE32-E72D297353CC}">
              <c16:uniqueId val="{0000000C-526F-4AF3-BF94-E216312206C2}"/>
            </c:ext>
          </c:extLst>
        </c:ser>
        <c:dLbls>
          <c:showLegendKey val="0"/>
          <c:showVal val="0"/>
          <c:showCatName val="0"/>
          <c:showSerName val="0"/>
          <c:showPercent val="0"/>
          <c:showBubbleSize val="0"/>
        </c:dLbls>
        <c:gapWidth val="219"/>
        <c:overlap val="-27"/>
        <c:axId val="1609315328"/>
        <c:axId val="1609315808"/>
      </c:barChart>
      <c:catAx>
        <c:axId val="160931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1609315808"/>
        <c:crosses val="autoZero"/>
        <c:auto val="1"/>
        <c:lblAlgn val="ctr"/>
        <c:lblOffset val="100"/>
        <c:noMultiLvlLbl val="0"/>
      </c:catAx>
      <c:valAx>
        <c:axId val="1609315808"/>
        <c:scaling>
          <c:orientation val="minMax"/>
        </c:scaling>
        <c:delete val="1"/>
        <c:axPos val="l"/>
        <c:numFmt formatCode="[&lt;999999]0.0,&quot;K&quot;;[&lt;999999999]0.0,,&quot;M&quot;;0.0,,,&quot;B&quot;" sourceLinked="1"/>
        <c:majorTickMark val="none"/>
        <c:minorTickMark val="none"/>
        <c:tickLblPos val="nextTo"/>
        <c:crossAx val="160931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 Dataset.xlsx]PivotTable!Month_3</c:name>
    <c:fmtId val="14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7547340438688"/>
          <c:y val="4.7247481161628989E-2"/>
          <c:w val="0.52177455958737007"/>
          <c:h val="0.75237998475996948"/>
        </c:manualLayout>
      </c:layout>
      <c:lineChart>
        <c:grouping val="standard"/>
        <c:varyColors val="0"/>
        <c:ser>
          <c:idx val="0"/>
          <c:order val="0"/>
          <c:tx>
            <c:strRef>
              <c:f>PivotTable!$AP$4:$AP$5</c:f>
              <c:strCache>
                <c:ptCount val="1"/>
                <c:pt idx="0">
                  <c:v>AD01-9361</c:v>
                </c:pt>
              </c:strCache>
            </c:strRef>
          </c:tx>
          <c:spPr>
            <a:ln w="28575" cap="rnd">
              <a:solidFill>
                <a:schemeClr val="accent1"/>
              </a:solidFill>
              <a:round/>
            </a:ln>
            <a:effectLst/>
          </c:spPr>
          <c:marker>
            <c:symbol val="none"/>
          </c:marker>
          <c:cat>
            <c:strRef>
              <c:f>PivotTable!$AO$6:$AO$18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PivotTable!$AP$6:$AP$18</c:f>
              <c:numCache>
                <c:formatCode>[&lt;999999]0.0,"K";[&lt;999999999]0.0,,"M";0.0,,,"B"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7872-40E8-A98B-4D5C44ED92E4}"/>
            </c:ext>
          </c:extLst>
        </c:ser>
        <c:ser>
          <c:idx val="1"/>
          <c:order val="1"/>
          <c:tx>
            <c:strRef>
              <c:f>PivotTable!$AQ$4:$AQ$5</c:f>
              <c:strCache>
                <c:ptCount val="1"/>
                <c:pt idx="0">
                  <c:v>AD01-9362</c:v>
                </c:pt>
              </c:strCache>
            </c:strRef>
          </c:tx>
          <c:spPr>
            <a:ln w="28575" cap="rnd">
              <a:solidFill>
                <a:schemeClr val="accent2"/>
              </a:solidFill>
              <a:round/>
            </a:ln>
            <a:effectLst/>
          </c:spPr>
          <c:marker>
            <c:symbol val="none"/>
          </c:marker>
          <c:cat>
            <c:strRef>
              <c:f>PivotTable!$AO$6:$AO$18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PivotTable!$AQ$6:$AQ$18</c:f>
              <c:numCache>
                <c:formatCode>[&lt;999999]0.0,"K";[&lt;999999999]0.0,,"M";0.0,,,"B"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7872-40E8-A98B-4D5C44ED92E4}"/>
            </c:ext>
          </c:extLst>
        </c:ser>
        <c:ser>
          <c:idx val="2"/>
          <c:order val="2"/>
          <c:tx>
            <c:strRef>
              <c:f>PivotTable!$AR$4:$AR$5</c:f>
              <c:strCache>
                <c:ptCount val="1"/>
                <c:pt idx="0">
                  <c:v>AD01-9363</c:v>
                </c:pt>
              </c:strCache>
            </c:strRef>
          </c:tx>
          <c:spPr>
            <a:ln w="28575" cap="rnd">
              <a:solidFill>
                <a:schemeClr val="accent3"/>
              </a:solidFill>
              <a:round/>
            </a:ln>
            <a:effectLst/>
          </c:spPr>
          <c:marker>
            <c:symbol val="none"/>
          </c:marker>
          <c:cat>
            <c:strRef>
              <c:f>PivotTable!$AO$6:$AO$18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PivotTable!$AR$6:$AR$18</c:f>
              <c:numCache>
                <c:formatCode>[&lt;999999]0.0,"K";[&lt;999999999]0.0,,"M";0.0,,,"B"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7872-40E8-A98B-4D5C44ED92E4}"/>
            </c:ext>
          </c:extLst>
        </c:ser>
        <c:ser>
          <c:idx val="3"/>
          <c:order val="3"/>
          <c:tx>
            <c:strRef>
              <c:f>PivotTable!$AS$4:$AS$5</c:f>
              <c:strCache>
                <c:ptCount val="1"/>
                <c:pt idx="0">
                  <c:v>AD01-9364</c:v>
                </c:pt>
              </c:strCache>
            </c:strRef>
          </c:tx>
          <c:spPr>
            <a:ln w="28575" cap="rnd">
              <a:solidFill>
                <a:schemeClr val="accent4"/>
              </a:solidFill>
              <a:round/>
            </a:ln>
            <a:effectLst/>
          </c:spPr>
          <c:marker>
            <c:symbol val="none"/>
          </c:marker>
          <c:cat>
            <c:strRef>
              <c:f>PivotTable!$AO$6:$AO$18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PivotTable!$AS$6:$AS$18</c:f>
              <c:numCache>
                <c:formatCode>[&lt;999999]0.0,"K";[&lt;999999999]0.0,,"M";0.0,,,"B"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9-7872-40E8-A98B-4D5C44ED92E4}"/>
            </c:ext>
          </c:extLst>
        </c:ser>
        <c:ser>
          <c:idx val="4"/>
          <c:order val="4"/>
          <c:tx>
            <c:strRef>
              <c:f>PivotTable!$AT$4:$AT$5</c:f>
              <c:strCache>
                <c:ptCount val="1"/>
                <c:pt idx="0">
                  <c:v>AD01-9365</c:v>
                </c:pt>
              </c:strCache>
            </c:strRef>
          </c:tx>
          <c:spPr>
            <a:ln w="28575" cap="rnd">
              <a:solidFill>
                <a:schemeClr val="accent5"/>
              </a:solidFill>
              <a:round/>
            </a:ln>
            <a:effectLst/>
          </c:spPr>
          <c:marker>
            <c:symbol val="none"/>
          </c:marker>
          <c:cat>
            <c:strRef>
              <c:f>PivotTable!$AO$6:$AO$18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PivotTable!$AT$6:$AT$18</c:f>
              <c:numCache>
                <c:formatCode>[&lt;999999]0.0,"K";[&lt;999999999]0.0,,"M";0.0,,,"B"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A-7872-40E8-A98B-4D5C44ED92E4}"/>
            </c:ext>
          </c:extLst>
        </c:ser>
        <c:dLbls>
          <c:showLegendKey val="0"/>
          <c:showVal val="0"/>
          <c:showCatName val="0"/>
          <c:showSerName val="0"/>
          <c:showPercent val="0"/>
          <c:showBubbleSize val="0"/>
        </c:dLbls>
        <c:smooth val="0"/>
        <c:axId val="1609962464"/>
        <c:axId val="1609962944"/>
      </c:lineChart>
      <c:catAx>
        <c:axId val="160996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1609962944"/>
        <c:crosses val="autoZero"/>
        <c:auto val="1"/>
        <c:lblAlgn val="ctr"/>
        <c:lblOffset val="100"/>
        <c:noMultiLvlLbl val="0"/>
      </c:catAx>
      <c:valAx>
        <c:axId val="1609962944"/>
        <c:scaling>
          <c:orientation val="minMax"/>
        </c:scaling>
        <c:delete val="0"/>
        <c:axPos val="l"/>
        <c:majorGridlines>
          <c:spPr>
            <a:ln w="9525" cap="flat" cmpd="sng" algn="ctr">
              <a:solidFill>
                <a:schemeClr val="tx1">
                  <a:lumMod val="15000"/>
                  <a:lumOff val="85000"/>
                </a:schemeClr>
              </a:solidFill>
              <a:round/>
            </a:ln>
            <a:effectLst/>
          </c:spPr>
        </c:majorGridlines>
        <c:numFmt formatCode="[&lt;999999]0.0,&quot;K&quot;;[&lt;999999999]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1609962464"/>
        <c:crosses val="autoZero"/>
        <c:crossBetween val="between"/>
      </c:valAx>
      <c:spPr>
        <a:noFill/>
        <a:ln>
          <a:noFill/>
        </a:ln>
        <a:effectLst/>
      </c:spPr>
    </c:plotArea>
    <c:legend>
      <c:legendPos val="r"/>
      <c:layout>
        <c:manualLayout>
          <c:xMode val="edge"/>
          <c:yMode val="edge"/>
          <c:x val="0.71923266983563949"/>
          <c:y val="0.20472214858752735"/>
          <c:w val="0.25154359427790052"/>
          <c:h val="0.59055515171288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307658</xdr:colOff>
      <xdr:row>0</xdr:row>
      <xdr:rowOff>114298</xdr:rowOff>
    </xdr:from>
    <xdr:to>
      <xdr:col>4</xdr:col>
      <xdr:colOff>285750</xdr:colOff>
      <xdr:row>12</xdr:row>
      <xdr:rowOff>114300</xdr:rowOff>
    </xdr:to>
    <xdr:sp macro="" textlink="">
      <xdr:nvSpPr>
        <xdr:cNvPr id="5" name="Rectangle: Rounded Corners 4">
          <a:extLst>
            <a:ext uri="{FF2B5EF4-FFF2-40B4-BE49-F238E27FC236}">
              <a16:creationId xmlns:a16="http://schemas.microsoft.com/office/drawing/2014/main" id="{57A70C29-7DCA-B585-EED1-E267438EF116}"/>
            </a:ext>
          </a:extLst>
        </xdr:cNvPr>
        <xdr:cNvSpPr/>
      </xdr:nvSpPr>
      <xdr:spPr>
        <a:xfrm>
          <a:off x="1831658" y="114298"/>
          <a:ext cx="1502092" cy="2286002"/>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clientData/>
  </xdr:twoCellAnchor>
  <xdr:twoCellAnchor>
    <xdr:from>
      <xdr:col>2</xdr:col>
      <xdr:colOff>314325</xdr:colOff>
      <xdr:row>0</xdr:row>
      <xdr:rowOff>172131</xdr:rowOff>
    </xdr:from>
    <xdr:to>
      <xdr:col>4</xdr:col>
      <xdr:colOff>228600</xdr:colOff>
      <xdr:row>5</xdr:row>
      <xdr:rowOff>28575</xdr:rowOff>
    </xdr:to>
    <xdr:grpSp>
      <xdr:nvGrpSpPr>
        <xdr:cNvPr id="26" name="Group 25">
          <a:extLst>
            <a:ext uri="{FF2B5EF4-FFF2-40B4-BE49-F238E27FC236}">
              <a16:creationId xmlns:a16="http://schemas.microsoft.com/office/drawing/2014/main" id="{F0BCB2AC-00F1-F222-F88C-0E305B57873E}"/>
            </a:ext>
          </a:extLst>
        </xdr:cNvPr>
        <xdr:cNvGrpSpPr/>
      </xdr:nvGrpSpPr>
      <xdr:grpSpPr>
        <a:xfrm>
          <a:off x="1666875" y="172131"/>
          <a:ext cx="1266825" cy="856569"/>
          <a:chOff x="2219325" y="143556"/>
          <a:chExt cx="1438275" cy="808944"/>
        </a:xfrm>
      </xdr:grpSpPr>
      <xdr:sp macro="" textlink="">
        <xdr:nvSpPr>
          <xdr:cNvPr id="6" name="TextBox 5">
            <a:extLst>
              <a:ext uri="{FF2B5EF4-FFF2-40B4-BE49-F238E27FC236}">
                <a16:creationId xmlns:a16="http://schemas.microsoft.com/office/drawing/2014/main" id="{9ED3D854-C312-DE10-4D39-AC0667C4ED74}"/>
              </a:ext>
            </a:extLst>
          </xdr:cNvPr>
          <xdr:cNvSpPr txBox="1"/>
        </xdr:nvSpPr>
        <xdr:spPr>
          <a:xfrm>
            <a:off x="2343150" y="161925"/>
            <a:ext cx="1314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b="1" i="0">
                <a:solidFill>
                  <a:schemeClr val="bg2">
                    <a:lumMod val="50000"/>
                  </a:schemeClr>
                </a:solidFill>
                <a:effectLst/>
                <a:latin typeface="+mn-lt"/>
                <a:ea typeface="+mn-ea"/>
                <a:cs typeface="+mn-cs"/>
              </a:rPr>
              <a:t>Total</a:t>
            </a:r>
            <a:r>
              <a:rPr lang="en-US" sz="1100" b="1" i="0" baseline="0">
                <a:solidFill>
                  <a:schemeClr val="bg2">
                    <a:lumMod val="50000"/>
                  </a:schemeClr>
                </a:solidFill>
                <a:effectLst/>
                <a:latin typeface="+mn-lt"/>
                <a:ea typeface="+mn-ea"/>
                <a:cs typeface="+mn-cs"/>
              </a:rPr>
              <a:t> Earnings</a:t>
            </a:r>
            <a:endParaRPr lang="en-US" sz="1100" b="1" i="0">
              <a:solidFill>
                <a:schemeClr val="bg2">
                  <a:lumMod val="50000"/>
                </a:schemeClr>
              </a:solidFill>
              <a:effectLst/>
              <a:latin typeface="+mn-lt"/>
              <a:ea typeface="+mn-ea"/>
              <a:cs typeface="+mn-cs"/>
            </a:endParaRPr>
          </a:p>
        </xdr:txBody>
      </xdr:sp>
      <xdr:sp macro="" textlink="#REF!">
        <xdr:nvSpPr>
          <xdr:cNvPr id="9" name="TextBox 8">
            <a:extLst>
              <a:ext uri="{FF2B5EF4-FFF2-40B4-BE49-F238E27FC236}">
                <a16:creationId xmlns:a16="http://schemas.microsoft.com/office/drawing/2014/main" id="{510EB4A7-085B-9F76-3DFB-9049FE6FE7E1}"/>
              </a:ext>
            </a:extLst>
          </xdr:cNvPr>
          <xdr:cNvSpPr txBox="1"/>
        </xdr:nvSpPr>
        <xdr:spPr>
          <a:xfrm>
            <a:off x="2286000" y="400050"/>
            <a:ext cx="1314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fld id="{AE86CAC0-8DB2-4349-B0EA-1F01C4389BE7}" type="TxLink">
              <a:rPr lang="en-US" sz="1200" b="0" i="0" u="none" strike="noStrike">
                <a:solidFill>
                  <a:srgbClr val="000000"/>
                </a:solidFill>
                <a:effectLst/>
                <a:latin typeface="Arial"/>
                <a:ea typeface="+mn-ea"/>
                <a:cs typeface="Arial"/>
              </a:rPr>
              <a:pPr algn="l"/>
              <a:t>15,990,000,000</a:t>
            </a:fld>
            <a:endParaRPr lang="en-US" sz="1100" b="1" i="0">
              <a:solidFill>
                <a:schemeClr val="bg2">
                  <a:lumMod val="50000"/>
                </a:schemeClr>
              </a:solidFill>
              <a:effectLst/>
              <a:latin typeface="+mn-lt"/>
              <a:ea typeface="+mn-ea"/>
              <a:cs typeface="+mn-cs"/>
            </a:endParaRPr>
          </a:p>
        </xdr:txBody>
      </xdr:sp>
      <xdr:sp macro="" textlink="">
        <xdr:nvSpPr>
          <xdr:cNvPr id="10" name="TextBox 9">
            <a:extLst>
              <a:ext uri="{FF2B5EF4-FFF2-40B4-BE49-F238E27FC236}">
                <a16:creationId xmlns:a16="http://schemas.microsoft.com/office/drawing/2014/main" id="{91410820-6A6D-5A7C-70BD-8E6DE1A770F0}"/>
              </a:ext>
            </a:extLst>
          </xdr:cNvPr>
          <xdr:cNvSpPr txBox="1"/>
        </xdr:nvSpPr>
        <xdr:spPr>
          <a:xfrm>
            <a:off x="2219325" y="600075"/>
            <a:ext cx="1314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800" b="1" i="0">
                <a:solidFill>
                  <a:schemeClr val="bg2">
                    <a:lumMod val="50000"/>
                  </a:schemeClr>
                </a:solidFill>
                <a:effectLst/>
                <a:latin typeface="+mn-lt"/>
                <a:ea typeface="+mn-ea"/>
                <a:cs typeface="+mn-cs"/>
              </a:rPr>
              <a:t>Egyptian</a:t>
            </a:r>
            <a:r>
              <a:rPr lang="en-US" sz="800" b="1" i="0" baseline="0">
                <a:solidFill>
                  <a:schemeClr val="bg2">
                    <a:lumMod val="50000"/>
                  </a:schemeClr>
                </a:solidFill>
                <a:effectLst/>
                <a:latin typeface="+mn-lt"/>
                <a:ea typeface="+mn-ea"/>
                <a:cs typeface="+mn-cs"/>
              </a:rPr>
              <a:t> pounds</a:t>
            </a:r>
            <a:endParaRPr lang="en-US" sz="800" b="1" i="0">
              <a:solidFill>
                <a:schemeClr val="bg2">
                  <a:lumMod val="50000"/>
                </a:schemeClr>
              </a:solidFill>
              <a:effectLst/>
              <a:latin typeface="+mn-lt"/>
              <a:ea typeface="+mn-ea"/>
              <a:cs typeface="+mn-cs"/>
            </a:endParaRPr>
          </a:p>
        </xdr:txBody>
      </xdr:sp>
      <xdr:pic>
        <xdr:nvPicPr>
          <xdr:cNvPr id="12" name="Picture 11">
            <a:extLst>
              <a:ext uri="{FF2B5EF4-FFF2-40B4-BE49-F238E27FC236}">
                <a16:creationId xmlns:a16="http://schemas.microsoft.com/office/drawing/2014/main" id="{CA06CB2F-7BE2-D6F1-65ED-810DEAFC15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7426" y="143556"/>
            <a:ext cx="304800" cy="304800"/>
          </a:xfrm>
          <a:prstGeom prst="rect">
            <a:avLst/>
          </a:prstGeom>
        </xdr:spPr>
      </xdr:pic>
      <xdr:cxnSp macro="">
        <xdr:nvCxnSpPr>
          <xdr:cNvPr id="23" name="Straight Connector 22">
            <a:extLst>
              <a:ext uri="{FF2B5EF4-FFF2-40B4-BE49-F238E27FC236}">
                <a16:creationId xmlns:a16="http://schemas.microsoft.com/office/drawing/2014/main" id="{DF4AFECD-CC45-6998-97B2-571755F09504}"/>
              </a:ext>
            </a:extLst>
          </xdr:cNvPr>
          <xdr:cNvCxnSpPr/>
        </xdr:nvCxnSpPr>
        <xdr:spPr>
          <a:xfrm flipH="1">
            <a:off x="2409825" y="914400"/>
            <a:ext cx="1085850" cy="952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19</xdr:row>
      <xdr:rowOff>171450</xdr:rowOff>
    </xdr:from>
    <xdr:to>
      <xdr:col>6</xdr:col>
      <xdr:colOff>66674</xdr:colOff>
      <xdr:row>28</xdr:row>
      <xdr:rowOff>95249</xdr:rowOff>
    </xdr:to>
    <xdr:grpSp>
      <xdr:nvGrpSpPr>
        <xdr:cNvPr id="20" name="Group 19">
          <a:extLst>
            <a:ext uri="{FF2B5EF4-FFF2-40B4-BE49-F238E27FC236}">
              <a16:creationId xmlns:a16="http://schemas.microsoft.com/office/drawing/2014/main" id="{1411A3A9-3622-CEAA-4E7F-BE921B9EE4D1}"/>
            </a:ext>
          </a:extLst>
        </xdr:cNvPr>
        <xdr:cNvGrpSpPr/>
      </xdr:nvGrpSpPr>
      <xdr:grpSpPr>
        <a:xfrm>
          <a:off x="2838450" y="3971925"/>
          <a:ext cx="1285874" cy="1724024"/>
          <a:chOff x="3200400" y="3867150"/>
          <a:chExt cx="1457324" cy="1533525"/>
        </a:xfrm>
      </xdr:grpSpPr>
      <xdr:sp macro="" textlink="">
        <xdr:nvSpPr>
          <xdr:cNvPr id="34" name="Rectangle: Rounded Corners 33">
            <a:extLst>
              <a:ext uri="{FF2B5EF4-FFF2-40B4-BE49-F238E27FC236}">
                <a16:creationId xmlns:a16="http://schemas.microsoft.com/office/drawing/2014/main" id="{4D9B184B-A30F-143B-8E5E-AEE7F7FF3BE2}"/>
              </a:ext>
            </a:extLst>
          </xdr:cNvPr>
          <xdr:cNvSpPr/>
        </xdr:nvSpPr>
        <xdr:spPr>
          <a:xfrm>
            <a:off x="3286123" y="3867150"/>
            <a:ext cx="1371601" cy="153352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sp macro="" textlink="">
        <xdr:nvSpPr>
          <xdr:cNvPr id="35" name="TextBox 34">
            <a:extLst>
              <a:ext uri="{FF2B5EF4-FFF2-40B4-BE49-F238E27FC236}">
                <a16:creationId xmlns:a16="http://schemas.microsoft.com/office/drawing/2014/main" id="{D89630D6-65D8-6AAC-374B-0B589D54352C}"/>
              </a:ext>
            </a:extLst>
          </xdr:cNvPr>
          <xdr:cNvSpPr txBox="1"/>
        </xdr:nvSpPr>
        <xdr:spPr>
          <a:xfrm>
            <a:off x="3200400" y="3883640"/>
            <a:ext cx="1419225" cy="453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b="1" i="0">
                <a:solidFill>
                  <a:schemeClr val="bg2">
                    <a:lumMod val="50000"/>
                  </a:schemeClr>
                </a:solidFill>
                <a:effectLst/>
                <a:latin typeface="+mn-lt"/>
                <a:ea typeface="+mn-ea"/>
                <a:cs typeface="+mn-cs"/>
              </a:rPr>
              <a:t>Top</a:t>
            </a:r>
            <a:r>
              <a:rPr lang="en-US" sz="1100" b="1" i="0" baseline="0">
                <a:solidFill>
                  <a:schemeClr val="bg2">
                    <a:lumMod val="50000"/>
                  </a:schemeClr>
                </a:solidFill>
                <a:effectLst/>
                <a:latin typeface="+mn-lt"/>
                <a:ea typeface="+mn-ea"/>
                <a:cs typeface="+mn-cs"/>
              </a:rPr>
              <a:t> 5</a:t>
            </a:r>
          </a:p>
          <a:p>
            <a:pPr algn="ctr"/>
            <a:r>
              <a:rPr lang="en-US" sz="1100" b="1" i="0" baseline="0">
                <a:solidFill>
                  <a:schemeClr val="bg2">
                    <a:lumMod val="50000"/>
                  </a:schemeClr>
                </a:solidFill>
                <a:effectLst/>
                <a:latin typeface="+mn-lt"/>
                <a:ea typeface="+mn-ea"/>
                <a:cs typeface="+mn-cs"/>
              </a:rPr>
              <a:t> </a:t>
            </a:r>
            <a:r>
              <a:rPr lang="en-US" sz="1200" b="1" i="0" baseline="0">
                <a:solidFill>
                  <a:sysClr val="windowText" lastClr="000000"/>
                </a:solidFill>
                <a:effectLst/>
                <a:latin typeface="+mn-lt"/>
                <a:ea typeface="+mn-ea"/>
                <a:cs typeface="+mn-cs"/>
              </a:rPr>
              <a:t>Consultant</a:t>
            </a:r>
          </a:p>
          <a:p>
            <a:pPr algn="ctr"/>
            <a:r>
              <a:rPr lang="en-US" sz="1100" b="1" i="0" baseline="0">
                <a:solidFill>
                  <a:sysClr val="windowText" lastClr="000000"/>
                </a:solidFill>
                <a:effectLst/>
                <a:latin typeface="+mn-lt"/>
                <a:ea typeface="+mn-ea"/>
                <a:cs typeface="+mn-cs"/>
              </a:rPr>
              <a:t> </a:t>
            </a:r>
            <a:r>
              <a:rPr lang="en-US" sz="900" b="1" i="0" baseline="0">
                <a:solidFill>
                  <a:schemeClr val="bg2">
                    <a:lumMod val="50000"/>
                  </a:schemeClr>
                </a:solidFill>
                <a:effectLst/>
                <a:latin typeface="+mn-lt"/>
                <a:ea typeface="+mn-ea"/>
                <a:cs typeface="+mn-cs"/>
              </a:rPr>
              <a:t>Sales Revenu</a:t>
            </a:r>
            <a:endParaRPr lang="en-US" sz="900" b="1" i="0">
              <a:solidFill>
                <a:schemeClr val="bg2">
                  <a:lumMod val="50000"/>
                </a:schemeClr>
              </a:solidFill>
              <a:effectLst/>
              <a:latin typeface="+mn-lt"/>
              <a:ea typeface="+mn-ea"/>
              <a:cs typeface="+mn-cs"/>
            </a:endParaRPr>
          </a:p>
        </xdr:txBody>
      </xdr:sp>
      <xdr:grpSp>
        <xdr:nvGrpSpPr>
          <xdr:cNvPr id="3081" name="Group 3080">
            <a:extLst>
              <a:ext uri="{FF2B5EF4-FFF2-40B4-BE49-F238E27FC236}">
                <a16:creationId xmlns:a16="http://schemas.microsoft.com/office/drawing/2014/main" id="{9CF33F23-D8F9-E4CB-6857-1E2C1F66C042}"/>
              </a:ext>
            </a:extLst>
          </xdr:cNvPr>
          <xdr:cNvGrpSpPr/>
        </xdr:nvGrpSpPr>
        <xdr:grpSpPr>
          <a:xfrm>
            <a:off x="3343273" y="4476748"/>
            <a:ext cx="1285876" cy="685802"/>
            <a:chOff x="2625809" y="628650"/>
            <a:chExt cx="1550903" cy="981074"/>
          </a:xfrm>
        </xdr:grpSpPr>
        <xdr:grpSp>
          <xdr:nvGrpSpPr>
            <xdr:cNvPr id="40" name="Group 39">
              <a:extLst>
                <a:ext uri="{FF2B5EF4-FFF2-40B4-BE49-F238E27FC236}">
                  <a16:creationId xmlns:a16="http://schemas.microsoft.com/office/drawing/2014/main" id="{0F509DA3-1551-83C7-5B3E-FF311A016DB2}"/>
                </a:ext>
              </a:extLst>
            </xdr:cNvPr>
            <xdr:cNvGrpSpPr/>
          </xdr:nvGrpSpPr>
          <xdr:grpSpPr>
            <a:xfrm>
              <a:off x="2671762" y="828675"/>
              <a:ext cx="1504950" cy="180975"/>
              <a:chOff x="2524556" y="603250"/>
              <a:chExt cx="1631228" cy="200818"/>
            </a:xfrm>
          </xdr:grpSpPr>
          <xdr:sp macro="" textlink="PivotTable!L6">
            <xdr:nvSpPr>
              <xdr:cNvPr id="38" name="TextBox 37">
                <a:extLst>
                  <a:ext uri="{FF2B5EF4-FFF2-40B4-BE49-F238E27FC236}">
                    <a16:creationId xmlns:a16="http://schemas.microsoft.com/office/drawing/2014/main" id="{170C886B-0AED-3AC1-7742-8DA787772952}"/>
                  </a:ext>
                </a:extLst>
              </xdr:cNvPr>
              <xdr:cNvSpPr txBox="1"/>
            </xdr:nvSpPr>
            <xdr:spPr>
              <a:xfrm>
                <a:off x="2524556" y="611982"/>
                <a:ext cx="685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921F0C5A-6040-45EB-967F-94DB9BE3A622}" type="TxLink">
                  <a:rPr lang="en-US" sz="900" b="0" i="0" u="none" strike="noStrike">
                    <a:solidFill>
                      <a:srgbClr val="000000"/>
                    </a:solidFill>
                    <a:effectLst/>
                    <a:latin typeface="Arial"/>
                    <a:ea typeface="+mn-ea"/>
                    <a:cs typeface="Arial"/>
                  </a:rPr>
                  <a:pPr algn="ctr"/>
                  <a:t>Rony</a:t>
                </a:fld>
                <a:endParaRPr lang="en-US" sz="900" b="1" i="0">
                  <a:solidFill>
                    <a:schemeClr val="bg2">
                      <a:lumMod val="25000"/>
                    </a:schemeClr>
                  </a:solidFill>
                  <a:effectLst/>
                  <a:latin typeface="+mn-lt"/>
                  <a:ea typeface="+mn-ea"/>
                  <a:cs typeface="+mn-cs"/>
                </a:endParaRPr>
              </a:p>
            </xdr:txBody>
          </xdr:sp>
          <xdr:sp macro="" textlink="PivotTable!M6">
            <xdr:nvSpPr>
              <xdr:cNvPr id="39" name="TextBox 38">
                <a:extLst>
                  <a:ext uri="{FF2B5EF4-FFF2-40B4-BE49-F238E27FC236}">
                    <a16:creationId xmlns:a16="http://schemas.microsoft.com/office/drawing/2014/main" id="{ADC822EC-8DB9-6FAD-C231-814C00D52D83}"/>
                  </a:ext>
                </a:extLst>
              </xdr:cNvPr>
              <xdr:cNvSpPr txBox="1"/>
            </xdr:nvSpPr>
            <xdr:spPr>
              <a:xfrm>
                <a:off x="3229837" y="603250"/>
                <a:ext cx="925947" cy="200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FF84DEB3-5DB5-4489-8D61-038391D34FE5}" type="TxLink">
                  <a:rPr lang="en-US" sz="800" b="0" i="0" u="none" strike="noStrike">
                    <a:solidFill>
                      <a:srgbClr val="000000"/>
                    </a:solidFill>
                    <a:effectLst/>
                    <a:latin typeface="Arial"/>
                    <a:ea typeface="+mn-ea"/>
                    <a:cs typeface="Arial"/>
                  </a:rPr>
                  <a:pPr algn="ctr"/>
                  <a:t>1.6B</a:t>
                </a:fld>
                <a:endParaRPr lang="en-US" sz="800" b="1" i="0">
                  <a:solidFill>
                    <a:schemeClr val="bg2">
                      <a:lumMod val="25000"/>
                    </a:schemeClr>
                  </a:solidFill>
                  <a:effectLst/>
                  <a:latin typeface="+mn-lt"/>
                  <a:ea typeface="+mn-ea"/>
                  <a:cs typeface="+mn-cs"/>
                </a:endParaRPr>
              </a:p>
            </xdr:txBody>
          </xdr:sp>
        </xdr:grpSp>
        <xdr:grpSp>
          <xdr:nvGrpSpPr>
            <xdr:cNvPr id="54" name="Group 53">
              <a:extLst>
                <a:ext uri="{FF2B5EF4-FFF2-40B4-BE49-F238E27FC236}">
                  <a16:creationId xmlns:a16="http://schemas.microsoft.com/office/drawing/2014/main" id="{ECB0FDF7-8793-C46D-ED12-258F3FB2AAA3}"/>
                </a:ext>
              </a:extLst>
            </xdr:cNvPr>
            <xdr:cNvGrpSpPr/>
          </xdr:nvGrpSpPr>
          <xdr:grpSpPr>
            <a:xfrm>
              <a:off x="2625809" y="628650"/>
              <a:ext cx="1550902" cy="185888"/>
              <a:chOff x="2474748" y="603250"/>
              <a:chExt cx="1681036" cy="206270"/>
            </a:xfrm>
          </xdr:grpSpPr>
          <xdr:sp macro="" textlink="PivotTable!L5">
            <xdr:nvSpPr>
              <xdr:cNvPr id="55" name="TextBox 54">
                <a:extLst>
                  <a:ext uri="{FF2B5EF4-FFF2-40B4-BE49-F238E27FC236}">
                    <a16:creationId xmlns:a16="http://schemas.microsoft.com/office/drawing/2014/main" id="{25D17ECA-103C-4639-7971-2BBBE34651BC}"/>
                  </a:ext>
                </a:extLst>
              </xdr:cNvPr>
              <xdr:cNvSpPr txBox="1"/>
            </xdr:nvSpPr>
            <xdr:spPr>
              <a:xfrm>
                <a:off x="2474748" y="611982"/>
                <a:ext cx="997743" cy="197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8115AADE-D595-46A5-BA20-82F6068AB9FF}" type="TxLink">
                  <a:rPr lang="en-US" sz="900" b="0" i="0" u="none" strike="noStrike">
                    <a:solidFill>
                      <a:srgbClr val="000000"/>
                    </a:solidFill>
                    <a:effectLst/>
                    <a:latin typeface="Arial"/>
                    <a:ea typeface="+mn-ea"/>
                    <a:cs typeface="Arial"/>
                  </a:rPr>
                  <a:pPr algn="ctr"/>
                  <a:t>Mohmed</a:t>
                </a:fld>
                <a:endParaRPr lang="en-US" sz="900" b="1" i="0">
                  <a:solidFill>
                    <a:schemeClr val="bg2">
                      <a:lumMod val="25000"/>
                    </a:schemeClr>
                  </a:solidFill>
                  <a:effectLst/>
                  <a:latin typeface="+mn-lt"/>
                  <a:ea typeface="+mn-ea"/>
                  <a:cs typeface="+mn-cs"/>
                </a:endParaRPr>
              </a:p>
            </xdr:txBody>
          </xdr:sp>
          <xdr:sp macro="" textlink="PivotTable!M5">
            <xdr:nvSpPr>
              <xdr:cNvPr id="56" name="TextBox 55">
                <a:extLst>
                  <a:ext uri="{FF2B5EF4-FFF2-40B4-BE49-F238E27FC236}">
                    <a16:creationId xmlns:a16="http://schemas.microsoft.com/office/drawing/2014/main" id="{0EBB06FE-E2E0-6C09-8ABF-955E02DA99DC}"/>
                  </a:ext>
                </a:extLst>
              </xdr:cNvPr>
              <xdr:cNvSpPr txBox="1"/>
            </xdr:nvSpPr>
            <xdr:spPr>
              <a:xfrm>
                <a:off x="3229837" y="603250"/>
                <a:ext cx="925947" cy="200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0A4366B0-3CC9-414B-9050-5AA0F29B189C}" type="TxLink">
                  <a:rPr lang="en-US" sz="800" b="0" i="0" u="none" strike="noStrike">
                    <a:solidFill>
                      <a:srgbClr val="000000"/>
                    </a:solidFill>
                    <a:effectLst/>
                    <a:latin typeface="Arial"/>
                    <a:ea typeface="+mn-ea"/>
                    <a:cs typeface="Arial"/>
                  </a:rPr>
                  <a:pPr algn="ctr"/>
                  <a:t>1.7B</a:t>
                </a:fld>
                <a:endParaRPr lang="en-US" sz="800" b="1" i="0">
                  <a:solidFill>
                    <a:schemeClr val="bg2">
                      <a:lumMod val="25000"/>
                    </a:schemeClr>
                  </a:solidFill>
                  <a:effectLst/>
                  <a:latin typeface="+mn-lt"/>
                  <a:ea typeface="+mn-ea"/>
                  <a:cs typeface="+mn-cs"/>
                </a:endParaRPr>
              </a:p>
            </xdr:txBody>
          </xdr:sp>
        </xdr:grpSp>
        <xdr:grpSp>
          <xdr:nvGrpSpPr>
            <xdr:cNvPr id="61" name="Group 60">
              <a:extLst>
                <a:ext uri="{FF2B5EF4-FFF2-40B4-BE49-F238E27FC236}">
                  <a16:creationId xmlns:a16="http://schemas.microsoft.com/office/drawing/2014/main" id="{7CA986AF-624B-BF1D-E6C3-8F24FB9BC47F}"/>
                </a:ext>
              </a:extLst>
            </xdr:cNvPr>
            <xdr:cNvGrpSpPr/>
          </xdr:nvGrpSpPr>
          <xdr:grpSpPr>
            <a:xfrm>
              <a:off x="2671762" y="1028699"/>
              <a:ext cx="1504950" cy="180975"/>
              <a:chOff x="2524556" y="603249"/>
              <a:chExt cx="1631228" cy="200818"/>
            </a:xfrm>
          </xdr:grpSpPr>
          <xdr:sp macro="" textlink="PivotTable!L7">
            <xdr:nvSpPr>
              <xdr:cNvPr id="62" name="TextBox 61">
                <a:extLst>
                  <a:ext uri="{FF2B5EF4-FFF2-40B4-BE49-F238E27FC236}">
                    <a16:creationId xmlns:a16="http://schemas.microsoft.com/office/drawing/2014/main" id="{9B441785-7E03-8681-52ED-611A2428DFF7}"/>
                  </a:ext>
                </a:extLst>
              </xdr:cNvPr>
              <xdr:cNvSpPr txBox="1"/>
            </xdr:nvSpPr>
            <xdr:spPr>
              <a:xfrm>
                <a:off x="2524556" y="611982"/>
                <a:ext cx="685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07649230-BCFD-49B2-B68B-7388C79F2712}" type="TxLink">
                  <a:rPr lang="en-US" sz="900" b="0" i="0" u="none" strike="noStrike">
                    <a:solidFill>
                      <a:srgbClr val="000000"/>
                    </a:solidFill>
                    <a:effectLst/>
                    <a:latin typeface="Arial"/>
                    <a:ea typeface="+mn-ea"/>
                    <a:cs typeface="Arial"/>
                  </a:rPr>
                  <a:pPr algn="ctr"/>
                  <a:t>Hany</a:t>
                </a:fld>
                <a:endParaRPr lang="en-US" sz="900" b="1" i="0">
                  <a:solidFill>
                    <a:schemeClr val="bg2">
                      <a:lumMod val="25000"/>
                    </a:schemeClr>
                  </a:solidFill>
                  <a:effectLst/>
                  <a:latin typeface="+mn-lt"/>
                  <a:ea typeface="+mn-ea"/>
                  <a:cs typeface="+mn-cs"/>
                </a:endParaRPr>
              </a:p>
            </xdr:txBody>
          </xdr:sp>
          <xdr:sp macro="" textlink="PivotTable!M7">
            <xdr:nvSpPr>
              <xdr:cNvPr id="63" name="TextBox 62">
                <a:extLst>
                  <a:ext uri="{FF2B5EF4-FFF2-40B4-BE49-F238E27FC236}">
                    <a16:creationId xmlns:a16="http://schemas.microsoft.com/office/drawing/2014/main" id="{AFE74BC4-9A11-4FD3-51F6-07A55F3CDF4B}"/>
                  </a:ext>
                </a:extLst>
              </xdr:cNvPr>
              <xdr:cNvSpPr txBox="1"/>
            </xdr:nvSpPr>
            <xdr:spPr>
              <a:xfrm>
                <a:off x="3229837" y="603249"/>
                <a:ext cx="925947" cy="200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807EFB2D-383E-417C-B92B-5FD28E21251F}" type="TxLink">
                  <a:rPr lang="en-US" sz="800" b="0" i="0" u="none" strike="noStrike">
                    <a:solidFill>
                      <a:srgbClr val="000000"/>
                    </a:solidFill>
                    <a:effectLst/>
                    <a:latin typeface="Arial"/>
                    <a:ea typeface="+mn-ea"/>
                    <a:cs typeface="Arial"/>
                  </a:rPr>
                  <a:pPr algn="ctr"/>
                  <a:t>1.5B</a:t>
                </a:fld>
                <a:endParaRPr lang="en-US" sz="800" b="1" i="0">
                  <a:solidFill>
                    <a:schemeClr val="bg2">
                      <a:lumMod val="25000"/>
                    </a:schemeClr>
                  </a:solidFill>
                  <a:effectLst/>
                  <a:latin typeface="+mn-lt"/>
                  <a:ea typeface="+mn-ea"/>
                  <a:cs typeface="+mn-cs"/>
                </a:endParaRPr>
              </a:p>
            </xdr:txBody>
          </xdr:sp>
        </xdr:grpSp>
        <xdr:grpSp>
          <xdr:nvGrpSpPr>
            <xdr:cNvPr id="3072" name="Group 3071">
              <a:extLst>
                <a:ext uri="{FF2B5EF4-FFF2-40B4-BE49-F238E27FC236}">
                  <a16:creationId xmlns:a16="http://schemas.microsoft.com/office/drawing/2014/main" id="{CD5AAA83-CDDC-FB54-6E44-8B53D68D3CC6}"/>
                </a:ext>
              </a:extLst>
            </xdr:cNvPr>
            <xdr:cNvGrpSpPr/>
          </xdr:nvGrpSpPr>
          <xdr:grpSpPr>
            <a:xfrm>
              <a:off x="2671762" y="1228724"/>
              <a:ext cx="1504950" cy="180975"/>
              <a:chOff x="2524556" y="603249"/>
              <a:chExt cx="1631228" cy="200818"/>
            </a:xfrm>
          </xdr:grpSpPr>
          <xdr:sp macro="" textlink="PivotTable!L8">
            <xdr:nvSpPr>
              <xdr:cNvPr id="3074" name="TextBox 3073">
                <a:extLst>
                  <a:ext uri="{FF2B5EF4-FFF2-40B4-BE49-F238E27FC236}">
                    <a16:creationId xmlns:a16="http://schemas.microsoft.com/office/drawing/2014/main" id="{FC2EFA39-F160-AF2D-CE15-DD3914BB1FB1}"/>
                  </a:ext>
                </a:extLst>
              </xdr:cNvPr>
              <xdr:cNvSpPr txBox="1"/>
            </xdr:nvSpPr>
            <xdr:spPr>
              <a:xfrm>
                <a:off x="2524556" y="611982"/>
                <a:ext cx="685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FEAE4C01-CC54-45F3-BB70-331630624133}" type="TxLink">
                  <a:rPr lang="en-US" sz="900" b="0" i="0" u="none" strike="noStrike">
                    <a:solidFill>
                      <a:srgbClr val="000000"/>
                    </a:solidFill>
                    <a:effectLst/>
                    <a:latin typeface="Arial"/>
                    <a:ea typeface="+mn-ea"/>
                    <a:cs typeface="Arial"/>
                  </a:rPr>
                  <a:pPr algn="ctr"/>
                  <a:t>Dary</a:t>
                </a:fld>
                <a:endParaRPr lang="en-US" sz="900" b="1" i="0">
                  <a:solidFill>
                    <a:schemeClr val="bg2">
                      <a:lumMod val="25000"/>
                    </a:schemeClr>
                  </a:solidFill>
                  <a:effectLst/>
                  <a:latin typeface="+mn-lt"/>
                  <a:ea typeface="+mn-ea"/>
                  <a:cs typeface="+mn-cs"/>
                </a:endParaRPr>
              </a:p>
            </xdr:txBody>
          </xdr:sp>
          <xdr:sp macro="" textlink="PivotTable!M8">
            <xdr:nvSpPr>
              <xdr:cNvPr id="3075" name="TextBox 3074">
                <a:extLst>
                  <a:ext uri="{FF2B5EF4-FFF2-40B4-BE49-F238E27FC236}">
                    <a16:creationId xmlns:a16="http://schemas.microsoft.com/office/drawing/2014/main" id="{96FD8BC2-A4FA-FEF5-3158-0EB181F7957E}"/>
                  </a:ext>
                </a:extLst>
              </xdr:cNvPr>
              <xdr:cNvSpPr txBox="1"/>
            </xdr:nvSpPr>
            <xdr:spPr>
              <a:xfrm>
                <a:off x="3229837" y="603249"/>
                <a:ext cx="925947" cy="200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AAC6ACAC-0234-4FCF-B8C0-55575E5E3225}" type="TxLink">
                  <a:rPr lang="en-US" sz="800" b="0" i="0" u="none" strike="noStrike">
                    <a:solidFill>
                      <a:srgbClr val="000000"/>
                    </a:solidFill>
                    <a:effectLst/>
                    <a:latin typeface="Arial"/>
                    <a:ea typeface="+mn-ea"/>
                    <a:cs typeface="Arial"/>
                  </a:rPr>
                  <a:pPr algn="ctr"/>
                  <a:t>1.4B</a:t>
                </a:fld>
                <a:endParaRPr lang="en-US" sz="800" b="1" i="0">
                  <a:solidFill>
                    <a:schemeClr val="bg2">
                      <a:lumMod val="25000"/>
                    </a:schemeClr>
                  </a:solidFill>
                  <a:effectLst/>
                  <a:latin typeface="+mn-lt"/>
                  <a:ea typeface="+mn-ea"/>
                  <a:cs typeface="+mn-cs"/>
                </a:endParaRPr>
              </a:p>
            </xdr:txBody>
          </xdr:sp>
        </xdr:grpSp>
        <xdr:grpSp>
          <xdr:nvGrpSpPr>
            <xdr:cNvPr id="3076" name="Group 3075">
              <a:extLst>
                <a:ext uri="{FF2B5EF4-FFF2-40B4-BE49-F238E27FC236}">
                  <a16:creationId xmlns:a16="http://schemas.microsoft.com/office/drawing/2014/main" id="{48C492B9-FB23-572C-9BAB-A1F9F7B60495}"/>
                </a:ext>
              </a:extLst>
            </xdr:cNvPr>
            <xdr:cNvGrpSpPr/>
          </xdr:nvGrpSpPr>
          <xdr:grpSpPr>
            <a:xfrm>
              <a:off x="2671762" y="1428749"/>
              <a:ext cx="1504950" cy="180975"/>
              <a:chOff x="2524556" y="603249"/>
              <a:chExt cx="1631228" cy="200818"/>
            </a:xfrm>
          </xdr:grpSpPr>
          <xdr:sp macro="" textlink="PivotTable!L9">
            <xdr:nvSpPr>
              <xdr:cNvPr id="3077" name="TextBox 3076">
                <a:extLst>
                  <a:ext uri="{FF2B5EF4-FFF2-40B4-BE49-F238E27FC236}">
                    <a16:creationId xmlns:a16="http://schemas.microsoft.com/office/drawing/2014/main" id="{2A5D6B4B-B66B-833C-D8E0-D7EB1FFFBEAA}"/>
                  </a:ext>
                </a:extLst>
              </xdr:cNvPr>
              <xdr:cNvSpPr txBox="1"/>
            </xdr:nvSpPr>
            <xdr:spPr>
              <a:xfrm>
                <a:off x="2524556" y="611982"/>
                <a:ext cx="685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FBA70B9F-7A7E-4D73-86AD-B59B12BBBE20}" type="TxLink">
                  <a:rPr lang="en-US" sz="900" b="0" i="0" u="none" strike="noStrike">
                    <a:solidFill>
                      <a:srgbClr val="000000"/>
                    </a:solidFill>
                    <a:effectLst/>
                    <a:latin typeface="Arial"/>
                    <a:ea typeface="+mn-ea"/>
                    <a:cs typeface="Arial"/>
                  </a:rPr>
                  <a:pPr algn="ctr"/>
                  <a:t>Kisho</a:t>
                </a:fld>
                <a:endParaRPr lang="en-US" sz="900" b="1" i="0">
                  <a:solidFill>
                    <a:schemeClr val="bg2">
                      <a:lumMod val="25000"/>
                    </a:schemeClr>
                  </a:solidFill>
                  <a:effectLst/>
                  <a:latin typeface="+mn-lt"/>
                  <a:ea typeface="+mn-ea"/>
                  <a:cs typeface="+mn-cs"/>
                </a:endParaRPr>
              </a:p>
            </xdr:txBody>
          </xdr:sp>
          <xdr:sp macro="" textlink="PivotTable!M9">
            <xdr:nvSpPr>
              <xdr:cNvPr id="3078" name="TextBox 3077">
                <a:extLst>
                  <a:ext uri="{FF2B5EF4-FFF2-40B4-BE49-F238E27FC236}">
                    <a16:creationId xmlns:a16="http://schemas.microsoft.com/office/drawing/2014/main" id="{17D4C6DB-9E62-6AF5-397F-3EDEAFCFC2A3}"/>
                  </a:ext>
                </a:extLst>
              </xdr:cNvPr>
              <xdr:cNvSpPr txBox="1"/>
            </xdr:nvSpPr>
            <xdr:spPr>
              <a:xfrm>
                <a:off x="3229837" y="603249"/>
                <a:ext cx="925947" cy="200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fld id="{9597D3FF-D460-41E0-820C-0A872B5BC659}" type="TxLink">
                  <a:rPr lang="en-US" sz="800" b="0" i="0" u="none" strike="noStrike">
                    <a:solidFill>
                      <a:srgbClr val="000000"/>
                    </a:solidFill>
                    <a:effectLst/>
                    <a:latin typeface="Arial"/>
                    <a:ea typeface="+mn-ea"/>
                    <a:cs typeface="Arial"/>
                  </a:rPr>
                  <a:pPr algn="ctr"/>
                  <a:t>1.3B</a:t>
                </a:fld>
                <a:endParaRPr lang="en-US" sz="800" b="1" i="0">
                  <a:solidFill>
                    <a:schemeClr val="bg2">
                      <a:lumMod val="25000"/>
                    </a:schemeClr>
                  </a:solidFill>
                  <a:effectLst/>
                  <a:latin typeface="+mn-lt"/>
                  <a:ea typeface="+mn-ea"/>
                  <a:cs typeface="+mn-cs"/>
                </a:endParaRPr>
              </a:p>
            </xdr:txBody>
          </xdr:sp>
        </xdr:grpSp>
      </xdr:grpSp>
    </xdr:grpSp>
    <xdr:clientData/>
  </xdr:twoCellAnchor>
  <xdr:twoCellAnchor>
    <xdr:from>
      <xdr:col>4</xdr:col>
      <xdr:colOff>409575</xdr:colOff>
      <xdr:row>0</xdr:row>
      <xdr:rowOff>133351</xdr:rowOff>
    </xdr:from>
    <xdr:to>
      <xdr:col>10</xdr:col>
      <xdr:colOff>295274</xdr:colOff>
      <xdr:row>10</xdr:row>
      <xdr:rowOff>47625</xdr:rowOff>
    </xdr:to>
    <xdr:sp macro="" textlink="">
      <xdr:nvSpPr>
        <xdr:cNvPr id="3082" name="Rectangle: Rounded Corners 3081">
          <a:extLst>
            <a:ext uri="{FF2B5EF4-FFF2-40B4-BE49-F238E27FC236}">
              <a16:creationId xmlns:a16="http://schemas.microsoft.com/office/drawing/2014/main" id="{D033C358-692A-4D0D-6687-895982E4C5BF}"/>
            </a:ext>
          </a:extLst>
        </xdr:cNvPr>
        <xdr:cNvSpPr/>
      </xdr:nvSpPr>
      <xdr:spPr>
        <a:xfrm>
          <a:off x="3114675" y="133351"/>
          <a:ext cx="3943349" cy="1914524"/>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clientData/>
  </xdr:twoCellAnchor>
  <xdr:twoCellAnchor>
    <xdr:from>
      <xdr:col>4</xdr:col>
      <xdr:colOff>536259</xdr:colOff>
      <xdr:row>1</xdr:row>
      <xdr:rowOff>114301</xdr:rowOff>
    </xdr:from>
    <xdr:to>
      <xdr:col>9</xdr:col>
      <xdr:colOff>569155</xdr:colOff>
      <xdr:row>9</xdr:row>
      <xdr:rowOff>152401</xdr:rowOff>
    </xdr:to>
    <xdr:graphicFrame macro="">
      <xdr:nvGraphicFramePr>
        <xdr:cNvPr id="3084" name="Chart 3083">
          <a:extLst>
            <a:ext uri="{FF2B5EF4-FFF2-40B4-BE49-F238E27FC236}">
              <a16:creationId xmlns:a16="http://schemas.microsoft.com/office/drawing/2014/main" id="{FA00E602-41C9-4B17-B87E-0A9329BFB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380999</xdr:colOff>
      <xdr:row>5</xdr:row>
      <xdr:rowOff>9525</xdr:rowOff>
    </xdr:from>
    <xdr:to>
      <xdr:col>4</xdr:col>
      <xdr:colOff>371476</xdr:colOff>
      <xdr:row>8</xdr:row>
      <xdr:rowOff>95250</xdr:rowOff>
    </xdr:to>
    <xdr:grpSp>
      <xdr:nvGrpSpPr>
        <xdr:cNvPr id="27" name="Group 26">
          <a:extLst>
            <a:ext uri="{FF2B5EF4-FFF2-40B4-BE49-F238E27FC236}">
              <a16:creationId xmlns:a16="http://schemas.microsoft.com/office/drawing/2014/main" id="{AF0B1C01-4888-3612-1B83-95299271E968}"/>
            </a:ext>
          </a:extLst>
        </xdr:cNvPr>
        <xdr:cNvGrpSpPr/>
      </xdr:nvGrpSpPr>
      <xdr:grpSpPr>
        <a:xfrm>
          <a:off x="1733549" y="1009650"/>
          <a:ext cx="1343027" cy="685800"/>
          <a:chOff x="2285999" y="933450"/>
          <a:chExt cx="1514477" cy="657225"/>
        </a:xfrm>
      </xdr:grpSpPr>
      <xdr:sp macro="" textlink="">
        <xdr:nvSpPr>
          <xdr:cNvPr id="28" name="TextBox 27">
            <a:extLst>
              <a:ext uri="{FF2B5EF4-FFF2-40B4-BE49-F238E27FC236}">
                <a16:creationId xmlns:a16="http://schemas.microsoft.com/office/drawing/2014/main" id="{81B35BF3-9EE8-ED35-32E3-E73A637FAE6D}"/>
              </a:ext>
            </a:extLst>
          </xdr:cNvPr>
          <xdr:cNvSpPr txBox="1"/>
        </xdr:nvSpPr>
        <xdr:spPr>
          <a:xfrm>
            <a:off x="2314575" y="962026"/>
            <a:ext cx="12096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100" b="1" i="0">
                <a:solidFill>
                  <a:schemeClr val="bg2">
                    <a:lumMod val="50000"/>
                  </a:schemeClr>
                </a:solidFill>
                <a:effectLst/>
                <a:latin typeface="+mn-lt"/>
                <a:ea typeface="+mn-ea"/>
                <a:cs typeface="+mn-cs"/>
              </a:rPr>
              <a:t>Total</a:t>
            </a:r>
            <a:r>
              <a:rPr lang="en-US" sz="1000" b="1" i="0" baseline="0">
                <a:solidFill>
                  <a:schemeClr val="bg2">
                    <a:lumMod val="50000"/>
                  </a:schemeClr>
                </a:solidFill>
                <a:effectLst/>
                <a:latin typeface="+mn-lt"/>
                <a:ea typeface="+mn-ea"/>
                <a:cs typeface="+mn-cs"/>
              </a:rPr>
              <a:t> </a:t>
            </a:r>
            <a:r>
              <a:rPr lang="en-US" sz="1100" b="1" i="0" baseline="0">
                <a:solidFill>
                  <a:schemeClr val="bg2">
                    <a:lumMod val="50000"/>
                  </a:schemeClr>
                </a:solidFill>
                <a:effectLst/>
                <a:latin typeface="+mn-lt"/>
                <a:ea typeface="+mn-ea"/>
                <a:cs typeface="+mn-cs"/>
              </a:rPr>
              <a:t>Unpaid</a:t>
            </a:r>
            <a:r>
              <a:rPr lang="en-US" sz="1000" b="1" i="0" baseline="0">
                <a:solidFill>
                  <a:schemeClr val="bg2">
                    <a:lumMod val="50000"/>
                  </a:schemeClr>
                </a:solidFill>
                <a:effectLst/>
                <a:latin typeface="+mn-lt"/>
                <a:ea typeface="+mn-ea"/>
                <a:cs typeface="+mn-cs"/>
              </a:rPr>
              <a:t> </a:t>
            </a:r>
            <a:endParaRPr lang="en-US" sz="1000" b="1" i="0">
              <a:solidFill>
                <a:schemeClr val="bg2">
                  <a:lumMod val="50000"/>
                </a:schemeClr>
              </a:solidFill>
              <a:effectLst/>
              <a:latin typeface="+mn-lt"/>
              <a:ea typeface="+mn-ea"/>
              <a:cs typeface="+mn-cs"/>
            </a:endParaRPr>
          </a:p>
        </xdr:txBody>
      </xdr:sp>
      <xdr:sp macro="" textlink="PivotTable!G5">
        <xdr:nvSpPr>
          <xdr:cNvPr id="29" name="TextBox 28">
            <a:extLst>
              <a:ext uri="{FF2B5EF4-FFF2-40B4-BE49-F238E27FC236}">
                <a16:creationId xmlns:a16="http://schemas.microsoft.com/office/drawing/2014/main" id="{70576BE6-663F-72CC-EB7E-599BED1C4C97}"/>
              </a:ext>
            </a:extLst>
          </xdr:cNvPr>
          <xdr:cNvSpPr txBox="1"/>
        </xdr:nvSpPr>
        <xdr:spPr>
          <a:xfrm>
            <a:off x="2800350" y="1304925"/>
            <a:ext cx="52387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fld id="{2433B64B-63C4-4E0F-8A47-43B5D85C19C8}" type="TxLink">
              <a:rPr lang="en-US" sz="1200" b="0" i="0" u="none" strike="noStrike">
                <a:solidFill>
                  <a:srgbClr val="000000"/>
                </a:solidFill>
                <a:effectLst/>
                <a:latin typeface="Arial"/>
                <a:ea typeface="+mn-ea"/>
                <a:cs typeface="Arial"/>
              </a:rPr>
              <a:pPr algn="l"/>
              <a:t>25%</a:t>
            </a:fld>
            <a:endParaRPr lang="en-US" sz="1000" b="1" i="0">
              <a:solidFill>
                <a:sysClr val="windowText" lastClr="000000"/>
              </a:solidFill>
              <a:effectLst/>
              <a:latin typeface="+mn-lt"/>
              <a:ea typeface="+mn-ea"/>
              <a:cs typeface="+mn-cs"/>
            </a:endParaRPr>
          </a:p>
        </xdr:txBody>
      </xdr:sp>
      <xdr:sp macro="" textlink="">
        <xdr:nvSpPr>
          <xdr:cNvPr id="30" name="TextBox 29">
            <a:extLst>
              <a:ext uri="{FF2B5EF4-FFF2-40B4-BE49-F238E27FC236}">
                <a16:creationId xmlns:a16="http://schemas.microsoft.com/office/drawing/2014/main" id="{6F862F75-63F0-47DE-575B-A5E38B9389E6}"/>
              </a:ext>
            </a:extLst>
          </xdr:cNvPr>
          <xdr:cNvSpPr txBox="1"/>
        </xdr:nvSpPr>
        <xdr:spPr>
          <a:xfrm>
            <a:off x="2285999" y="1152526"/>
            <a:ext cx="438151"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800" b="0" i="0">
                <a:solidFill>
                  <a:schemeClr val="bg2">
                    <a:lumMod val="50000"/>
                  </a:schemeClr>
                </a:solidFill>
                <a:effectLst/>
                <a:latin typeface="+mn-lt"/>
                <a:ea typeface="+mn-ea"/>
                <a:cs typeface="+mn-cs"/>
              </a:rPr>
              <a:t>Calls</a:t>
            </a:r>
          </a:p>
        </xdr:txBody>
      </xdr:sp>
      <xdr:graphicFrame macro="">
        <xdr:nvGraphicFramePr>
          <xdr:cNvPr id="16" name="Chart 15">
            <a:extLst>
              <a:ext uri="{FF2B5EF4-FFF2-40B4-BE49-F238E27FC236}">
                <a16:creationId xmlns:a16="http://schemas.microsoft.com/office/drawing/2014/main" id="{34D16E59-C73F-40C5-976E-B04A583A8F1A}"/>
              </a:ext>
            </a:extLst>
          </xdr:cNvPr>
          <xdr:cNvGraphicFramePr>
            <a:graphicFrameLocks/>
          </xdr:cNvGraphicFramePr>
        </xdr:nvGraphicFramePr>
        <xdr:xfrm>
          <a:off x="3057526" y="933450"/>
          <a:ext cx="742950" cy="6572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371474</xdr:colOff>
      <xdr:row>8</xdr:row>
      <xdr:rowOff>133351</xdr:rowOff>
    </xdr:from>
    <xdr:to>
      <xdr:col>4</xdr:col>
      <xdr:colOff>333376</xdr:colOff>
      <xdr:row>12</xdr:row>
      <xdr:rowOff>76201</xdr:rowOff>
    </xdr:to>
    <xdr:grpSp>
      <xdr:nvGrpSpPr>
        <xdr:cNvPr id="31" name="Group 30">
          <a:extLst>
            <a:ext uri="{FF2B5EF4-FFF2-40B4-BE49-F238E27FC236}">
              <a16:creationId xmlns:a16="http://schemas.microsoft.com/office/drawing/2014/main" id="{15867D45-C1A3-5EE6-E75E-0F37CB09A5BE}"/>
            </a:ext>
          </a:extLst>
        </xdr:cNvPr>
        <xdr:cNvGrpSpPr/>
      </xdr:nvGrpSpPr>
      <xdr:grpSpPr>
        <a:xfrm>
          <a:off x="1724024" y="1733551"/>
          <a:ext cx="1314452" cy="742950"/>
          <a:chOff x="2276474" y="1552576"/>
          <a:chExt cx="1485902" cy="704850"/>
        </a:xfrm>
      </xdr:grpSpPr>
      <xdr:cxnSp macro="">
        <xdr:nvCxnSpPr>
          <xdr:cNvPr id="2" name="Straight Connector 1">
            <a:extLst>
              <a:ext uri="{FF2B5EF4-FFF2-40B4-BE49-F238E27FC236}">
                <a16:creationId xmlns:a16="http://schemas.microsoft.com/office/drawing/2014/main" id="{5F9F2039-C59B-A48A-5533-B07091F5319E}"/>
              </a:ext>
            </a:extLst>
          </xdr:cNvPr>
          <xdr:cNvCxnSpPr/>
        </xdr:nvCxnSpPr>
        <xdr:spPr>
          <a:xfrm flipH="1">
            <a:off x="2409825" y="1571625"/>
            <a:ext cx="1085850" cy="952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7" name="TextBox 6">
            <a:extLst>
              <a:ext uri="{FF2B5EF4-FFF2-40B4-BE49-F238E27FC236}">
                <a16:creationId xmlns:a16="http://schemas.microsoft.com/office/drawing/2014/main" id="{32777054-84B2-5799-0CEC-CEC77AF77AEE}"/>
              </a:ext>
            </a:extLst>
          </xdr:cNvPr>
          <xdr:cNvSpPr txBox="1"/>
        </xdr:nvSpPr>
        <xdr:spPr>
          <a:xfrm>
            <a:off x="2276475" y="1628776"/>
            <a:ext cx="130492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1100" b="1" i="0">
                <a:solidFill>
                  <a:schemeClr val="bg2">
                    <a:lumMod val="50000"/>
                  </a:schemeClr>
                </a:solidFill>
                <a:effectLst/>
                <a:latin typeface="+mn-lt"/>
                <a:ea typeface="+mn-ea"/>
                <a:cs typeface="+mn-cs"/>
              </a:rPr>
              <a:t>Total</a:t>
            </a:r>
            <a:r>
              <a:rPr lang="en-US" sz="1100" b="1" i="0" baseline="0">
                <a:solidFill>
                  <a:schemeClr val="bg2">
                    <a:lumMod val="50000"/>
                  </a:schemeClr>
                </a:solidFill>
                <a:effectLst/>
                <a:latin typeface="+mn-lt"/>
                <a:ea typeface="+mn-ea"/>
                <a:cs typeface="+mn-cs"/>
              </a:rPr>
              <a:t> paid </a:t>
            </a:r>
            <a:endParaRPr lang="en-US" sz="1100" b="1" i="0">
              <a:solidFill>
                <a:schemeClr val="bg2">
                  <a:lumMod val="50000"/>
                </a:schemeClr>
              </a:solidFill>
              <a:effectLst/>
              <a:latin typeface="+mn-lt"/>
              <a:ea typeface="+mn-ea"/>
              <a:cs typeface="+mn-cs"/>
            </a:endParaRPr>
          </a:p>
        </xdr:txBody>
      </xdr:sp>
      <xdr:sp macro="" textlink="PivotTable!G6">
        <xdr:nvSpPr>
          <xdr:cNvPr id="8" name="TextBox 7">
            <a:extLst>
              <a:ext uri="{FF2B5EF4-FFF2-40B4-BE49-F238E27FC236}">
                <a16:creationId xmlns:a16="http://schemas.microsoft.com/office/drawing/2014/main" id="{E734A48A-96C7-9664-7BB9-A615BE3B983C}"/>
              </a:ext>
            </a:extLst>
          </xdr:cNvPr>
          <xdr:cNvSpPr txBox="1"/>
        </xdr:nvSpPr>
        <xdr:spPr>
          <a:xfrm>
            <a:off x="2847975" y="2000250"/>
            <a:ext cx="56197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fld id="{6D7203C7-63ED-45CC-851B-1AE6E619DE35}" type="TxLink">
              <a:rPr lang="en-US" sz="1200" b="0" i="0" u="none" strike="noStrike">
                <a:solidFill>
                  <a:srgbClr val="000000"/>
                </a:solidFill>
                <a:effectLst/>
                <a:latin typeface="Arial"/>
                <a:ea typeface="+mn-ea"/>
                <a:cs typeface="Arial"/>
              </a:rPr>
              <a:pPr algn="l"/>
              <a:t>75%</a:t>
            </a:fld>
            <a:endParaRPr lang="en-US" sz="1000" b="1" i="0">
              <a:solidFill>
                <a:sysClr val="windowText" lastClr="000000"/>
              </a:solidFill>
              <a:effectLst/>
              <a:latin typeface="+mn-lt"/>
              <a:ea typeface="+mn-ea"/>
              <a:cs typeface="+mn-cs"/>
            </a:endParaRPr>
          </a:p>
        </xdr:txBody>
      </xdr:sp>
      <xdr:sp macro="" textlink="">
        <xdr:nvSpPr>
          <xdr:cNvPr id="11" name="TextBox 10">
            <a:extLst>
              <a:ext uri="{FF2B5EF4-FFF2-40B4-BE49-F238E27FC236}">
                <a16:creationId xmlns:a16="http://schemas.microsoft.com/office/drawing/2014/main" id="{ECB1DAF8-1203-AA5D-DB98-10E6C100EE4D}"/>
              </a:ext>
            </a:extLst>
          </xdr:cNvPr>
          <xdr:cNvSpPr txBox="1"/>
        </xdr:nvSpPr>
        <xdr:spPr>
          <a:xfrm>
            <a:off x="2276474" y="1819276"/>
            <a:ext cx="438151"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l"/>
            <a:r>
              <a:rPr lang="en-US" sz="800" b="0" i="0">
                <a:solidFill>
                  <a:schemeClr val="bg2">
                    <a:lumMod val="50000"/>
                  </a:schemeClr>
                </a:solidFill>
                <a:effectLst/>
                <a:latin typeface="+mn-lt"/>
                <a:ea typeface="+mn-ea"/>
                <a:cs typeface="+mn-cs"/>
              </a:rPr>
              <a:t>Calls</a:t>
            </a:r>
          </a:p>
        </xdr:txBody>
      </xdr:sp>
      <xdr:graphicFrame macro="">
        <xdr:nvGraphicFramePr>
          <xdr:cNvPr id="17" name="Chart 16">
            <a:extLst>
              <a:ext uri="{FF2B5EF4-FFF2-40B4-BE49-F238E27FC236}">
                <a16:creationId xmlns:a16="http://schemas.microsoft.com/office/drawing/2014/main" id="{0F37A15A-9541-4A1F-9732-84689930A6F1}"/>
              </a:ext>
            </a:extLst>
          </xdr:cNvPr>
          <xdr:cNvGraphicFramePr>
            <a:graphicFrameLocks/>
          </xdr:cNvGraphicFramePr>
        </xdr:nvGraphicFramePr>
        <xdr:xfrm>
          <a:off x="3124200" y="1552576"/>
          <a:ext cx="638176" cy="70485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114299</xdr:colOff>
      <xdr:row>13</xdr:row>
      <xdr:rowOff>114299</xdr:rowOff>
    </xdr:from>
    <xdr:to>
      <xdr:col>4</xdr:col>
      <xdr:colOff>53788</xdr:colOff>
      <xdr:row>28</xdr:row>
      <xdr:rowOff>57149</xdr:rowOff>
    </xdr:to>
    <xdr:sp macro="" textlink="">
      <xdr:nvSpPr>
        <xdr:cNvPr id="14" name="Rectangle: Rounded Corners 13">
          <a:extLst>
            <a:ext uri="{FF2B5EF4-FFF2-40B4-BE49-F238E27FC236}">
              <a16:creationId xmlns:a16="http://schemas.microsoft.com/office/drawing/2014/main" id="{6D499838-2E5B-E0B6-04A3-565B7CA4896B}"/>
            </a:ext>
          </a:extLst>
        </xdr:cNvPr>
        <xdr:cNvSpPr/>
      </xdr:nvSpPr>
      <xdr:spPr>
        <a:xfrm>
          <a:off x="114299" y="2714624"/>
          <a:ext cx="2644589" cy="294322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clientData/>
  </xdr:twoCellAnchor>
  <xdr:twoCellAnchor>
    <xdr:from>
      <xdr:col>0</xdr:col>
      <xdr:colOff>66675</xdr:colOff>
      <xdr:row>14</xdr:row>
      <xdr:rowOff>38099</xdr:rowOff>
    </xdr:from>
    <xdr:to>
      <xdr:col>3</xdr:col>
      <xdr:colOff>666750</xdr:colOff>
      <xdr:row>26</xdr:row>
      <xdr:rowOff>148679</xdr:rowOff>
    </xdr:to>
    <xdr:graphicFrame macro="">
      <xdr:nvGraphicFramePr>
        <xdr:cNvPr id="15" name="Chart 14">
          <a:extLst>
            <a:ext uri="{FF2B5EF4-FFF2-40B4-BE49-F238E27FC236}">
              <a16:creationId xmlns:a16="http://schemas.microsoft.com/office/drawing/2014/main" id="{F4DF0690-E9EA-4C5B-90F9-4B66706FF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47626</xdr:colOff>
      <xdr:row>19</xdr:row>
      <xdr:rowOff>171450</xdr:rowOff>
    </xdr:from>
    <xdr:to>
      <xdr:col>8</xdr:col>
      <xdr:colOff>200026</xdr:colOff>
      <xdr:row>28</xdr:row>
      <xdr:rowOff>190500</xdr:rowOff>
    </xdr:to>
    <xdr:grpSp>
      <xdr:nvGrpSpPr>
        <xdr:cNvPr id="22" name="Group 21">
          <a:extLst>
            <a:ext uri="{FF2B5EF4-FFF2-40B4-BE49-F238E27FC236}">
              <a16:creationId xmlns:a16="http://schemas.microsoft.com/office/drawing/2014/main" id="{31F48043-C934-3407-48AD-66ECC71C1477}"/>
            </a:ext>
          </a:extLst>
        </xdr:cNvPr>
        <xdr:cNvGrpSpPr/>
      </xdr:nvGrpSpPr>
      <xdr:grpSpPr>
        <a:xfrm>
          <a:off x="4105276" y="3971925"/>
          <a:ext cx="1504950" cy="1819275"/>
          <a:chOff x="4619626" y="3790950"/>
          <a:chExt cx="1676400" cy="1619250"/>
        </a:xfrm>
      </xdr:grpSpPr>
      <xdr:sp macro="" textlink="">
        <xdr:nvSpPr>
          <xdr:cNvPr id="19" name="Rectangle: Rounded Corners 18">
            <a:extLst>
              <a:ext uri="{FF2B5EF4-FFF2-40B4-BE49-F238E27FC236}">
                <a16:creationId xmlns:a16="http://schemas.microsoft.com/office/drawing/2014/main" id="{F9FD2B8E-88E3-EC19-02EE-7B00A0C291E6}"/>
              </a:ext>
            </a:extLst>
          </xdr:cNvPr>
          <xdr:cNvSpPr/>
        </xdr:nvSpPr>
        <xdr:spPr>
          <a:xfrm>
            <a:off x="4781550" y="3790950"/>
            <a:ext cx="1485899" cy="153352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sp macro="" textlink="">
        <xdr:nvSpPr>
          <xdr:cNvPr id="21" name="TextBox 20">
            <a:extLst>
              <a:ext uri="{FF2B5EF4-FFF2-40B4-BE49-F238E27FC236}">
                <a16:creationId xmlns:a16="http://schemas.microsoft.com/office/drawing/2014/main" id="{587D2C1E-8179-75BC-FA53-1E240087206E}"/>
              </a:ext>
            </a:extLst>
          </xdr:cNvPr>
          <xdr:cNvSpPr txBox="1"/>
        </xdr:nvSpPr>
        <xdr:spPr>
          <a:xfrm>
            <a:off x="4867275" y="3886201"/>
            <a:ext cx="1295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b="1" i="0">
                <a:solidFill>
                  <a:sysClr val="windowText" lastClr="000000"/>
                </a:solidFill>
                <a:effectLst/>
                <a:latin typeface="+mn-lt"/>
                <a:ea typeface="+mn-ea"/>
                <a:cs typeface="+mn-cs"/>
              </a:rPr>
              <a:t>Training</a:t>
            </a:r>
            <a:r>
              <a:rPr lang="en-US" sz="1100" b="1" i="0" baseline="0">
                <a:solidFill>
                  <a:sysClr val="windowText" lastClr="000000"/>
                </a:solidFill>
                <a:effectLst/>
                <a:latin typeface="+mn-lt"/>
                <a:ea typeface="+mn-ea"/>
                <a:cs typeface="+mn-cs"/>
              </a:rPr>
              <a:t> Models</a:t>
            </a:r>
            <a:endParaRPr lang="en-US" sz="1100" b="1" i="0">
              <a:solidFill>
                <a:sysClr val="windowText" lastClr="000000"/>
              </a:solidFill>
              <a:effectLst/>
              <a:latin typeface="+mn-lt"/>
              <a:ea typeface="+mn-ea"/>
              <a:cs typeface="+mn-cs"/>
            </a:endParaRPr>
          </a:p>
        </xdr:txBody>
      </xdr:sp>
      <xdr:graphicFrame macro="">
        <xdr:nvGraphicFramePr>
          <xdr:cNvPr id="36" name="Chart 35">
            <a:extLst>
              <a:ext uri="{FF2B5EF4-FFF2-40B4-BE49-F238E27FC236}">
                <a16:creationId xmlns:a16="http://schemas.microsoft.com/office/drawing/2014/main" id="{31301501-6763-4590-B72E-3B2B16D46861}"/>
              </a:ext>
            </a:extLst>
          </xdr:cNvPr>
          <xdr:cNvGraphicFramePr>
            <a:graphicFrameLocks/>
          </xdr:cNvGraphicFramePr>
        </xdr:nvGraphicFramePr>
        <xdr:xfrm>
          <a:off x="4619626" y="4124323"/>
          <a:ext cx="1676400" cy="128587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14</xdr:col>
      <xdr:colOff>180975</xdr:colOff>
      <xdr:row>10</xdr:row>
      <xdr:rowOff>76201</xdr:rowOff>
    </xdr:from>
    <xdr:to>
      <xdr:col>18</xdr:col>
      <xdr:colOff>523875</xdr:colOff>
      <xdr:row>27</xdr:row>
      <xdr:rowOff>180975</xdr:rowOff>
    </xdr:to>
    <xdr:grpSp>
      <xdr:nvGrpSpPr>
        <xdr:cNvPr id="4" name="Group 3">
          <a:extLst>
            <a:ext uri="{FF2B5EF4-FFF2-40B4-BE49-F238E27FC236}">
              <a16:creationId xmlns:a16="http://schemas.microsoft.com/office/drawing/2014/main" id="{61F83574-0BE5-24ED-F990-88C124D8F4C1}"/>
            </a:ext>
          </a:extLst>
        </xdr:cNvPr>
        <xdr:cNvGrpSpPr/>
      </xdr:nvGrpSpPr>
      <xdr:grpSpPr>
        <a:xfrm>
          <a:off x="9648825" y="2076451"/>
          <a:ext cx="3048000" cy="3505199"/>
          <a:chOff x="9858375" y="2505076"/>
          <a:chExt cx="3009900" cy="2876550"/>
        </a:xfrm>
      </xdr:grpSpPr>
      <xdr:sp macro="" textlink="">
        <xdr:nvSpPr>
          <xdr:cNvPr id="45" name="Rectangle: Rounded Corners 44">
            <a:extLst>
              <a:ext uri="{FF2B5EF4-FFF2-40B4-BE49-F238E27FC236}">
                <a16:creationId xmlns:a16="http://schemas.microsoft.com/office/drawing/2014/main" id="{7DAE86A7-F745-14F7-583D-4407B88959B5}"/>
              </a:ext>
            </a:extLst>
          </xdr:cNvPr>
          <xdr:cNvSpPr/>
        </xdr:nvSpPr>
        <xdr:spPr>
          <a:xfrm>
            <a:off x="9858375" y="2505076"/>
            <a:ext cx="2876550" cy="2876550"/>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graphicFrame macro="">
        <xdr:nvGraphicFramePr>
          <xdr:cNvPr id="46" name="Chart 45">
            <a:extLst>
              <a:ext uri="{FF2B5EF4-FFF2-40B4-BE49-F238E27FC236}">
                <a16:creationId xmlns:a16="http://schemas.microsoft.com/office/drawing/2014/main" id="{E049EFEC-1F51-4BB7-AEFB-B968E5711B69}"/>
              </a:ext>
            </a:extLst>
          </xdr:cNvPr>
          <xdr:cNvGraphicFramePr>
            <a:graphicFrameLocks/>
          </xdr:cNvGraphicFramePr>
        </xdr:nvGraphicFramePr>
        <xdr:xfrm>
          <a:off x="10020300" y="2686051"/>
          <a:ext cx="2847975" cy="25908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14</xdr:col>
      <xdr:colOff>488276</xdr:colOff>
      <xdr:row>0</xdr:row>
      <xdr:rowOff>66674</xdr:rowOff>
    </xdr:from>
    <xdr:to>
      <xdr:col>18</xdr:col>
      <xdr:colOff>419322</xdr:colOff>
      <xdr:row>10</xdr:row>
      <xdr:rowOff>0</xdr:rowOff>
    </xdr:to>
    <xdr:grpSp>
      <xdr:nvGrpSpPr>
        <xdr:cNvPr id="13" name="Group 12">
          <a:extLst>
            <a:ext uri="{FF2B5EF4-FFF2-40B4-BE49-F238E27FC236}">
              <a16:creationId xmlns:a16="http://schemas.microsoft.com/office/drawing/2014/main" id="{7B519BB3-AB99-A044-8ACB-0AA7D74FB0AB}"/>
            </a:ext>
          </a:extLst>
        </xdr:cNvPr>
        <xdr:cNvGrpSpPr/>
      </xdr:nvGrpSpPr>
      <xdr:grpSpPr>
        <a:xfrm>
          <a:off x="9956126" y="66674"/>
          <a:ext cx="2636146" cy="1933576"/>
          <a:chOff x="9879926" y="142874"/>
          <a:chExt cx="2921896" cy="2105025"/>
        </a:xfrm>
      </xdr:grpSpPr>
      <xdr:sp macro="" textlink="">
        <xdr:nvSpPr>
          <xdr:cNvPr id="3091" name="Rectangle: Rounded Corners 3090">
            <a:extLst>
              <a:ext uri="{FF2B5EF4-FFF2-40B4-BE49-F238E27FC236}">
                <a16:creationId xmlns:a16="http://schemas.microsoft.com/office/drawing/2014/main" id="{34BEA213-B690-0AC4-7917-427471189356}"/>
              </a:ext>
            </a:extLst>
          </xdr:cNvPr>
          <xdr:cNvSpPr/>
        </xdr:nvSpPr>
        <xdr:spPr>
          <a:xfrm>
            <a:off x="9879926" y="142874"/>
            <a:ext cx="2921896" cy="210502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sp macro="" textlink="">
        <xdr:nvSpPr>
          <xdr:cNvPr id="3092" name="TextBox 3091">
            <a:extLst>
              <a:ext uri="{FF2B5EF4-FFF2-40B4-BE49-F238E27FC236}">
                <a16:creationId xmlns:a16="http://schemas.microsoft.com/office/drawing/2014/main" id="{14912302-49E4-2438-F515-D1AB753F8E3B}"/>
              </a:ext>
            </a:extLst>
          </xdr:cNvPr>
          <xdr:cNvSpPr txBox="1"/>
        </xdr:nvSpPr>
        <xdr:spPr>
          <a:xfrm>
            <a:off x="10277475" y="295276"/>
            <a:ext cx="184536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b="1" i="0">
                <a:solidFill>
                  <a:sysClr val="windowText" lastClr="000000"/>
                </a:solidFill>
                <a:effectLst/>
                <a:latin typeface="+mn-lt"/>
                <a:ea typeface="+mn-ea"/>
                <a:cs typeface="+mn-cs"/>
              </a:rPr>
              <a:t>Total</a:t>
            </a:r>
            <a:r>
              <a:rPr lang="en-US" sz="1100" b="1" i="0" baseline="0">
                <a:solidFill>
                  <a:sysClr val="windowText" lastClr="000000"/>
                </a:solidFill>
                <a:effectLst/>
                <a:latin typeface="+mn-lt"/>
                <a:ea typeface="+mn-ea"/>
                <a:cs typeface="+mn-cs"/>
              </a:rPr>
              <a:t> Sales by Sale Team</a:t>
            </a:r>
            <a:endParaRPr lang="en-US" sz="1100" b="1" i="0">
              <a:solidFill>
                <a:sysClr val="windowText" lastClr="000000"/>
              </a:solidFill>
              <a:effectLst/>
              <a:latin typeface="+mn-lt"/>
              <a:ea typeface="+mn-ea"/>
              <a:cs typeface="+mn-cs"/>
            </a:endParaRPr>
          </a:p>
        </xdr:txBody>
      </xdr:sp>
      <xdr:graphicFrame macro="">
        <xdr:nvGraphicFramePr>
          <xdr:cNvPr id="3093" name="Chart 3092">
            <a:extLst>
              <a:ext uri="{FF2B5EF4-FFF2-40B4-BE49-F238E27FC236}">
                <a16:creationId xmlns:a16="http://schemas.microsoft.com/office/drawing/2014/main" id="{F2B6A4E5-340E-4726-BD9B-87C33885ADC1}"/>
              </a:ext>
            </a:extLst>
          </xdr:cNvPr>
          <xdr:cNvGraphicFramePr>
            <a:graphicFrameLocks/>
          </xdr:cNvGraphicFramePr>
        </xdr:nvGraphicFramePr>
        <xdr:xfrm>
          <a:off x="9953625" y="695325"/>
          <a:ext cx="2828925" cy="13335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76200</xdr:colOff>
      <xdr:row>0</xdr:row>
      <xdr:rowOff>114301</xdr:rowOff>
    </xdr:from>
    <xdr:to>
      <xdr:col>2</xdr:col>
      <xdr:colOff>133350</xdr:colOff>
      <xdr:row>12</xdr:row>
      <xdr:rowOff>95250</xdr:rowOff>
    </xdr:to>
    <xdr:sp macro="" textlink="">
      <xdr:nvSpPr>
        <xdr:cNvPr id="3094" name="Rectangle: Rounded Corners 3093">
          <a:extLst>
            <a:ext uri="{FF2B5EF4-FFF2-40B4-BE49-F238E27FC236}">
              <a16:creationId xmlns:a16="http://schemas.microsoft.com/office/drawing/2014/main" id="{AAF346FE-4AB9-DBFE-08EA-BCE9D6AEFBD6}"/>
            </a:ext>
          </a:extLst>
        </xdr:cNvPr>
        <xdr:cNvSpPr/>
      </xdr:nvSpPr>
      <xdr:spPr>
        <a:xfrm>
          <a:off x="76200" y="114301"/>
          <a:ext cx="1581150" cy="2266949"/>
        </a:xfrm>
        <a:prstGeom prst="roundRect">
          <a:avLst/>
        </a:prstGeom>
        <a:solidFill>
          <a:schemeClr val="accent5">
            <a:lumMod val="60000"/>
            <a:lumOff val="40000"/>
          </a:schemeClr>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clientData/>
  </xdr:twoCellAnchor>
  <xdr:twoCellAnchor editAs="oneCell">
    <xdr:from>
      <xdr:col>0</xdr:col>
      <xdr:colOff>133350</xdr:colOff>
      <xdr:row>1</xdr:row>
      <xdr:rowOff>19049</xdr:rowOff>
    </xdr:from>
    <xdr:to>
      <xdr:col>2</xdr:col>
      <xdr:colOff>47625</xdr:colOff>
      <xdr:row>12</xdr:row>
      <xdr:rowOff>9524</xdr:rowOff>
    </xdr:to>
    <mc:AlternateContent xmlns:mc="http://schemas.openxmlformats.org/markup-compatibility/2006" xmlns:a14="http://schemas.microsoft.com/office/drawing/2010/main">
      <mc:Choice Requires="a14">
        <xdr:graphicFrame macro="">
          <xdr:nvGraphicFramePr>
            <xdr:cNvPr id="3095" name="Month">
              <a:extLst>
                <a:ext uri="{FF2B5EF4-FFF2-40B4-BE49-F238E27FC236}">
                  <a16:creationId xmlns:a16="http://schemas.microsoft.com/office/drawing/2014/main" id="{3F31FA0D-F346-4FD6-8534-744DB359DCF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350" y="209549"/>
              <a:ext cx="1438275" cy="2085975"/>
            </a:xfrm>
            <a:prstGeom prst="rect">
              <a:avLst/>
            </a:prstGeom>
            <a:solidFill>
              <a:prstClr val="white"/>
            </a:solidFill>
            <a:ln w="1">
              <a:solidFill>
                <a:prstClr val="green"/>
              </a:solidFill>
            </a:ln>
          </xdr:spPr>
          <xdr:txBody>
            <a:bodyPr vertOverflow="clip" horzOverflow="clip"/>
            <a:lstStyle/>
            <a:p>
              <a:r>
                <a:rPr lang="ar-IQ"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0</xdr:row>
      <xdr:rowOff>66674</xdr:rowOff>
    </xdr:from>
    <xdr:to>
      <xdr:col>14</xdr:col>
      <xdr:colOff>400050</xdr:colOff>
      <xdr:row>10</xdr:row>
      <xdr:rowOff>76200</xdr:rowOff>
    </xdr:to>
    <xdr:grpSp>
      <xdr:nvGrpSpPr>
        <xdr:cNvPr id="18" name="Group 17">
          <a:extLst>
            <a:ext uri="{FF2B5EF4-FFF2-40B4-BE49-F238E27FC236}">
              <a16:creationId xmlns:a16="http://schemas.microsoft.com/office/drawing/2014/main" id="{0F8802AB-ED24-71F3-B4AF-90608A8A2CA0}"/>
            </a:ext>
          </a:extLst>
        </xdr:cNvPr>
        <xdr:cNvGrpSpPr/>
      </xdr:nvGrpSpPr>
      <xdr:grpSpPr>
        <a:xfrm>
          <a:off x="7096125" y="66674"/>
          <a:ext cx="2771775" cy="2009776"/>
          <a:chOff x="6829425" y="114299"/>
          <a:chExt cx="1933575" cy="2009776"/>
        </a:xfrm>
      </xdr:grpSpPr>
      <xdr:sp macro="" textlink="">
        <xdr:nvSpPr>
          <xdr:cNvPr id="32" name="Rectangle: Rounded Corners 31">
            <a:extLst>
              <a:ext uri="{FF2B5EF4-FFF2-40B4-BE49-F238E27FC236}">
                <a16:creationId xmlns:a16="http://schemas.microsoft.com/office/drawing/2014/main" id="{EB7A4A84-E817-8CE1-0622-3C5968425F05}"/>
              </a:ext>
            </a:extLst>
          </xdr:cNvPr>
          <xdr:cNvSpPr/>
        </xdr:nvSpPr>
        <xdr:spPr>
          <a:xfrm>
            <a:off x="6829425" y="114299"/>
            <a:ext cx="1895475" cy="1971676"/>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graphicFrame macro="">
        <xdr:nvGraphicFramePr>
          <xdr:cNvPr id="3097" name="Chart 3096">
            <a:extLst>
              <a:ext uri="{FF2B5EF4-FFF2-40B4-BE49-F238E27FC236}">
                <a16:creationId xmlns:a16="http://schemas.microsoft.com/office/drawing/2014/main" id="{3EE1E017-3037-4844-A768-B27883046810}"/>
              </a:ext>
            </a:extLst>
          </xdr:cNvPr>
          <xdr:cNvGraphicFramePr>
            <a:graphicFrameLocks/>
          </xdr:cNvGraphicFramePr>
        </xdr:nvGraphicFramePr>
        <xdr:xfrm>
          <a:off x="6953249" y="419100"/>
          <a:ext cx="1809751" cy="1704975"/>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3098" name="TextBox 3097">
            <a:extLst>
              <a:ext uri="{FF2B5EF4-FFF2-40B4-BE49-F238E27FC236}">
                <a16:creationId xmlns:a16="http://schemas.microsoft.com/office/drawing/2014/main" id="{2449D061-1269-7DE2-B7E9-C640960FC7F9}"/>
              </a:ext>
            </a:extLst>
          </xdr:cNvPr>
          <xdr:cNvSpPr txBox="1"/>
        </xdr:nvSpPr>
        <xdr:spPr>
          <a:xfrm>
            <a:off x="7096124" y="142876"/>
            <a:ext cx="1457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b="1" i="0">
                <a:solidFill>
                  <a:sysClr val="windowText" lastClr="000000"/>
                </a:solidFill>
                <a:effectLst/>
                <a:latin typeface="+mn-lt"/>
                <a:ea typeface="+mn-ea"/>
                <a:cs typeface="+mn-cs"/>
              </a:rPr>
              <a:t>Advertising</a:t>
            </a:r>
            <a:r>
              <a:rPr lang="en-US" sz="1100" b="1" i="0" baseline="0">
                <a:solidFill>
                  <a:sysClr val="windowText" lastClr="000000"/>
                </a:solidFill>
                <a:effectLst/>
                <a:latin typeface="+mn-lt"/>
                <a:ea typeface="+mn-ea"/>
                <a:cs typeface="+mn-cs"/>
              </a:rPr>
              <a:t> Chanel Paied</a:t>
            </a:r>
            <a:endParaRPr lang="en-US" sz="1100" b="1" i="0">
              <a:solidFill>
                <a:sysClr val="windowText" lastClr="000000"/>
              </a:solidFill>
              <a:effectLst/>
              <a:latin typeface="+mn-lt"/>
              <a:ea typeface="+mn-ea"/>
              <a:cs typeface="+mn-cs"/>
            </a:endParaRPr>
          </a:p>
        </xdr:txBody>
      </xdr:sp>
    </xdr:grpSp>
    <xdr:clientData/>
  </xdr:twoCellAnchor>
  <xdr:twoCellAnchor>
    <xdr:from>
      <xdr:col>4</xdr:col>
      <xdr:colOff>361948</xdr:colOff>
      <xdr:row>10</xdr:row>
      <xdr:rowOff>152401</xdr:rowOff>
    </xdr:from>
    <xdr:to>
      <xdr:col>11</xdr:col>
      <xdr:colOff>295275</xdr:colOff>
      <xdr:row>19</xdr:row>
      <xdr:rowOff>19050</xdr:rowOff>
    </xdr:to>
    <xdr:grpSp>
      <xdr:nvGrpSpPr>
        <xdr:cNvPr id="3" name="Group 2">
          <a:extLst>
            <a:ext uri="{FF2B5EF4-FFF2-40B4-BE49-F238E27FC236}">
              <a16:creationId xmlns:a16="http://schemas.microsoft.com/office/drawing/2014/main" id="{2B932A06-55CC-C51A-F6CB-137441D9FA1C}"/>
            </a:ext>
          </a:extLst>
        </xdr:cNvPr>
        <xdr:cNvGrpSpPr/>
      </xdr:nvGrpSpPr>
      <xdr:grpSpPr>
        <a:xfrm>
          <a:off x="3067048" y="2152651"/>
          <a:ext cx="4667252" cy="1666874"/>
          <a:chOff x="3409948" y="2057401"/>
          <a:chExt cx="4210051" cy="1733549"/>
        </a:xfrm>
      </xdr:grpSpPr>
      <xdr:sp macro="" textlink="">
        <xdr:nvSpPr>
          <xdr:cNvPr id="3099" name="Rectangle: Rounded Corners 3098">
            <a:extLst>
              <a:ext uri="{FF2B5EF4-FFF2-40B4-BE49-F238E27FC236}">
                <a16:creationId xmlns:a16="http://schemas.microsoft.com/office/drawing/2014/main" id="{6968AF66-3147-9CA2-26E2-43E116D14A79}"/>
              </a:ext>
            </a:extLst>
          </xdr:cNvPr>
          <xdr:cNvSpPr/>
        </xdr:nvSpPr>
        <xdr:spPr>
          <a:xfrm>
            <a:off x="3409948" y="2085977"/>
            <a:ext cx="4210051" cy="1704973"/>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graphicFrame macro="">
        <xdr:nvGraphicFramePr>
          <xdr:cNvPr id="3100" name="Chart 3099">
            <a:extLst>
              <a:ext uri="{FF2B5EF4-FFF2-40B4-BE49-F238E27FC236}">
                <a16:creationId xmlns:a16="http://schemas.microsoft.com/office/drawing/2014/main" id="{C7EABCA5-87E5-4C61-AB42-871E3AB54E28}"/>
              </a:ext>
            </a:extLst>
          </xdr:cNvPr>
          <xdr:cNvGraphicFramePr>
            <a:graphicFrameLocks/>
          </xdr:cNvGraphicFramePr>
        </xdr:nvGraphicFramePr>
        <xdr:xfrm>
          <a:off x="3514723" y="2343151"/>
          <a:ext cx="3784207" cy="135255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102" name="TextBox 3101">
            <a:extLst>
              <a:ext uri="{FF2B5EF4-FFF2-40B4-BE49-F238E27FC236}">
                <a16:creationId xmlns:a16="http://schemas.microsoft.com/office/drawing/2014/main" id="{780070F7-23BA-192E-E8F0-D743EF29490A}"/>
              </a:ext>
            </a:extLst>
          </xdr:cNvPr>
          <xdr:cNvSpPr txBox="1"/>
        </xdr:nvSpPr>
        <xdr:spPr>
          <a:xfrm>
            <a:off x="4124325" y="2057401"/>
            <a:ext cx="195501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100" b="1" i="0">
                <a:solidFill>
                  <a:sysClr val="windowText" lastClr="000000"/>
                </a:solidFill>
                <a:effectLst/>
                <a:latin typeface="+mn-lt"/>
                <a:ea typeface="+mn-ea"/>
                <a:cs typeface="+mn-cs"/>
              </a:rPr>
              <a:t>Advertisement</a:t>
            </a:r>
            <a:r>
              <a:rPr lang="en-US" sz="1100" b="1" i="0" baseline="0">
                <a:solidFill>
                  <a:sysClr val="windowText" lastClr="000000"/>
                </a:solidFill>
                <a:effectLst/>
                <a:latin typeface="+mn-lt"/>
                <a:ea typeface="+mn-ea"/>
                <a:cs typeface="+mn-cs"/>
              </a:rPr>
              <a:t> by Total Sales</a:t>
            </a:r>
            <a:endParaRPr lang="en-US" sz="1100" b="1" i="0">
              <a:solidFill>
                <a:sysClr val="windowText" lastClr="000000"/>
              </a:solidFill>
              <a:effectLst/>
              <a:latin typeface="+mn-lt"/>
              <a:ea typeface="+mn-ea"/>
              <a:cs typeface="+mn-cs"/>
            </a:endParaRPr>
          </a:p>
        </xdr:txBody>
      </xdr:sp>
    </xdr:grpSp>
    <xdr:clientData/>
  </xdr:twoCellAnchor>
  <xdr:twoCellAnchor>
    <xdr:from>
      <xdr:col>8</xdr:col>
      <xdr:colOff>361949</xdr:colOff>
      <xdr:row>20</xdr:row>
      <xdr:rowOff>57150</xdr:rowOff>
    </xdr:from>
    <xdr:to>
      <xdr:col>14</xdr:col>
      <xdr:colOff>9525</xdr:colOff>
      <xdr:row>28</xdr:row>
      <xdr:rowOff>85726</xdr:rowOff>
    </xdr:to>
    <xdr:sp macro="" textlink="">
      <xdr:nvSpPr>
        <xdr:cNvPr id="3103" name="Rectangle: Rounded Corners 3102">
          <a:extLst>
            <a:ext uri="{FF2B5EF4-FFF2-40B4-BE49-F238E27FC236}">
              <a16:creationId xmlns:a16="http://schemas.microsoft.com/office/drawing/2014/main" id="{333EE5FB-7ADF-65FA-BF6B-5E2263DE42DF}"/>
            </a:ext>
          </a:extLst>
        </xdr:cNvPr>
        <xdr:cNvSpPr/>
      </xdr:nvSpPr>
      <xdr:spPr>
        <a:xfrm>
          <a:off x="5772149" y="4057650"/>
          <a:ext cx="3705226" cy="1628776"/>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xdr:clientData/>
  </xdr:twoCellAnchor>
  <xdr:twoCellAnchor>
    <xdr:from>
      <xdr:col>8</xdr:col>
      <xdr:colOff>361949</xdr:colOff>
      <xdr:row>20</xdr:row>
      <xdr:rowOff>95250</xdr:rowOff>
    </xdr:from>
    <xdr:to>
      <xdr:col>12</xdr:col>
      <xdr:colOff>514349</xdr:colOff>
      <xdr:row>30</xdr:row>
      <xdr:rowOff>4763</xdr:rowOff>
    </xdr:to>
    <xdr:graphicFrame macro="">
      <xdr:nvGraphicFramePr>
        <xdr:cNvPr id="3104" name="Chart 3103">
          <a:extLst>
            <a:ext uri="{FF2B5EF4-FFF2-40B4-BE49-F238E27FC236}">
              <a16:creationId xmlns:a16="http://schemas.microsoft.com/office/drawing/2014/main" id="{3A4342D7-7CFF-4A20-AB58-96E7BA838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447674</xdr:colOff>
      <xdr:row>10</xdr:row>
      <xdr:rowOff>133351</xdr:rowOff>
    </xdr:from>
    <xdr:to>
      <xdr:col>14</xdr:col>
      <xdr:colOff>28574</xdr:colOff>
      <xdr:row>19</xdr:row>
      <xdr:rowOff>85726</xdr:rowOff>
    </xdr:to>
    <xdr:grpSp>
      <xdr:nvGrpSpPr>
        <xdr:cNvPr id="43" name="Group 42">
          <a:extLst>
            <a:ext uri="{FF2B5EF4-FFF2-40B4-BE49-F238E27FC236}">
              <a16:creationId xmlns:a16="http://schemas.microsoft.com/office/drawing/2014/main" id="{45C117C9-B757-3A26-D45D-7B1C31FBC00C}"/>
            </a:ext>
          </a:extLst>
        </xdr:cNvPr>
        <xdr:cNvGrpSpPr/>
      </xdr:nvGrpSpPr>
      <xdr:grpSpPr>
        <a:xfrm>
          <a:off x="7886699" y="2133601"/>
          <a:ext cx="1609725" cy="1752600"/>
          <a:chOff x="7820024" y="2124076"/>
          <a:chExt cx="1781175" cy="1676400"/>
        </a:xfrm>
      </xdr:grpSpPr>
      <xdr:sp macro="" textlink="">
        <xdr:nvSpPr>
          <xdr:cNvPr id="3105" name="Rectangle: Rounded Corners 3104">
            <a:extLst>
              <a:ext uri="{FF2B5EF4-FFF2-40B4-BE49-F238E27FC236}">
                <a16:creationId xmlns:a16="http://schemas.microsoft.com/office/drawing/2014/main" id="{69D8954A-EC1A-08C8-EECD-CD84E36936A6}"/>
              </a:ext>
            </a:extLst>
          </xdr:cNvPr>
          <xdr:cNvSpPr/>
        </xdr:nvSpPr>
        <xdr:spPr>
          <a:xfrm>
            <a:off x="7820024" y="2124076"/>
            <a:ext cx="1781175" cy="1676400"/>
          </a:xfrm>
          <a:prstGeom prst="roundRect">
            <a:avLst/>
          </a:prstGeom>
          <a:solidFill>
            <a:schemeClr val="accent5">
              <a:lumMod val="60000"/>
              <a:lumOff val="40000"/>
            </a:schemeClr>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IQ" sz="1100"/>
          </a:p>
        </xdr:txBody>
      </xdr:sp>
      <mc:AlternateContent xmlns:mc="http://schemas.openxmlformats.org/markup-compatibility/2006">
        <mc:Choice xmlns:a14="http://schemas.microsoft.com/office/drawing/2010/main" Requires="a14">
          <xdr:graphicFrame macro="">
            <xdr:nvGraphicFramePr>
              <xdr:cNvPr id="3108" name="Sale Team">
                <a:extLst>
                  <a:ext uri="{FF2B5EF4-FFF2-40B4-BE49-F238E27FC236}">
                    <a16:creationId xmlns:a16="http://schemas.microsoft.com/office/drawing/2014/main" id="{7ADA5F09-CF8A-4ED7-BAF8-6ACCFB50C91F}"/>
                  </a:ext>
                </a:extLst>
              </xdr:cNvPr>
              <xdr:cNvGraphicFramePr/>
            </xdr:nvGraphicFramePr>
            <xdr:xfrm>
              <a:off x="8010525" y="2200276"/>
              <a:ext cx="1428750" cy="1533524"/>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8058863" y="2213265"/>
                <a:ext cx="1291223" cy="1603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sham" refreshedDate="45599.853545486112" createdVersion="8" refreshedVersion="8" minRefreshableVersion="3" recordCount="1237" xr:uid="{B783084C-CE1D-4BE4-9898-3C344A40EE74}">
  <cacheSource type="worksheet">
    <worksheetSource name="Table1"/>
  </cacheSource>
  <cacheFields count="14">
    <cacheField name="Fees Status" numFmtId="0">
      <sharedItems count="2">
        <s v="Paid"/>
        <s v="Not Paid"/>
      </sharedItems>
    </cacheField>
    <cacheField name="Day" numFmtId="0">
      <sharedItems containsSemiMixedTypes="0" containsString="0" containsNumber="1" containsInteger="1" minValue="1" maxValue="31"/>
    </cacheField>
    <cacheField name="Month" numFmtId="0">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0">
      <sharedItems containsSemiMixedTypes="0" containsString="0" containsNumber="1" containsInteger="1" minValue="0" maxValue="5" count="6">
        <n v="1"/>
        <n v="3"/>
        <n v="2"/>
        <n v="4"/>
        <n v="5"/>
        <n v="0"/>
      </sharedItems>
    </cacheField>
    <cacheField name="Paid Fees" numFmtId="0">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0">
      <sharedItems containsSemiMixedTypes="0" containsString="0" containsNumber="1" minValue="1.3888888888888889E-3" maxValue="8.9699074074074073E-3"/>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763146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n v="7000000"/>
    <n v="3"/>
    <n v="1.3888888888888889E-3"/>
    <x v="0"/>
    <x v="0"/>
    <s v="A7"/>
    <x v="0"/>
    <x v="0"/>
  </r>
  <r>
    <x v="0"/>
    <n v="10"/>
    <x v="1"/>
    <x v="0"/>
    <x v="1"/>
    <x v="1"/>
    <n v="11000000"/>
    <n v="1"/>
    <n v="1.3888888888888889E-3"/>
    <x v="0"/>
    <x v="1"/>
    <s v="B13"/>
    <x v="1"/>
    <x v="1"/>
  </r>
  <r>
    <x v="0"/>
    <n v="20"/>
    <x v="2"/>
    <x v="1"/>
    <x v="0"/>
    <x v="2"/>
    <n v="12000000"/>
    <n v="3"/>
    <n v="1.3888888888888889E-3"/>
    <x v="0"/>
    <x v="2"/>
    <s v="A1"/>
    <x v="1"/>
    <x v="2"/>
  </r>
  <r>
    <x v="0"/>
    <n v="23"/>
    <x v="2"/>
    <x v="2"/>
    <x v="0"/>
    <x v="3"/>
    <n v="15000000"/>
    <n v="1"/>
    <n v="1.3888888888888889E-3"/>
    <x v="0"/>
    <x v="2"/>
    <s v="A2"/>
    <x v="2"/>
    <x v="3"/>
  </r>
  <r>
    <x v="0"/>
    <n v="11"/>
    <x v="2"/>
    <x v="0"/>
    <x v="0"/>
    <x v="4"/>
    <n v="25000000"/>
    <n v="2"/>
    <n v="1.3888888888888889E-3"/>
    <x v="0"/>
    <x v="3"/>
    <s v="B13"/>
    <x v="3"/>
    <x v="4"/>
  </r>
  <r>
    <x v="0"/>
    <n v="2"/>
    <x v="3"/>
    <x v="3"/>
    <x v="1"/>
    <x v="1"/>
    <n v="12000000"/>
    <n v="1"/>
    <n v="1.3888888888888889E-3"/>
    <x v="0"/>
    <x v="4"/>
    <s v="A4"/>
    <x v="0"/>
    <x v="5"/>
  </r>
  <r>
    <x v="0"/>
    <n v="6"/>
    <x v="3"/>
    <x v="3"/>
    <x v="2"/>
    <x v="4"/>
    <n v="20000000"/>
    <n v="2"/>
    <n v="1.3888888888888889E-3"/>
    <x v="0"/>
    <x v="0"/>
    <s v="B12"/>
    <x v="3"/>
    <x v="4"/>
  </r>
  <r>
    <x v="0"/>
    <n v="26"/>
    <x v="4"/>
    <x v="2"/>
    <x v="3"/>
    <x v="0"/>
    <n v="19000000"/>
    <n v="2"/>
    <n v="1.3888888888888889E-3"/>
    <x v="1"/>
    <x v="5"/>
    <s v="A2"/>
    <x v="0"/>
    <x v="5"/>
  </r>
  <r>
    <x v="0"/>
    <n v="15"/>
    <x v="4"/>
    <x v="3"/>
    <x v="2"/>
    <x v="2"/>
    <n v="38000000"/>
    <n v="2"/>
    <n v="1.3888888888888889E-3"/>
    <x v="1"/>
    <x v="4"/>
    <s v="B18"/>
    <x v="1"/>
    <x v="1"/>
  </r>
  <r>
    <x v="0"/>
    <n v="17"/>
    <x v="4"/>
    <x v="4"/>
    <x v="1"/>
    <x v="2"/>
    <n v="12000000"/>
    <n v="2"/>
    <n v="1.3888888888888889E-3"/>
    <x v="0"/>
    <x v="6"/>
    <s v="C8"/>
    <x v="1"/>
    <x v="6"/>
  </r>
  <r>
    <x v="0"/>
    <n v="1"/>
    <x v="0"/>
    <x v="0"/>
    <x v="0"/>
    <x v="0"/>
    <n v="7000000"/>
    <n v="3"/>
    <n v="1.3888888888888889E-3"/>
    <x v="0"/>
    <x v="0"/>
    <s v="A7"/>
    <x v="0"/>
    <x v="0"/>
  </r>
  <r>
    <x v="0"/>
    <n v="2"/>
    <x v="3"/>
    <x v="3"/>
    <x v="1"/>
    <x v="1"/>
    <n v="12000000"/>
    <n v="1"/>
    <n v="1.3888888888888889E-3"/>
    <x v="0"/>
    <x v="4"/>
    <s v="A4"/>
    <x v="0"/>
    <x v="1"/>
  </r>
  <r>
    <x v="0"/>
    <n v="6"/>
    <x v="3"/>
    <x v="3"/>
    <x v="2"/>
    <x v="4"/>
    <n v="20000000"/>
    <n v="2"/>
    <n v="1.3888888888888889E-3"/>
    <x v="0"/>
    <x v="0"/>
    <s v="B12"/>
    <x v="3"/>
    <x v="7"/>
  </r>
  <r>
    <x v="0"/>
    <n v="26"/>
    <x v="4"/>
    <x v="2"/>
    <x v="3"/>
    <x v="0"/>
    <n v="19000000"/>
    <n v="2"/>
    <n v="1.3888888888888889E-3"/>
    <x v="1"/>
    <x v="5"/>
    <s v="A2"/>
    <x v="0"/>
    <x v="8"/>
  </r>
  <r>
    <x v="0"/>
    <n v="2"/>
    <x v="3"/>
    <x v="3"/>
    <x v="1"/>
    <x v="1"/>
    <n v="12000000"/>
    <n v="1"/>
    <n v="1.3888888888888889E-3"/>
    <x v="0"/>
    <x v="4"/>
    <s v="A4"/>
    <x v="0"/>
    <x v="2"/>
  </r>
  <r>
    <x v="0"/>
    <n v="6"/>
    <x v="3"/>
    <x v="3"/>
    <x v="2"/>
    <x v="4"/>
    <n v="20000000"/>
    <n v="2"/>
    <n v="1.3888888888888889E-3"/>
    <x v="0"/>
    <x v="0"/>
    <s v="B12"/>
    <x v="3"/>
    <x v="7"/>
  </r>
  <r>
    <x v="0"/>
    <n v="26"/>
    <x v="4"/>
    <x v="2"/>
    <x v="3"/>
    <x v="0"/>
    <n v="19000000"/>
    <n v="2"/>
    <n v="1.3888888888888889E-3"/>
    <x v="1"/>
    <x v="5"/>
    <s v="A2"/>
    <x v="0"/>
    <x v="8"/>
  </r>
  <r>
    <x v="0"/>
    <n v="12"/>
    <x v="5"/>
    <x v="0"/>
    <x v="2"/>
    <x v="1"/>
    <n v="11000000"/>
    <n v="1"/>
    <n v="1.3888888888888889E-3"/>
    <x v="0"/>
    <x v="7"/>
    <s v="C8"/>
    <x v="1"/>
    <x v="6"/>
  </r>
  <r>
    <x v="0"/>
    <n v="11"/>
    <x v="6"/>
    <x v="1"/>
    <x v="1"/>
    <x v="4"/>
    <n v="25000000"/>
    <n v="1"/>
    <n v="1.3888888888888889E-3"/>
    <x v="0"/>
    <x v="2"/>
    <s v="B12"/>
    <x v="1"/>
    <x v="2"/>
  </r>
  <r>
    <x v="0"/>
    <n v="11"/>
    <x v="7"/>
    <x v="2"/>
    <x v="2"/>
    <x v="2"/>
    <n v="38000000"/>
    <n v="2"/>
    <n v="1.3888888888888889E-3"/>
    <x v="1"/>
    <x v="7"/>
    <s v="B12"/>
    <x v="0"/>
    <x v="7"/>
  </r>
  <r>
    <x v="0"/>
    <n v="3"/>
    <x v="0"/>
    <x v="3"/>
    <x v="2"/>
    <x v="3"/>
    <n v="15000000"/>
    <n v="1"/>
    <n v="1.3888888888888889E-3"/>
    <x v="0"/>
    <x v="7"/>
    <s v="A7"/>
    <x v="0"/>
    <x v="5"/>
  </r>
  <r>
    <x v="0"/>
    <n v="11"/>
    <x v="8"/>
    <x v="0"/>
    <x v="1"/>
    <x v="0"/>
    <n v="19000000"/>
    <n v="1"/>
    <n v="1.3888888888888889E-3"/>
    <x v="1"/>
    <x v="0"/>
    <s v="B13"/>
    <x v="2"/>
    <x v="8"/>
  </r>
  <r>
    <x v="0"/>
    <n v="10"/>
    <x v="8"/>
    <x v="3"/>
    <x v="0"/>
    <x v="3"/>
    <n v="20000000"/>
    <n v="3"/>
    <n v="1.3888888888888889E-3"/>
    <x v="0"/>
    <x v="5"/>
    <s v="A2"/>
    <x v="2"/>
    <x v="8"/>
  </r>
  <r>
    <x v="0"/>
    <n v="5"/>
    <x v="8"/>
    <x v="3"/>
    <x v="1"/>
    <x v="0"/>
    <n v="7000000"/>
    <n v="2"/>
    <n v="1.3888888888888889E-3"/>
    <x v="0"/>
    <x v="7"/>
    <s v="B18"/>
    <x v="1"/>
    <x v="6"/>
  </r>
  <r>
    <x v="0"/>
    <n v="12"/>
    <x v="9"/>
    <x v="1"/>
    <x v="1"/>
    <x v="2"/>
    <n v="38000000"/>
    <n v="3"/>
    <n v="1.3888888888888889E-3"/>
    <x v="1"/>
    <x v="4"/>
    <s v="A4"/>
    <x v="0"/>
    <x v="7"/>
  </r>
  <r>
    <x v="0"/>
    <n v="26"/>
    <x v="1"/>
    <x v="0"/>
    <x v="2"/>
    <x v="3"/>
    <n v="20000000"/>
    <n v="3"/>
    <n v="1.3888888888888889E-3"/>
    <x v="2"/>
    <x v="0"/>
    <s v="A7"/>
    <x v="3"/>
    <x v="4"/>
  </r>
  <r>
    <x v="0"/>
    <n v="25"/>
    <x v="2"/>
    <x v="0"/>
    <x v="0"/>
    <x v="1"/>
    <n v="15000000"/>
    <n v="3"/>
    <n v="1.3888888888888889E-3"/>
    <x v="0"/>
    <x v="7"/>
    <s v="A1"/>
    <x v="1"/>
    <x v="6"/>
  </r>
  <r>
    <x v="0"/>
    <n v="11"/>
    <x v="2"/>
    <x v="0"/>
    <x v="2"/>
    <x v="1"/>
    <n v="12000000"/>
    <n v="4"/>
    <n v="1.3888888888888889E-3"/>
    <x v="0"/>
    <x v="1"/>
    <s v="A7"/>
    <x v="3"/>
    <x v="4"/>
  </r>
  <r>
    <x v="0"/>
    <n v="18"/>
    <x v="2"/>
    <x v="0"/>
    <x v="1"/>
    <x v="3"/>
    <n v="15000000"/>
    <n v="2"/>
    <n v="1.3888888888888889E-3"/>
    <x v="0"/>
    <x v="4"/>
    <s v="B18"/>
    <x v="0"/>
    <x v="9"/>
  </r>
  <r>
    <x v="0"/>
    <n v="1"/>
    <x v="3"/>
    <x v="2"/>
    <x v="2"/>
    <x v="1"/>
    <n v="15000000"/>
    <n v="3"/>
    <n v="1.3888888888888889E-3"/>
    <x v="0"/>
    <x v="4"/>
    <s v="A1"/>
    <x v="1"/>
    <x v="6"/>
  </r>
  <r>
    <x v="0"/>
    <n v="1"/>
    <x v="3"/>
    <x v="0"/>
    <x v="2"/>
    <x v="2"/>
    <n v="12000000"/>
    <n v="6"/>
    <n v="1.3888888888888889E-3"/>
    <x v="0"/>
    <x v="4"/>
    <s v="A1"/>
    <x v="0"/>
    <x v="5"/>
  </r>
  <r>
    <x v="0"/>
    <n v="8"/>
    <x v="3"/>
    <x v="0"/>
    <x v="2"/>
    <x v="1"/>
    <n v="15000000"/>
    <n v="3"/>
    <n v="1.3888888888888889E-3"/>
    <x v="0"/>
    <x v="3"/>
    <s v="A7"/>
    <x v="0"/>
    <x v="9"/>
  </r>
  <r>
    <x v="0"/>
    <n v="20"/>
    <x v="3"/>
    <x v="1"/>
    <x v="1"/>
    <x v="4"/>
    <n v="25000000"/>
    <n v="4"/>
    <n v="1.3888888888888889E-3"/>
    <x v="0"/>
    <x v="3"/>
    <s v="A1"/>
    <x v="0"/>
    <x v="10"/>
  </r>
  <r>
    <x v="0"/>
    <n v="20"/>
    <x v="3"/>
    <x v="4"/>
    <x v="0"/>
    <x v="2"/>
    <n v="12000000"/>
    <n v="4"/>
    <n v="1.3888888888888889E-3"/>
    <x v="0"/>
    <x v="8"/>
    <s v="A2"/>
    <x v="2"/>
    <x v="11"/>
  </r>
  <r>
    <x v="0"/>
    <n v="1"/>
    <x v="3"/>
    <x v="1"/>
    <x v="1"/>
    <x v="1"/>
    <n v="15000000"/>
    <n v="5"/>
    <n v="1.3888888888888889E-3"/>
    <x v="0"/>
    <x v="2"/>
    <s v="A4"/>
    <x v="2"/>
    <x v="8"/>
  </r>
  <r>
    <x v="0"/>
    <n v="20"/>
    <x v="3"/>
    <x v="1"/>
    <x v="2"/>
    <x v="2"/>
    <n v="10000000"/>
    <n v="1"/>
    <n v="1.3888888888888889E-3"/>
    <x v="0"/>
    <x v="8"/>
    <s v="B12"/>
    <x v="0"/>
    <x v="12"/>
  </r>
  <r>
    <x v="0"/>
    <n v="1"/>
    <x v="3"/>
    <x v="1"/>
    <x v="0"/>
    <x v="1"/>
    <n v="12000000"/>
    <n v="2"/>
    <n v="1.3888888888888889E-3"/>
    <x v="0"/>
    <x v="3"/>
    <s v="B13"/>
    <x v="0"/>
    <x v="7"/>
  </r>
  <r>
    <x v="0"/>
    <n v="4"/>
    <x v="3"/>
    <x v="0"/>
    <x v="1"/>
    <x v="1"/>
    <n v="11000000"/>
    <n v="6"/>
    <n v="1.3888888888888889E-3"/>
    <x v="0"/>
    <x v="4"/>
    <s v="B18"/>
    <x v="1"/>
    <x v="2"/>
  </r>
  <r>
    <x v="0"/>
    <n v="3"/>
    <x v="4"/>
    <x v="2"/>
    <x v="0"/>
    <x v="0"/>
    <n v="19000000"/>
    <n v="3"/>
    <n v="1.3888888888888889E-3"/>
    <x v="1"/>
    <x v="8"/>
    <s v="B18"/>
    <x v="0"/>
    <x v="7"/>
  </r>
  <r>
    <x v="0"/>
    <n v="22"/>
    <x v="4"/>
    <x v="2"/>
    <x v="0"/>
    <x v="0"/>
    <n v="19000000"/>
    <n v="1"/>
    <n v="1.3888888888888889E-3"/>
    <x v="1"/>
    <x v="1"/>
    <s v="C8"/>
    <x v="3"/>
    <x v="13"/>
  </r>
  <r>
    <x v="0"/>
    <n v="13"/>
    <x v="4"/>
    <x v="4"/>
    <x v="4"/>
    <x v="3"/>
    <n v="20000000"/>
    <n v="3"/>
    <n v="1.3888888888888889E-3"/>
    <x v="2"/>
    <x v="0"/>
    <s v="A1"/>
    <x v="2"/>
    <x v="8"/>
  </r>
  <r>
    <x v="0"/>
    <n v="17"/>
    <x v="4"/>
    <x v="4"/>
    <x v="2"/>
    <x v="0"/>
    <n v="7000000"/>
    <n v="1"/>
    <n v="1.3888888888888889E-3"/>
    <x v="0"/>
    <x v="0"/>
    <s v="A2"/>
    <x v="0"/>
    <x v="7"/>
  </r>
  <r>
    <x v="0"/>
    <n v="30"/>
    <x v="4"/>
    <x v="4"/>
    <x v="1"/>
    <x v="2"/>
    <n v="10000000"/>
    <n v="1"/>
    <n v="1.3888888888888889E-3"/>
    <x v="0"/>
    <x v="2"/>
    <s v="A2"/>
    <x v="2"/>
    <x v="11"/>
  </r>
  <r>
    <x v="0"/>
    <n v="29"/>
    <x v="4"/>
    <x v="2"/>
    <x v="2"/>
    <x v="1"/>
    <n v="15000000"/>
    <n v="1"/>
    <n v="1.3888888888888889E-3"/>
    <x v="0"/>
    <x v="0"/>
    <s v="B13"/>
    <x v="1"/>
    <x v="1"/>
  </r>
  <r>
    <x v="0"/>
    <n v="6"/>
    <x v="4"/>
    <x v="4"/>
    <x v="4"/>
    <x v="0"/>
    <n v="7000000"/>
    <n v="3"/>
    <n v="1.3888888888888889E-3"/>
    <x v="0"/>
    <x v="8"/>
    <s v="C8"/>
    <x v="3"/>
    <x v="13"/>
  </r>
  <r>
    <x v="0"/>
    <n v="22"/>
    <x v="10"/>
    <x v="1"/>
    <x v="0"/>
    <x v="4"/>
    <n v="25000000"/>
    <n v="6"/>
    <n v="1.3888888888888889E-3"/>
    <x v="0"/>
    <x v="7"/>
    <s v="B12"/>
    <x v="3"/>
    <x v="4"/>
  </r>
  <r>
    <x v="0"/>
    <n v="3"/>
    <x v="10"/>
    <x v="2"/>
    <x v="1"/>
    <x v="4"/>
    <n v="20000000"/>
    <n v="4"/>
    <n v="1.3888888888888889E-3"/>
    <x v="0"/>
    <x v="4"/>
    <s v="C8"/>
    <x v="1"/>
    <x v="6"/>
  </r>
  <r>
    <x v="0"/>
    <n v="12"/>
    <x v="5"/>
    <x v="0"/>
    <x v="2"/>
    <x v="1"/>
    <n v="11000000"/>
    <n v="1"/>
    <n v="1.3888888888888889E-3"/>
    <x v="0"/>
    <x v="7"/>
    <s v="C8"/>
    <x v="1"/>
    <x v="6"/>
  </r>
  <r>
    <x v="0"/>
    <n v="11"/>
    <x v="6"/>
    <x v="1"/>
    <x v="1"/>
    <x v="4"/>
    <n v="25000000"/>
    <n v="1"/>
    <n v="1.3888888888888889E-3"/>
    <x v="0"/>
    <x v="2"/>
    <s v="B12"/>
    <x v="1"/>
    <x v="2"/>
  </r>
  <r>
    <x v="0"/>
    <n v="11"/>
    <x v="7"/>
    <x v="2"/>
    <x v="2"/>
    <x v="2"/>
    <n v="38000000"/>
    <n v="2"/>
    <n v="1.3888888888888889E-3"/>
    <x v="1"/>
    <x v="7"/>
    <s v="B12"/>
    <x v="0"/>
    <x v="7"/>
  </r>
  <r>
    <x v="0"/>
    <n v="3"/>
    <x v="0"/>
    <x v="3"/>
    <x v="2"/>
    <x v="3"/>
    <n v="15000000"/>
    <n v="1"/>
    <n v="1.3888888888888889E-3"/>
    <x v="0"/>
    <x v="7"/>
    <s v="A7"/>
    <x v="0"/>
    <x v="5"/>
  </r>
  <r>
    <x v="0"/>
    <n v="11"/>
    <x v="8"/>
    <x v="0"/>
    <x v="1"/>
    <x v="0"/>
    <n v="19000000"/>
    <n v="1"/>
    <n v="1.3888888888888889E-3"/>
    <x v="1"/>
    <x v="0"/>
    <s v="B13"/>
    <x v="2"/>
    <x v="8"/>
  </r>
  <r>
    <x v="0"/>
    <n v="10"/>
    <x v="8"/>
    <x v="3"/>
    <x v="0"/>
    <x v="3"/>
    <n v="20000000"/>
    <n v="3"/>
    <n v="1.3888888888888889E-3"/>
    <x v="0"/>
    <x v="5"/>
    <s v="A2"/>
    <x v="2"/>
    <x v="8"/>
  </r>
  <r>
    <x v="0"/>
    <n v="5"/>
    <x v="8"/>
    <x v="3"/>
    <x v="1"/>
    <x v="0"/>
    <n v="7000000"/>
    <n v="2"/>
    <n v="1.3888888888888889E-3"/>
    <x v="0"/>
    <x v="7"/>
    <s v="B18"/>
    <x v="1"/>
    <x v="6"/>
  </r>
  <r>
    <x v="0"/>
    <n v="12"/>
    <x v="9"/>
    <x v="1"/>
    <x v="1"/>
    <x v="2"/>
    <n v="38000000"/>
    <n v="3"/>
    <n v="1.3888888888888889E-3"/>
    <x v="1"/>
    <x v="4"/>
    <s v="A4"/>
    <x v="0"/>
    <x v="7"/>
  </r>
  <r>
    <x v="0"/>
    <n v="26"/>
    <x v="1"/>
    <x v="0"/>
    <x v="2"/>
    <x v="3"/>
    <n v="20000000"/>
    <n v="3"/>
    <n v="1.3888888888888889E-3"/>
    <x v="2"/>
    <x v="0"/>
    <s v="A7"/>
    <x v="3"/>
    <x v="4"/>
  </r>
  <r>
    <x v="1"/>
    <n v="11"/>
    <x v="7"/>
    <x v="2"/>
    <x v="0"/>
    <x v="5"/>
    <n v="0"/>
    <n v="1"/>
    <n v="1.3888888888888889E-3"/>
    <x v="3"/>
    <x v="9"/>
    <s v="A1"/>
    <x v="0"/>
    <x v="9"/>
  </r>
  <r>
    <x v="1"/>
    <n v="14"/>
    <x v="0"/>
    <x v="0"/>
    <x v="1"/>
    <x v="5"/>
    <n v="0"/>
    <n v="5"/>
    <n v="1.3888888888888889E-3"/>
    <x v="3"/>
    <x v="9"/>
    <s v="A2"/>
    <x v="1"/>
    <x v="6"/>
  </r>
  <r>
    <x v="1"/>
    <n v="1"/>
    <x v="8"/>
    <x v="0"/>
    <x v="1"/>
    <x v="5"/>
    <n v="0"/>
    <n v="1"/>
    <n v="1.3888888888888889E-3"/>
    <x v="3"/>
    <x v="9"/>
    <s v="A7"/>
    <x v="2"/>
    <x v="8"/>
  </r>
  <r>
    <x v="1"/>
    <n v="12"/>
    <x v="9"/>
    <x v="1"/>
    <x v="0"/>
    <x v="5"/>
    <n v="0"/>
    <n v="2"/>
    <n v="1.3888888888888889E-3"/>
    <x v="3"/>
    <x v="9"/>
    <s v="A2"/>
    <x v="1"/>
    <x v="1"/>
  </r>
  <r>
    <x v="1"/>
    <n v="7"/>
    <x v="3"/>
    <x v="4"/>
    <x v="1"/>
    <x v="5"/>
    <n v="0"/>
    <n v="6"/>
    <n v="1.3888888888888889E-3"/>
    <x v="3"/>
    <x v="9"/>
    <s v="B12"/>
    <x v="3"/>
    <x v="13"/>
  </r>
  <r>
    <x v="1"/>
    <n v="5"/>
    <x v="3"/>
    <x v="2"/>
    <x v="2"/>
    <x v="5"/>
    <n v="0"/>
    <n v="4"/>
    <n v="1.3888888888888889E-3"/>
    <x v="3"/>
    <x v="9"/>
    <s v="C8"/>
    <x v="1"/>
    <x v="1"/>
  </r>
  <r>
    <x v="1"/>
    <n v="23"/>
    <x v="4"/>
    <x v="0"/>
    <x v="1"/>
    <x v="5"/>
    <n v="0"/>
    <n v="3"/>
    <n v="1.3888888888888889E-3"/>
    <x v="3"/>
    <x v="9"/>
    <s v="A7"/>
    <x v="3"/>
    <x v="4"/>
  </r>
  <r>
    <x v="1"/>
    <n v="19"/>
    <x v="4"/>
    <x v="2"/>
    <x v="1"/>
    <x v="5"/>
    <n v="0"/>
    <n v="1"/>
    <n v="1.3888888888888889E-3"/>
    <x v="3"/>
    <x v="9"/>
    <s v="B18"/>
    <x v="0"/>
    <x v="10"/>
  </r>
  <r>
    <x v="1"/>
    <n v="10"/>
    <x v="10"/>
    <x v="4"/>
    <x v="0"/>
    <x v="5"/>
    <n v="0"/>
    <n v="1"/>
    <n v="1.3888888888888889E-3"/>
    <x v="3"/>
    <x v="9"/>
    <s v="B18"/>
    <x v="0"/>
    <x v="5"/>
  </r>
  <r>
    <x v="1"/>
    <n v="11"/>
    <x v="7"/>
    <x v="2"/>
    <x v="0"/>
    <x v="5"/>
    <n v="0"/>
    <n v="1"/>
    <n v="1.3888888888888889E-3"/>
    <x v="3"/>
    <x v="9"/>
    <s v="A1"/>
    <x v="0"/>
    <x v="9"/>
  </r>
  <r>
    <x v="1"/>
    <n v="14"/>
    <x v="0"/>
    <x v="0"/>
    <x v="1"/>
    <x v="5"/>
    <n v="0"/>
    <n v="5"/>
    <n v="1.3888888888888889E-3"/>
    <x v="3"/>
    <x v="9"/>
    <s v="A2"/>
    <x v="1"/>
    <x v="6"/>
  </r>
  <r>
    <x v="1"/>
    <n v="1"/>
    <x v="8"/>
    <x v="0"/>
    <x v="1"/>
    <x v="5"/>
    <n v="0"/>
    <n v="1"/>
    <n v="1.3888888888888889E-3"/>
    <x v="3"/>
    <x v="9"/>
    <s v="A7"/>
    <x v="2"/>
    <x v="8"/>
  </r>
  <r>
    <x v="1"/>
    <n v="12"/>
    <x v="9"/>
    <x v="1"/>
    <x v="0"/>
    <x v="5"/>
    <n v="0"/>
    <n v="2"/>
    <n v="1.3888888888888889E-3"/>
    <x v="3"/>
    <x v="9"/>
    <s v="A2"/>
    <x v="1"/>
    <x v="1"/>
  </r>
  <r>
    <x v="0"/>
    <n v="1"/>
    <x v="8"/>
    <x v="2"/>
    <x v="1"/>
    <x v="4"/>
    <n v="25000000"/>
    <n v="1"/>
    <n v="1.3888888888888889E-3"/>
    <x v="0"/>
    <x v="5"/>
    <s v="A1"/>
    <x v="3"/>
    <x v="13"/>
  </r>
  <r>
    <x v="0"/>
    <n v="12"/>
    <x v="9"/>
    <x v="0"/>
    <x v="2"/>
    <x v="2"/>
    <n v="12000000"/>
    <n v="2"/>
    <n v="1.3888888888888889E-3"/>
    <x v="0"/>
    <x v="0"/>
    <s v="A1"/>
    <x v="1"/>
    <x v="1"/>
  </r>
  <r>
    <x v="0"/>
    <n v="12"/>
    <x v="9"/>
    <x v="0"/>
    <x v="2"/>
    <x v="1"/>
    <n v="15000000"/>
    <n v="5"/>
    <n v="1.3888888888888889E-3"/>
    <x v="0"/>
    <x v="4"/>
    <s v="B18"/>
    <x v="0"/>
    <x v="10"/>
  </r>
  <r>
    <x v="0"/>
    <n v="10"/>
    <x v="1"/>
    <x v="0"/>
    <x v="4"/>
    <x v="2"/>
    <n v="12000000"/>
    <n v="4"/>
    <n v="1.3888888888888889E-3"/>
    <x v="0"/>
    <x v="6"/>
    <s v="A2"/>
    <x v="1"/>
    <x v="2"/>
  </r>
  <r>
    <x v="0"/>
    <n v="23"/>
    <x v="2"/>
    <x v="0"/>
    <x v="2"/>
    <x v="4"/>
    <n v="20000000"/>
    <n v="1"/>
    <n v="1.3888888888888889E-3"/>
    <x v="0"/>
    <x v="5"/>
    <s v="A1"/>
    <x v="2"/>
    <x v="11"/>
  </r>
  <r>
    <x v="0"/>
    <n v="8"/>
    <x v="2"/>
    <x v="2"/>
    <x v="0"/>
    <x v="4"/>
    <n v="21000000"/>
    <n v="4"/>
    <n v="1.3888888888888889E-3"/>
    <x v="0"/>
    <x v="0"/>
    <s v="B12"/>
    <x v="0"/>
    <x v="12"/>
  </r>
  <r>
    <x v="0"/>
    <n v="22"/>
    <x v="2"/>
    <x v="0"/>
    <x v="2"/>
    <x v="3"/>
    <n v="15000000"/>
    <n v="3"/>
    <n v="1.3888888888888889E-3"/>
    <x v="0"/>
    <x v="4"/>
    <s v="B12"/>
    <x v="1"/>
    <x v="2"/>
  </r>
  <r>
    <x v="0"/>
    <n v="30"/>
    <x v="2"/>
    <x v="0"/>
    <x v="3"/>
    <x v="2"/>
    <n v="12000000"/>
    <n v="3"/>
    <n v="1.3888888888888889E-3"/>
    <x v="0"/>
    <x v="5"/>
    <s v="B18"/>
    <x v="0"/>
    <x v="10"/>
  </r>
  <r>
    <x v="0"/>
    <n v="8"/>
    <x v="3"/>
    <x v="0"/>
    <x v="1"/>
    <x v="3"/>
    <n v="20000000"/>
    <n v="3"/>
    <n v="1.3888888888888889E-3"/>
    <x v="0"/>
    <x v="8"/>
    <s v="B12"/>
    <x v="2"/>
    <x v="8"/>
  </r>
  <r>
    <x v="0"/>
    <n v="30"/>
    <x v="3"/>
    <x v="3"/>
    <x v="2"/>
    <x v="1"/>
    <n v="15000000"/>
    <n v="1"/>
    <n v="1.3888888888888889E-3"/>
    <x v="0"/>
    <x v="0"/>
    <s v="B13"/>
    <x v="1"/>
    <x v="1"/>
  </r>
  <r>
    <x v="0"/>
    <n v="9"/>
    <x v="3"/>
    <x v="1"/>
    <x v="2"/>
    <x v="1"/>
    <n v="15000000"/>
    <n v="3"/>
    <n v="1.3888888888888889E-3"/>
    <x v="0"/>
    <x v="4"/>
    <s v="C8"/>
    <x v="1"/>
    <x v="14"/>
  </r>
  <r>
    <x v="0"/>
    <n v="11"/>
    <x v="3"/>
    <x v="3"/>
    <x v="2"/>
    <x v="1"/>
    <n v="15000000"/>
    <n v="2"/>
    <n v="1.3888888888888889E-3"/>
    <x v="0"/>
    <x v="7"/>
    <s v="C8"/>
    <x v="1"/>
    <x v="6"/>
  </r>
  <r>
    <x v="0"/>
    <n v="26"/>
    <x v="3"/>
    <x v="0"/>
    <x v="1"/>
    <x v="0"/>
    <n v="7000000"/>
    <n v="2"/>
    <n v="1.3888888888888889E-3"/>
    <x v="0"/>
    <x v="8"/>
    <s v="C8"/>
    <x v="0"/>
    <x v="9"/>
  </r>
  <r>
    <x v="0"/>
    <n v="22"/>
    <x v="4"/>
    <x v="2"/>
    <x v="1"/>
    <x v="2"/>
    <n v="38000000"/>
    <n v="4"/>
    <n v="1.3888888888888889E-3"/>
    <x v="1"/>
    <x v="7"/>
    <s v="A2"/>
    <x v="3"/>
    <x v="13"/>
  </r>
  <r>
    <x v="0"/>
    <n v="3"/>
    <x v="4"/>
    <x v="4"/>
    <x v="1"/>
    <x v="0"/>
    <n v="19000000"/>
    <n v="1"/>
    <n v="1.3888888888888889E-3"/>
    <x v="1"/>
    <x v="4"/>
    <s v="A7"/>
    <x v="1"/>
    <x v="2"/>
  </r>
  <r>
    <x v="0"/>
    <n v="8"/>
    <x v="4"/>
    <x v="4"/>
    <x v="0"/>
    <x v="2"/>
    <n v="38000000"/>
    <n v="1"/>
    <n v="1.3888888888888889E-3"/>
    <x v="1"/>
    <x v="6"/>
    <s v="B13"/>
    <x v="0"/>
    <x v="0"/>
  </r>
  <r>
    <x v="0"/>
    <n v="19"/>
    <x v="4"/>
    <x v="1"/>
    <x v="1"/>
    <x v="2"/>
    <n v="12000000"/>
    <n v="1"/>
    <n v="1.3888888888888889E-3"/>
    <x v="0"/>
    <x v="0"/>
    <s v="A7"/>
    <x v="3"/>
    <x v="13"/>
  </r>
  <r>
    <x v="0"/>
    <n v="1"/>
    <x v="8"/>
    <x v="2"/>
    <x v="1"/>
    <x v="4"/>
    <n v="25000000"/>
    <n v="1"/>
    <n v="1.3888888888888889E-3"/>
    <x v="0"/>
    <x v="5"/>
    <s v="A1"/>
    <x v="3"/>
    <x v="13"/>
  </r>
  <r>
    <x v="0"/>
    <n v="12"/>
    <x v="9"/>
    <x v="0"/>
    <x v="2"/>
    <x v="2"/>
    <n v="12000000"/>
    <n v="2"/>
    <n v="1.3888888888888889E-3"/>
    <x v="0"/>
    <x v="0"/>
    <s v="A1"/>
    <x v="1"/>
    <x v="1"/>
  </r>
  <r>
    <x v="0"/>
    <n v="12"/>
    <x v="9"/>
    <x v="0"/>
    <x v="2"/>
    <x v="1"/>
    <n v="15000000"/>
    <n v="5"/>
    <n v="1.3888888888888889E-3"/>
    <x v="0"/>
    <x v="4"/>
    <s v="B18"/>
    <x v="0"/>
    <x v="10"/>
  </r>
  <r>
    <x v="0"/>
    <n v="10"/>
    <x v="1"/>
    <x v="0"/>
    <x v="4"/>
    <x v="2"/>
    <n v="12000000"/>
    <n v="4"/>
    <n v="1.3888888888888889E-3"/>
    <x v="0"/>
    <x v="6"/>
    <s v="A2"/>
    <x v="1"/>
    <x v="2"/>
  </r>
  <r>
    <x v="1"/>
    <n v="3"/>
    <x v="9"/>
    <x v="1"/>
    <x v="1"/>
    <x v="5"/>
    <n v="0"/>
    <n v="2"/>
    <n v="1.3888888888888889E-3"/>
    <x v="3"/>
    <x v="9"/>
    <s v="B18"/>
    <x v="1"/>
    <x v="1"/>
  </r>
  <r>
    <x v="1"/>
    <n v="13"/>
    <x v="1"/>
    <x v="1"/>
    <x v="0"/>
    <x v="5"/>
    <n v="0"/>
    <n v="1"/>
    <n v="1.3888888888888889E-3"/>
    <x v="3"/>
    <x v="9"/>
    <s v="A2"/>
    <x v="0"/>
    <x v="0"/>
  </r>
  <r>
    <x v="1"/>
    <n v="29"/>
    <x v="3"/>
    <x v="1"/>
    <x v="0"/>
    <x v="5"/>
    <n v="0"/>
    <n v="4"/>
    <n v="1.3888888888888889E-3"/>
    <x v="3"/>
    <x v="9"/>
    <s v="A2"/>
    <x v="2"/>
    <x v="11"/>
  </r>
  <r>
    <x v="1"/>
    <n v="5"/>
    <x v="3"/>
    <x v="1"/>
    <x v="1"/>
    <x v="5"/>
    <n v="0"/>
    <n v="5"/>
    <n v="1.3888888888888889E-3"/>
    <x v="3"/>
    <x v="9"/>
    <s v="B13"/>
    <x v="1"/>
    <x v="6"/>
  </r>
  <r>
    <x v="1"/>
    <n v="19"/>
    <x v="4"/>
    <x v="4"/>
    <x v="2"/>
    <x v="5"/>
    <n v="0"/>
    <n v="2"/>
    <n v="1.3888888888888889E-3"/>
    <x v="3"/>
    <x v="9"/>
    <s v="C8"/>
    <x v="3"/>
    <x v="13"/>
  </r>
  <r>
    <x v="1"/>
    <n v="18"/>
    <x v="10"/>
    <x v="0"/>
    <x v="2"/>
    <x v="5"/>
    <n v="0"/>
    <n v="1"/>
    <n v="1.3888888888888889E-3"/>
    <x v="3"/>
    <x v="9"/>
    <s v="A1"/>
    <x v="3"/>
    <x v="4"/>
  </r>
  <r>
    <x v="1"/>
    <n v="29"/>
    <x v="10"/>
    <x v="4"/>
    <x v="0"/>
    <x v="5"/>
    <n v="0"/>
    <n v="1"/>
    <n v="1.3888888888888889E-3"/>
    <x v="3"/>
    <x v="9"/>
    <s v="A1"/>
    <x v="0"/>
    <x v="9"/>
  </r>
  <r>
    <x v="1"/>
    <n v="1"/>
    <x v="10"/>
    <x v="4"/>
    <x v="1"/>
    <x v="5"/>
    <n v="0"/>
    <n v="2"/>
    <n v="1.3888888888888889E-3"/>
    <x v="3"/>
    <x v="9"/>
    <s v="B12"/>
    <x v="0"/>
    <x v="0"/>
  </r>
  <r>
    <x v="1"/>
    <n v="30"/>
    <x v="10"/>
    <x v="1"/>
    <x v="1"/>
    <x v="5"/>
    <n v="0"/>
    <n v="1"/>
    <n v="1.3888888888888889E-3"/>
    <x v="3"/>
    <x v="9"/>
    <s v="B18"/>
    <x v="2"/>
    <x v="8"/>
  </r>
  <r>
    <x v="1"/>
    <n v="3"/>
    <x v="9"/>
    <x v="1"/>
    <x v="1"/>
    <x v="5"/>
    <n v="0"/>
    <n v="2"/>
    <n v="1.3888888888888889E-3"/>
    <x v="3"/>
    <x v="9"/>
    <s v="B18"/>
    <x v="1"/>
    <x v="1"/>
  </r>
  <r>
    <x v="0"/>
    <n v="11"/>
    <x v="5"/>
    <x v="4"/>
    <x v="0"/>
    <x v="3"/>
    <n v="20000000"/>
    <n v="2"/>
    <n v="1.3888888888888889E-3"/>
    <x v="2"/>
    <x v="3"/>
    <s v="A1"/>
    <x v="3"/>
    <x v="13"/>
  </r>
  <r>
    <x v="0"/>
    <n v="14"/>
    <x v="5"/>
    <x v="4"/>
    <x v="0"/>
    <x v="1"/>
    <n v="15000000"/>
    <n v="2"/>
    <n v="1.3888888888888889E-3"/>
    <x v="0"/>
    <x v="7"/>
    <s v="A1"/>
    <x v="1"/>
    <x v="6"/>
  </r>
  <r>
    <x v="0"/>
    <n v="11"/>
    <x v="6"/>
    <x v="4"/>
    <x v="2"/>
    <x v="2"/>
    <n v="10000000"/>
    <n v="1"/>
    <n v="1.3888888888888889E-3"/>
    <x v="0"/>
    <x v="4"/>
    <s v="A2"/>
    <x v="0"/>
    <x v="10"/>
  </r>
  <r>
    <x v="0"/>
    <n v="1"/>
    <x v="0"/>
    <x v="1"/>
    <x v="2"/>
    <x v="4"/>
    <n v="25000000"/>
    <n v="1"/>
    <n v="1.3888888888888889E-3"/>
    <x v="0"/>
    <x v="4"/>
    <s v="A4"/>
    <x v="0"/>
    <x v="5"/>
  </r>
  <r>
    <x v="0"/>
    <n v="1"/>
    <x v="11"/>
    <x v="5"/>
    <x v="1"/>
    <x v="2"/>
    <n v="12000000"/>
    <n v="5"/>
    <n v="1.3888888888888889E-3"/>
    <x v="0"/>
    <x v="7"/>
    <s v="B18"/>
    <x v="2"/>
    <x v="8"/>
  </r>
  <r>
    <x v="0"/>
    <n v="30"/>
    <x v="2"/>
    <x v="0"/>
    <x v="2"/>
    <x v="2"/>
    <n v="12000000"/>
    <n v="1"/>
    <n v="1.3888888888888889E-3"/>
    <x v="0"/>
    <x v="0"/>
    <s v="A1"/>
    <x v="3"/>
    <x v="13"/>
  </r>
  <r>
    <x v="0"/>
    <n v="13"/>
    <x v="2"/>
    <x v="3"/>
    <x v="2"/>
    <x v="1"/>
    <n v="12000000"/>
    <n v="1"/>
    <n v="1.3888888888888889E-3"/>
    <x v="0"/>
    <x v="5"/>
    <s v="B18"/>
    <x v="0"/>
    <x v="9"/>
  </r>
  <r>
    <x v="0"/>
    <n v="1"/>
    <x v="2"/>
    <x v="0"/>
    <x v="2"/>
    <x v="0"/>
    <n v="7000000"/>
    <n v="4"/>
    <n v="1.3888888888888889E-3"/>
    <x v="0"/>
    <x v="3"/>
    <s v="C8"/>
    <x v="0"/>
    <x v="9"/>
  </r>
  <r>
    <x v="0"/>
    <n v="21"/>
    <x v="3"/>
    <x v="2"/>
    <x v="2"/>
    <x v="0"/>
    <n v="19000000"/>
    <n v="1"/>
    <n v="1.3888888888888889E-3"/>
    <x v="1"/>
    <x v="4"/>
    <s v="A1"/>
    <x v="0"/>
    <x v="10"/>
  </r>
  <r>
    <x v="0"/>
    <n v="3"/>
    <x v="3"/>
    <x v="2"/>
    <x v="2"/>
    <x v="2"/>
    <n v="38000000"/>
    <n v="2"/>
    <n v="1.3888888888888889E-3"/>
    <x v="1"/>
    <x v="0"/>
    <s v="C8"/>
    <x v="1"/>
    <x v="2"/>
  </r>
  <r>
    <x v="0"/>
    <n v="8"/>
    <x v="3"/>
    <x v="4"/>
    <x v="2"/>
    <x v="3"/>
    <n v="20000000"/>
    <n v="2"/>
    <n v="1.3888888888888889E-3"/>
    <x v="2"/>
    <x v="4"/>
    <s v="A1"/>
    <x v="1"/>
    <x v="1"/>
  </r>
  <r>
    <x v="0"/>
    <n v="14"/>
    <x v="3"/>
    <x v="0"/>
    <x v="1"/>
    <x v="0"/>
    <n v="7000000"/>
    <n v="5"/>
    <n v="1.3888888888888889E-3"/>
    <x v="0"/>
    <x v="3"/>
    <s v="B12"/>
    <x v="3"/>
    <x v="13"/>
  </r>
  <r>
    <x v="0"/>
    <n v="31"/>
    <x v="3"/>
    <x v="1"/>
    <x v="1"/>
    <x v="1"/>
    <n v="15000000"/>
    <n v="3"/>
    <n v="1.3888888888888889E-3"/>
    <x v="0"/>
    <x v="2"/>
    <s v="B13"/>
    <x v="2"/>
    <x v="11"/>
  </r>
  <r>
    <x v="0"/>
    <n v="20"/>
    <x v="3"/>
    <x v="2"/>
    <x v="3"/>
    <x v="1"/>
    <n v="15000000"/>
    <n v="1"/>
    <n v="1.3888888888888889E-3"/>
    <x v="0"/>
    <x v="8"/>
    <s v="B18"/>
    <x v="2"/>
    <x v="8"/>
  </r>
  <r>
    <x v="0"/>
    <n v="25"/>
    <x v="4"/>
    <x v="0"/>
    <x v="1"/>
    <x v="2"/>
    <n v="38000000"/>
    <n v="1"/>
    <n v="1.3888888888888889E-3"/>
    <x v="1"/>
    <x v="5"/>
    <s v="A1"/>
    <x v="0"/>
    <x v="7"/>
  </r>
  <r>
    <x v="0"/>
    <n v="5"/>
    <x v="4"/>
    <x v="2"/>
    <x v="3"/>
    <x v="1"/>
    <n v="12000000"/>
    <n v="2"/>
    <n v="1.3888888888888889E-3"/>
    <x v="0"/>
    <x v="1"/>
    <s v="B12"/>
    <x v="1"/>
    <x v="6"/>
  </r>
  <r>
    <x v="0"/>
    <n v="16"/>
    <x v="4"/>
    <x v="1"/>
    <x v="2"/>
    <x v="2"/>
    <n v="12000000"/>
    <n v="3"/>
    <n v="1.3888888888888889E-3"/>
    <x v="0"/>
    <x v="0"/>
    <s v="C8"/>
    <x v="1"/>
    <x v="1"/>
  </r>
  <r>
    <x v="0"/>
    <n v="26"/>
    <x v="10"/>
    <x v="3"/>
    <x v="1"/>
    <x v="4"/>
    <n v="25000000"/>
    <n v="5"/>
    <n v="1.3888888888888889E-3"/>
    <x v="0"/>
    <x v="8"/>
    <s v="A4"/>
    <x v="2"/>
    <x v="8"/>
  </r>
  <r>
    <x v="0"/>
    <n v="11"/>
    <x v="5"/>
    <x v="4"/>
    <x v="0"/>
    <x v="3"/>
    <n v="20000000"/>
    <n v="2"/>
    <n v="1.3888888888888889E-3"/>
    <x v="2"/>
    <x v="3"/>
    <s v="A1"/>
    <x v="3"/>
    <x v="13"/>
  </r>
  <r>
    <x v="0"/>
    <n v="14"/>
    <x v="5"/>
    <x v="4"/>
    <x v="0"/>
    <x v="1"/>
    <n v="15000000"/>
    <n v="2"/>
    <n v="1.3888888888888889E-3"/>
    <x v="0"/>
    <x v="7"/>
    <s v="A1"/>
    <x v="1"/>
    <x v="6"/>
  </r>
  <r>
    <x v="0"/>
    <n v="11"/>
    <x v="6"/>
    <x v="4"/>
    <x v="2"/>
    <x v="2"/>
    <n v="10000000"/>
    <n v="1"/>
    <n v="1.3888888888888889E-3"/>
    <x v="0"/>
    <x v="4"/>
    <s v="A2"/>
    <x v="0"/>
    <x v="10"/>
  </r>
  <r>
    <x v="0"/>
    <n v="1"/>
    <x v="0"/>
    <x v="1"/>
    <x v="2"/>
    <x v="4"/>
    <n v="25000000"/>
    <n v="1"/>
    <n v="1.3888888888888889E-3"/>
    <x v="0"/>
    <x v="4"/>
    <s v="A4"/>
    <x v="0"/>
    <x v="5"/>
  </r>
  <r>
    <x v="0"/>
    <n v="1"/>
    <x v="11"/>
    <x v="5"/>
    <x v="1"/>
    <x v="2"/>
    <n v="12000000"/>
    <n v="5"/>
    <n v="1.3888888888888889E-3"/>
    <x v="0"/>
    <x v="7"/>
    <s v="B18"/>
    <x v="2"/>
    <x v="8"/>
  </r>
  <r>
    <x v="1"/>
    <n v="13"/>
    <x v="9"/>
    <x v="0"/>
    <x v="4"/>
    <x v="5"/>
    <n v="0"/>
    <n v="3"/>
    <n v="1.3888888888888889E-3"/>
    <x v="3"/>
    <x v="9"/>
    <s v="B13"/>
    <x v="1"/>
    <x v="1"/>
  </r>
  <r>
    <x v="1"/>
    <n v="15"/>
    <x v="2"/>
    <x v="3"/>
    <x v="1"/>
    <x v="5"/>
    <n v="0"/>
    <n v="4"/>
    <n v="1.3888888888888889E-3"/>
    <x v="3"/>
    <x v="9"/>
    <s v="A7"/>
    <x v="0"/>
    <x v="12"/>
  </r>
  <r>
    <x v="1"/>
    <n v="28"/>
    <x v="3"/>
    <x v="2"/>
    <x v="1"/>
    <x v="5"/>
    <n v="0"/>
    <n v="3"/>
    <n v="1.3888888888888889E-3"/>
    <x v="3"/>
    <x v="9"/>
    <s v="A2"/>
    <x v="1"/>
    <x v="2"/>
  </r>
  <r>
    <x v="1"/>
    <n v="20"/>
    <x v="3"/>
    <x v="0"/>
    <x v="2"/>
    <x v="5"/>
    <n v="0"/>
    <n v="2"/>
    <n v="1.3888888888888889E-3"/>
    <x v="3"/>
    <x v="9"/>
    <s v="A7"/>
    <x v="0"/>
    <x v="9"/>
  </r>
  <r>
    <x v="1"/>
    <n v="14"/>
    <x v="3"/>
    <x v="0"/>
    <x v="2"/>
    <x v="5"/>
    <n v="0"/>
    <n v="1"/>
    <n v="1.3888888888888889E-3"/>
    <x v="3"/>
    <x v="9"/>
    <s v="B18"/>
    <x v="3"/>
    <x v="13"/>
  </r>
  <r>
    <x v="1"/>
    <n v="13"/>
    <x v="4"/>
    <x v="0"/>
    <x v="1"/>
    <x v="5"/>
    <n v="0"/>
    <n v="1"/>
    <n v="1.3888888888888889E-3"/>
    <x v="3"/>
    <x v="9"/>
    <s v="A2"/>
    <x v="0"/>
    <x v="5"/>
  </r>
  <r>
    <x v="1"/>
    <n v="15"/>
    <x v="4"/>
    <x v="4"/>
    <x v="1"/>
    <x v="5"/>
    <n v="0"/>
    <n v="4"/>
    <n v="1.3888888888888889E-3"/>
    <x v="3"/>
    <x v="9"/>
    <s v="A2"/>
    <x v="2"/>
    <x v="8"/>
  </r>
  <r>
    <x v="1"/>
    <n v="26"/>
    <x v="4"/>
    <x v="0"/>
    <x v="2"/>
    <x v="5"/>
    <n v="0"/>
    <n v="2"/>
    <n v="1.3888888888888889E-3"/>
    <x v="3"/>
    <x v="9"/>
    <s v="C8"/>
    <x v="1"/>
    <x v="2"/>
  </r>
  <r>
    <x v="1"/>
    <n v="13"/>
    <x v="9"/>
    <x v="0"/>
    <x v="4"/>
    <x v="5"/>
    <n v="0"/>
    <n v="3"/>
    <n v="1.3888888888888889E-3"/>
    <x v="3"/>
    <x v="9"/>
    <s v="B13"/>
    <x v="1"/>
    <x v="1"/>
  </r>
  <r>
    <x v="0"/>
    <n v="16"/>
    <x v="5"/>
    <x v="3"/>
    <x v="1"/>
    <x v="4"/>
    <n v="25000000"/>
    <n v="1"/>
    <n v="1.3888888888888889E-3"/>
    <x v="0"/>
    <x v="5"/>
    <s v="B18"/>
    <x v="1"/>
    <x v="2"/>
  </r>
  <r>
    <x v="0"/>
    <n v="1"/>
    <x v="6"/>
    <x v="2"/>
    <x v="1"/>
    <x v="0"/>
    <n v="7000000"/>
    <n v="2"/>
    <n v="1.3888888888888889E-3"/>
    <x v="0"/>
    <x v="1"/>
    <s v="A2"/>
    <x v="1"/>
    <x v="2"/>
  </r>
  <r>
    <x v="0"/>
    <n v="11"/>
    <x v="6"/>
    <x v="2"/>
    <x v="3"/>
    <x v="2"/>
    <n v="12000000"/>
    <n v="2"/>
    <n v="1.3888888888888889E-3"/>
    <x v="0"/>
    <x v="1"/>
    <s v="A4"/>
    <x v="0"/>
    <x v="10"/>
  </r>
  <r>
    <x v="0"/>
    <n v="11"/>
    <x v="6"/>
    <x v="0"/>
    <x v="1"/>
    <x v="1"/>
    <n v="15000000"/>
    <n v="1"/>
    <n v="1.3888888888888889E-3"/>
    <x v="0"/>
    <x v="4"/>
    <s v="B18"/>
    <x v="3"/>
    <x v="4"/>
  </r>
  <r>
    <x v="0"/>
    <n v="1"/>
    <x v="0"/>
    <x v="0"/>
    <x v="0"/>
    <x v="0"/>
    <n v="19000000"/>
    <n v="1"/>
    <n v="1.3888888888888889E-3"/>
    <x v="1"/>
    <x v="4"/>
    <s v="B12"/>
    <x v="0"/>
    <x v="12"/>
  </r>
  <r>
    <x v="0"/>
    <n v="1"/>
    <x v="0"/>
    <x v="3"/>
    <x v="1"/>
    <x v="3"/>
    <n v="20000000"/>
    <n v="3"/>
    <n v="1.3888888888888889E-3"/>
    <x v="2"/>
    <x v="4"/>
    <s v="B18"/>
    <x v="3"/>
    <x v="13"/>
  </r>
  <r>
    <x v="0"/>
    <n v="1"/>
    <x v="0"/>
    <x v="0"/>
    <x v="2"/>
    <x v="1"/>
    <n v="15000000"/>
    <n v="1"/>
    <n v="1.3888888888888889E-3"/>
    <x v="0"/>
    <x v="7"/>
    <s v="C8"/>
    <x v="2"/>
    <x v="3"/>
  </r>
  <r>
    <x v="0"/>
    <n v="1"/>
    <x v="8"/>
    <x v="0"/>
    <x v="0"/>
    <x v="3"/>
    <n v="20000000"/>
    <n v="4"/>
    <n v="1.3888888888888889E-3"/>
    <x v="2"/>
    <x v="4"/>
    <s v="B13"/>
    <x v="0"/>
    <x v="9"/>
  </r>
  <r>
    <x v="0"/>
    <n v="4"/>
    <x v="8"/>
    <x v="5"/>
    <x v="0"/>
    <x v="1"/>
    <n v="15000000"/>
    <n v="1"/>
    <n v="1.3888888888888889E-3"/>
    <x v="0"/>
    <x v="3"/>
    <s v="B12"/>
    <x v="1"/>
    <x v="2"/>
  </r>
  <r>
    <x v="0"/>
    <n v="11"/>
    <x v="8"/>
    <x v="3"/>
    <x v="1"/>
    <x v="4"/>
    <n v="25000000"/>
    <n v="4"/>
    <n v="1.3888888888888889E-3"/>
    <x v="0"/>
    <x v="2"/>
    <s v="B12"/>
    <x v="1"/>
    <x v="6"/>
  </r>
  <r>
    <x v="0"/>
    <n v="12"/>
    <x v="11"/>
    <x v="3"/>
    <x v="1"/>
    <x v="2"/>
    <n v="12000000"/>
    <n v="4"/>
    <n v="1.3888888888888889E-3"/>
    <x v="0"/>
    <x v="3"/>
    <s v="B13"/>
    <x v="2"/>
    <x v="8"/>
  </r>
  <r>
    <x v="0"/>
    <n v="31"/>
    <x v="1"/>
    <x v="0"/>
    <x v="1"/>
    <x v="0"/>
    <n v="19000000"/>
    <n v="3"/>
    <n v="1.3888888888888889E-3"/>
    <x v="1"/>
    <x v="7"/>
    <s v="B13"/>
    <x v="1"/>
    <x v="6"/>
  </r>
  <r>
    <x v="0"/>
    <n v="2"/>
    <x v="1"/>
    <x v="1"/>
    <x v="3"/>
    <x v="2"/>
    <n v="12000000"/>
    <n v="2"/>
    <n v="1.3888888888888889E-3"/>
    <x v="0"/>
    <x v="7"/>
    <s v="A1"/>
    <x v="0"/>
    <x v="12"/>
  </r>
  <r>
    <x v="0"/>
    <n v="9"/>
    <x v="1"/>
    <x v="0"/>
    <x v="2"/>
    <x v="1"/>
    <n v="12000000"/>
    <n v="5"/>
    <n v="1.3888888888888889E-3"/>
    <x v="0"/>
    <x v="8"/>
    <s v="A4"/>
    <x v="1"/>
    <x v="6"/>
  </r>
  <r>
    <x v="0"/>
    <n v="25"/>
    <x v="1"/>
    <x v="2"/>
    <x v="2"/>
    <x v="2"/>
    <n v="10000000"/>
    <n v="4"/>
    <n v="1.3888888888888889E-3"/>
    <x v="0"/>
    <x v="8"/>
    <s v="A2"/>
    <x v="1"/>
    <x v="2"/>
  </r>
  <r>
    <x v="0"/>
    <n v="9"/>
    <x v="1"/>
    <x v="0"/>
    <x v="2"/>
    <x v="2"/>
    <n v="12000000"/>
    <n v="1"/>
    <n v="1.3888888888888889E-3"/>
    <x v="0"/>
    <x v="5"/>
    <s v="A4"/>
    <x v="0"/>
    <x v="10"/>
  </r>
  <r>
    <x v="0"/>
    <n v="10"/>
    <x v="1"/>
    <x v="2"/>
    <x v="2"/>
    <x v="1"/>
    <n v="15000000"/>
    <n v="1"/>
    <n v="1.3888888888888889E-3"/>
    <x v="0"/>
    <x v="7"/>
    <s v="A4"/>
    <x v="1"/>
    <x v="6"/>
  </r>
  <r>
    <x v="0"/>
    <n v="14"/>
    <x v="1"/>
    <x v="4"/>
    <x v="1"/>
    <x v="3"/>
    <n v="20000000"/>
    <n v="3"/>
    <n v="1.3888888888888889E-3"/>
    <x v="0"/>
    <x v="2"/>
    <s v="A7"/>
    <x v="0"/>
    <x v="10"/>
  </r>
  <r>
    <x v="0"/>
    <n v="10"/>
    <x v="2"/>
    <x v="1"/>
    <x v="3"/>
    <x v="3"/>
    <n v="11000000"/>
    <n v="1"/>
    <n v="1.3888888888888889E-3"/>
    <x v="2"/>
    <x v="0"/>
    <s v="B12"/>
    <x v="2"/>
    <x v="3"/>
  </r>
  <r>
    <x v="0"/>
    <n v="27"/>
    <x v="2"/>
    <x v="2"/>
    <x v="0"/>
    <x v="1"/>
    <n v="12000000"/>
    <n v="3"/>
    <n v="1.3888888888888889E-3"/>
    <x v="0"/>
    <x v="2"/>
    <s v="A1"/>
    <x v="0"/>
    <x v="9"/>
  </r>
  <r>
    <x v="0"/>
    <n v="28"/>
    <x v="2"/>
    <x v="0"/>
    <x v="2"/>
    <x v="1"/>
    <n v="15000000"/>
    <n v="1"/>
    <n v="1.3888888888888889E-3"/>
    <x v="0"/>
    <x v="2"/>
    <s v="B18"/>
    <x v="1"/>
    <x v="2"/>
  </r>
  <r>
    <x v="0"/>
    <n v="28"/>
    <x v="2"/>
    <x v="0"/>
    <x v="2"/>
    <x v="4"/>
    <n v="25000000"/>
    <n v="2"/>
    <n v="1.3888888888888889E-3"/>
    <x v="0"/>
    <x v="3"/>
    <s v="A1"/>
    <x v="1"/>
    <x v="1"/>
  </r>
  <r>
    <x v="0"/>
    <n v="29"/>
    <x v="2"/>
    <x v="2"/>
    <x v="1"/>
    <x v="0"/>
    <n v="7000000"/>
    <n v="3"/>
    <n v="1.3888888888888889E-3"/>
    <x v="0"/>
    <x v="4"/>
    <s v="A2"/>
    <x v="3"/>
    <x v="13"/>
  </r>
  <r>
    <x v="0"/>
    <n v="30"/>
    <x v="2"/>
    <x v="5"/>
    <x v="1"/>
    <x v="2"/>
    <n v="12000000"/>
    <n v="4"/>
    <n v="1.3888888888888889E-3"/>
    <x v="0"/>
    <x v="2"/>
    <s v="A1"/>
    <x v="0"/>
    <x v="7"/>
  </r>
  <r>
    <x v="0"/>
    <n v="11"/>
    <x v="2"/>
    <x v="3"/>
    <x v="2"/>
    <x v="1"/>
    <n v="15000000"/>
    <n v="1"/>
    <n v="1.3888888888888889E-3"/>
    <x v="0"/>
    <x v="0"/>
    <s v="A2"/>
    <x v="3"/>
    <x v="13"/>
  </r>
  <r>
    <x v="0"/>
    <n v="15"/>
    <x v="2"/>
    <x v="1"/>
    <x v="1"/>
    <x v="3"/>
    <n v="15000000"/>
    <n v="3"/>
    <n v="1.3888888888888889E-3"/>
    <x v="0"/>
    <x v="2"/>
    <s v="B12"/>
    <x v="0"/>
    <x v="9"/>
  </r>
  <r>
    <x v="0"/>
    <n v="20"/>
    <x v="3"/>
    <x v="2"/>
    <x v="1"/>
    <x v="2"/>
    <n v="38000000"/>
    <n v="1"/>
    <n v="1.3888888888888889E-3"/>
    <x v="4"/>
    <x v="0"/>
    <s v="B12"/>
    <x v="3"/>
    <x v="13"/>
  </r>
  <r>
    <x v="0"/>
    <n v="8"/>
    <x v="3"/>
    <x v="3"/>
    <x v="3"/>
    <x v="2"/>
    <n v="38000000"/>
    <n v="4"/>
    <n v="1.3888888888888889E-3"/>
    <x v="1"/>
    <x v="0"/>
    <s v="A2"/>
    <x v="3"/>
    <x v="13"/>
  </r>
  <r>
    <x v="0"/>
    <n v="27"/>
    <x v="3"/>
    <x v="0"/>
    <x v="4"/>
    <x v="2"/>
    <n v="38000000"/>
    <n v="1"/>
    <n v="1.3888888888888889E-3"/>
    <x v="1"/>
    <x v="3"/>
    <s v="B18"/>
    <x v="3"/>
    <x v="13"/>
  </r>
  <r>
    <x v="0"/>
    <n v="5"/>
    <x v="3"/>
    <x v="4"/>
    <x v="1"/>
    <x v="3"/>
    <n v="15000000"/>
    <n v="1"/>
    <n v="1.3888888888888889E-3"/>
    <x v="0"/>
    <x v="0"/>
    <s v="A2"/>
    <x v="3"/>
    <x v="4"/>
  </r>
  <r>
    <x v="0"/>
    <n v="27"/>
    <x v="3"/>
    <x v="1"/>
    <x v="1"/>
    <x v="3"/>
    <n v="15000000"/>
    <n v="1"/>
    <n v="1.3888888888888889E-3"/>
    <x v="0"/>
    <x v="0"/>
    <s v="A7"/>
    <x v="2"/>
    <x v="8"/>
  </r>
  <r>
    <x v="0"/>
    <n v="30"/>
    <x v="3"/>
    <x v="3"/>
    <x v="1"/>
    <x v="1"/>
    <n v="15000000"/>
    <n v="1"/>
    <n v="1.3888888888888889E-3"/>
    <x v="0"/>
    <x v="5"/>
    <s v="A7"/>
    <x v="2"/>
    <x v="8"/>
  </r>
  <r>
    <x v="0"/>
    <n v="1"/>
    <x v="3"/>
    <x v="3"/>
    <x v="2"/>
    <x v="2"/>
    <n v="10000000"/>
    <n v="1"/>
    <n v="1.3888888888888889E-3"/>
    <x v="0"/>
    <x v="4"/>
    <s v="B12"/>
    <x v="0"/>
    <x v="12"/>
  </r>
  <r>
    <x v="0"/>
    <n v="2"/>
    <x v="3"/>
    <x v="0"/>
    <x v="2"/>
    <x v="1"/>
    <n v="11000000"/>
    <n v="1"/>
    <n v="1.3888888888888889E-3"/>
    <x v="0"/>
    <x v="5"/>
    <s v="C8"/>
    <x v="2"/>
    <x v="8"/>
  </r>
  <r>
    <x v="0"/>
    <n v="6"/>
    <x v="3"/>
    <x v="0"/>
    <x v="1"/>
    <x v="4"/>
    <n v="20000000"/>
    <n v="1"/>
    <n v="1.3888888888888889E-3"/>
    <x v="0"/>
    <x v="2"/>
    <s v="C8"/>
    <x v="3"/>
    <x v="4"/>
  </r>
  <r>
    <x v="0"/>
    <n v="29"/>
    <x v="3"/>
    <x v="3"/>
    <x v="0"/>
    <x v="4"/>
    <n v="25000000"/>
    <n v="6"/>
    <n v="1.3888888888888889E-3"/>
    <x v="0"/>
    <x v="0"/>
    <s v="C8"/>
    <x v="0"/>
    <x v="0"/>
  </r>
  <r>
    <x v="0"/>
    <n v="22"/>
    <x v="4"/>
    <x v="2"/>
    <x v="2"/>
    <x v="0"/>
    <n v="19000000"/>
    <n v="5"/>
    <n v="1.3888888888888889E-3"/>
    <x v="1"/>
    <x v="2"/>
    <s v="A7"/>
    <x v="0"/>
    <x v="7"/>
  </r>
  <r>
    <x v="0"/>
    <n v="22"/>
    <x v="4"/>
    <x v="0"/>
    <x v="1"/>
    <x v="3"/>
    <n v="20000000"/>
    <n v="4"/>
    <n v="1.3888888888888889E-3"/>
    <x v="2"/>
    <x v="7"/>
    <s v="A7"/>
    <x v="1"/>
    <x v="6"/>
  </r>
  <r>
    <x v="0"/>
    <n v="15"/>
    <x v="4"/>
    <x v="1"/>
    <x v="2"/>
    <x v="2"/>
    <n v="12000000"/>
    <n v="2"/>
    <n v="1.3888888888888889E-3"/>
    <x v="0"/>
    <x v="2"/>
    <s v="A1"/>
    <x v="0"/>
    <x v="0"/>
  </r>
  <r>
    <x v="0"/>
    <n v="19"/>
    <x v="4"/>
    <x v="0"/>
    <x v="0"/>
    <x v="1"/>
    <n v="15000000"/>
    <n v="3"/>
    <n v="1.3888888888888889E-3"/>
    <x v="0"/>
    <x v="4"/>
    <s v="A1"/>
    <x v="1"/>
    <x v="1"/>
  </r>
  <r>
    <x v="0"/>
    <n v="17"/>
    <x v="4"/>
    <x v="1"/>
    <x v="2"/>
    <x v="0"/>
    <n v="7000000"/>
    <n v="3"/>
    <n v="1.3888888888888889E-3"/>
    <x v="0"/>
    <x v="0"/>
    <s v="B12"/>
    <x v="0"/>
    <x v="5"/>
  </r>
  <r>
    <x v="0"/>
    <n v="19"/>
    <x v="4"/>
    <x v="5"/>
    <x v="2"/>
    <x v="2"/>
    <n v="12000000"/>
    <n v="1"/>
    <n v="1.3888888888888889E-3"/>
    <x v="0"/>
    <x v="1"/>
    <s v="B18"/>
    <x v="1"/>
    <x v="2"/>
  </r>
  <r>
    <x v="0"/>
    <n v="14"/>
    <x v="4"/>
    <x v="3"/>
    <x v="0"/>
    <x v="4"/>
    <n v="25000000"/>
    <n v="1"/>
    <n v="1.3888888888888889E-3"/>
    <x v="0"/>
    <x v="4"/>
    <s v="C8"/>
    <x v="2"/>
    <x v="11"/>
  </r>
  <r>
    <x v="0"/>
    <n v="29"/>
    <x v="10"/>
    <x v="1"/>
    <x v="2"/>
    <x v="0"/>
    <n v="19000000"/>
    <n v="1"/>
    <n v="1.3888888888888889E-3"/>
    <x v="1"/>
    <x v="6"/>
    <s v="A7"/>
    <x v="1"/>
    <x v="15"/>
  </r>
  <r>
    <x v="0"/>
    <n v="13"/>
    <x v="10"/>
    <x v="4"/>
    <x v="2"/>
    <x v="2"/>
    <n v="12000000"/>
    <n v="5"/>
    <n v="1.3888888888888889E-3"/>
    <x v="0"/>
    <x v="0"/>
    <s v="A1"/>
    <x v="0"/>
    <x v="9"/>
  </r>
  <r>
    <x v="0"/>
    <n v="26"/>
    <x v="10"/>
    <x v="2"/>
    <x v="1"/>
    <x v="4"/>
    <n v="25000000"/>
    <n v="2"/>
    <n v="1.3888888888888889E-3"/>
    <x v="0"/>
    <x v="2"/>
    <s v="A1"/>
    <x v="3"/>
    <x v="4"/>
  </r>
  <r>
    <x v="0"/>
    <n v="16"/>
    <x v="10"/>
    <x v="0"/>
    <x v="1"/>
    <x v="1"/>
    <n v="15000000"/>
    <n v="3"/>
    <n v="1.3888888888888889E-3"/>
    <x v="0"/>
    <x v="1"/>
    <s v="A2"/>
    <x v="1"/>
    <x v="2"/>
  </r>
  <r>
    <x v="0"/>
    <n v="14"/>
    <x v="10"/>
    <x v="2"/>
    <x v="0"/>
    <x v="0"/>
    <n v="7000000"/>
    <n v="1"/>
    <n v="1.3888888888888889E-3"/>
    <x v="0"/>
    <x v="4"/>
    <s v="B18"/>
    <x v="0"/>
    <x v="7"/>
  </r>
  <r>
    <x v="0"/>
    <n v="16"/>
    <x v="5"/>
    <x v="3"/>
    <x v="1"/>
    <x v="4"/>
    <n v="25000000"/>
    <n v="1"/>
    <n v="1.3888888888888889E-3"/>
    <x v="0"/>
    <x v="5"/>
    <s v="B18"/>
    <x v="1"/>
    <x v="2"/>
  </r>
  <r>
    <x v="0"/>
    <n v="1"/>
    <x v="6"/>
    <x v="2"/>
    <x v="1"/>
    <x v="0"/>
    <n v="7000000"/>
    <n v="2"/>
    <n v="1.3888888888888889E-3"/>
    <x v="0"/>
    <x v="1"/>
    <s v="A2"/>
    <x v="1"/>
    <x v="2"/>
  </r>
  <r>
    <x v="0"/>
    <n v="11"/>
    <x v="6"/>
    <x v="2"/>
    <x v="3"/>
    <x v="2"/>
    <n v="12000000"/>
    <n v="2"/>
    <n v="1.3888888888888889E-3"/>
    <x v="0"/>
    <x v="1"/>
    <s v="A4"/>
    <x v="0"/>
    <x v="10"/>
  </r>
  <r>
    <x v="0"/>
    <n v="11"/>
    <x v="6"/>
    <x v="0"/>
    <x v="1"/>
    <x v="1"/>
    <n v="15000000"/>
    <n v="1"/>
    <n v="1.3888888888888889E-3"/>
    <x v="0"/>
    <x v="4"/>
    <s v="B18"/>
    <x v="3"/>
    <x v="4"/>
  </r>
  <r>
    <x v="0"/>
    <n v="1"/>
    <x v="0"/>
    <x v="0"/>
    <x v="0"/>
    <x v="0"/>
    <n v="19000000"/>
    <n v="1"/>
    <n v="1.3888888888888889E-3"/>
    <x v="1"/>
    <x v="4"/>
    <s v="B12"/>
    <x v="0"/>
    <x v="12"/>
  </r>
  <r>
    <x v="0"/>
    <n v="1"/>
    <x v="0"/>
    <x v="3"/>
    <x v="1"/>
    <x v="3"/>
    <n v="20000000"/>
    <n v="3"/>
    <n v="1.3888888888888889E-3"/>
    <x v="2"/>
    <x v="4"/>
    <s v="B18"/>
    <x v="3"/>
    <x v="13"/>
  </r>
  <r>
    <x v="0"/>
    <n v="1"/>
    <x v="0"/>
    <x v="0"/>
    <x v="2"/>
    <x v="1"/>
    <n v="15000000"/>
    <n v="1"/>
    <n v="1.3888888888888889E-3"/>
    <x v="0"/>
    <x v="7"/>
    <s v="C8"/>
    <x v="2"/>
    <x v="3"/>
  </r>
  <r>
    <x v="0"/>
    <n v="1"/>
    <x v="8"/>
    <x v="0"/>
    <x v="0"/>
    <x v="3"/>
    <n v="20000000"/>
    <n v="4"/>
    <n v="1.3888888888888889E-3"/>
    <x v="2"/>
    <x v="4"/>
    <s v="B13"/>
    <x v="0"/>
    <x v="9"/>
  </r>
  <r>
    <x v="0"/>
    <n v="4"/>
    <x v="8"/>
    <x v="5"/>
    <x v="0"/>
    <x v="1"/>
    <n v="15000000"/>
    <n v="1"/>
    <n v="1.3888888888888889E-3"/>
    <x v="0"/>
    <x v="3"/>
    <s v="B12"/>
    <x v="1"/>
    <x v="2"/>
  </r>
  <r>
    <x v="0"/>
    <n v="11"/>
    <x v="8"/>
    <x v="3"/>
    <x v="1"/>
    <x v="4"/>
    <n v="25000000"/>
    <n v="4"/>
    <n v="1.3888888888888889E-3"/>
    <x v="0"/>
    <x v="2"/>
    <s v="B12"/>
    <x v="1"/>
    <x v="6"/>
  </r>
  <r>
    <x v="0"/>
    <n v="12"/>
    <x v="11"/>
    <x v="3"/>
    <x v="1"/>
    <x v="2"/>
    <n v="12000000"/>
    <n v="4"/>
    <n v="1.3888888888888889E-3"/>
    <x v="0"/>
    <x v="3"/>
    <s v="B13"/>
    <x v="2"/>
    <x v="8"/>
  </r>
  <r>
    <x v="0"/>
    <n v="31"/>
    <x v="1"/>
    <x v="0"/>
    <x v="1"/>
    <x v="0"/>
    <n v="19000000"/>
    <n v="3"/>
    <n v="1.3888888888888889E-3"/>
    <x v="1"/>
    <x v="7"/>
    <s v="B13"/>
    <x v="1"/>
    <x v="6"/>
  </r>
  <r>
    <x v="0"/>
    <n v="2"/>
    <x v="1"/>
    <x v="1"/>
    <x v="3"/>
    <x v="2"/>
    <n v="12000000"/>
    <n v="2"/>
    <n v="1.3888888888888889E-3"/>
    <x v="0"/>
    <x v="7"/>
    <s v="A1"/>
    <x v="0"/>
    <x v="12"/>
  </r>
  <r>
    <x v="0"/>
    <n v="9"/>
    <x v="1"/>
    <x v="0"/>
    <x v="2"/>
    <x v="1"/>
    <n v="12000000"/>
    <n v="5"/>
    <n v="1.3888888888888889E-3"/>
    <x v="0"/>
    <x v="8"/>
    <s v="A4"/>
    <x v="1"/>
    <x v="6"/>
  </r>
  <r>
    <x v="0"/>
    <n v="25"/>
    <x v="1"/>
    <x v="2"/>
    <x v="2"/>
    <x v="2"/>
    <n v="10000000"/>
    <n v="4"/>
    <n v="1.3888888888888889E-3"/>
    <x v="0"/>
    <x v="8"/>
    <s v="A2"/>
    <x v="1"/>
    <x v="2"/>
  </r>
  <r>
    <x v="1"/>
    <n v="8"/>
    <x v="11"/>
    <x v="1"/>
    <x v="0"/>
    <x v="5"/>
    <n v="0"/>
    <n v="3"/>
    <n v="1.3888888888888889E-3"/>
    <x v="3"/>
    <x v="9"/>
    <s v="A1"/>
    <x v="1"/>
    <x v="6"/>
  </r>
  <r>
    <x v="1"/>
    <n v="5"/>
    <x v="11"/>
    <x v="3"/>
    <x v="2"/>
    <x v="5"/>
    <n v="0"/>
    <n v="1"/>
    <n v="1.3888888888888889E-3"/>
    <x v="3"/>
    <x v="9"/>
    <s v="A2"/>
    <x v="0"/>
    <x v="5"/>
  </r>
  <r>
    <x v="1"/>
    <n v="2"/>
    <x v="2"/>
    <x v="4"/>
    <x v="2"/>
    <x v="5"/>
    <n v="0"/>
    <n v="2"/>
    <n v="1.3888888888888889E-3"/>
    <x v="3"/>
    <x v="9"/>
    <s v="A1"/>
    <x v="2"/>
    <x v="11"/>
  </r>
  <r>
    <x v="1"/>
    <n v="20"/>
    <x v="2"/>
    <x v="3"/>
    <x v="2"/>
    <x v="5"/>
    <n v="0"/>
    <n v="1"/>
    <n v="1.3888888888888889E-3"/>
    <x v="3"/>
    <x v="9"/>
    <s v="A4"/>
    <x v="1"/>
    <x v="2"/>
  </r>
  <r>
    <x v="1"/>
    <n v="22"/>
    <x v="2"/>
    <x v="0"/>
    <x v="1"/>
    <x v="5"/>
    <n v="0"/>
    <n v="3"/>
    <n v="1.3888888888888889E-3"/>
    <x v="3"/>
    <x v="9"/>
    <s v="B12"/>
    <x v="1"/>
    <x v="2"/>
  </r>
  <r>
    <x v="1"/>
    <n v="15"/>
    <x v="2"/>
    <x v="0"/>
    <x v="1"/>
    <x v="5"/>
    <n v="0"/>
    <n v="3"/>
    <n v="1.3888888888888889E-3"/>
    <x v="3"/>
    <x v="9"/>
    <s v="C8"/>
    <x v="3"/>
    <x v="13"/>
  </r>
  <r>
    <x v="1"/>
    <n v="21"/>
    <x v="2"/>
    <x v="3"/>
    <x v="2"/>
    <x v="5"/>
    <n v="0"/>
    <n v="2"/>
    <n v="1.3888888888888889E-3"/>
    <x v="3"/>
    <x v="9"/>
    <s v="C8"/>
    <x v="2"/>
    <x v="3"/>
  </r>
  <r>
    <x v="1"/>
    <n v="24"/>
    <x v="3"/>
    <x v="3"/>
    <x v="1"/>
    <x v="5"/>
    <n v="0"/>
    <n v="1"/>
    <n v="1.3888888888888889E-3"/>
    <x v="3"/>
    <x v="9"/>
    <s v="A2"/>
    <x v="3"/>
    <x v="13"/>
  </r>
  <r>
    <x v="1"/>
    <n v="5"/>
    <x v="3"/>
    <x v="2"/>
    <x v="0"/>
    <x v="5"/>
    <n v="0"/>
    <n v="5"/>
    <n v="1.3888888888888889E-3"/>
    <x v="3"/>
    <x v="9"/>
    <s v="B18"/>
    <x v="0"/>
    <x v="12"/>
  </r>
  <r>
    <x v="1"/>
    <n v="15"/>
    <x v="4"/>
    <x v="0"/>
    <x v="1"/>
    <x v="5"/>
    <n v="0"/>
    <n v="1"/>
    <n v="1.3888888888888889E-3"/>
    <x v="3"/>
    <x v="9"/>
    <s v="A1"/>
    <x v="1"/>
    <x v="2"/>
  </r>
  <r>
    <x v="1"/>
    <n v="29"/>
    <x v="4"/>
    <x v="2"/>
    <x v="0"/>
    <x v="5"/>
    <n v="0"/>
    <n v="4"/>
    <n v="1.3888888888888889E-3"/>
    <x v="3"/>
    <x v="9"/>
    <s v="A4"/>
    <x v="0"/>
    <x v="10"/>
  </r>
  <r>
    <x v="1"/>
    <n v="11"/>
    <x v="4"/>
    <x v="2"/>
    <x v="1"/>
    <x v="5"/>
    <n v="0"/>
    <n v="3"/>
    <n v="1.3888888888888889E-3"/>
    <x v="3"/>
    <x v="9"/>
    <s v="A2"/>
    <x v="0"/>
    <x v="7"/>
  </r>
  <r>
    <x v="1"/>
    <n v="26"/>
    <x v="4"/>
    <x v="1"/>
    <x v="1"/>
    <x v="5"/>
    <n v="0"/>
    <n v="6"/>
    <n v="1.3888888888888889E-3"/>
    <x v="3"/>
    <x v="9"/>
    <s v="C8"/>
    <x v="1"/>
    <x v="2"/>
  </r>
  <r>
    <x v="1"/>
    <n v="31"/>
    <x v="10"/>
    <x v="3"/>
    <x v="0"/>
    <x v="5"/>
    <n v="0"/>
    <n v="1"/>
    <n v="1.3888888888888889E-3"/>
    <x v="3"/>
    <x v="9"/>
    <s v="A1"/>
    <x v="0"/>
    <x v="10"/>
  </r>
  <r>
    <x v="1"/>
    <n v="30"/>
    <x v="10"/>
    <x v="4"/>
    <x v="2"/>
    <x v="5"/>
    <n v="0"/>
    <n v="4"/>
    <n v="1.3888888888888889E-3"/>
    <x v="3"/>
    <x v="9"/>
    <s v="A4"/>
    <x v="3"/>
    <x v="4"/>
  </r>
  <r>
    <x v="1"/>
    <n v="14"/>
    <x v="10"/>
    <x v="2"/>
    <x v="2"/>
    <x v="5"/>
    <n v="0"/>
    <n v="1"/>
    <n v="1.3888888888888889E-3"/>
    <x v="3"/>
    <x v="9"/>
    <s v="B13"/>
    <x v="0"/>
    <x v="5"/>
  </r>
  <r>
    <x v="1"/>
    <n v="30"/>
    <x v="10"/>
    <x v="2"/>
    <x v="0"/>
    <x v="5"/>
    <n v="0"/>
    <n v="4"/>
    <n v="1.3888888888888889E-3"/>
    <x v="3"/>
    <x v="9"/>
    <s v="B18"/>
    <x v="1"/>
    <x v="6"/>
  </r>
  <r>
    <x v="1"/>
    <n v="8"/>
    <x v="11"/>
    <x v="1"/>
    <x v="0"/>
    <x v="5"/>
    <n v="0"/>
    <n v="3"/>
    <n v="1.3888888888888889E-3"/>
    <x v="3"/>
    <x v="9"/>
    <s v="A1"/>
    <x v="1"/>
    <x v="6"/>
  </r>
  <r>
    <x v="1"/>
    <n v="5"/>
    <x v="11"/>
    <x v="3"/>
    <x v="2"/>
    <x v="5"/>
    <n v="0"/>
    <n v="1"/>
    <n v="1.3888888888888889E-3"/>
    <x v="3"/>
    <x v="9"/>
    <s v="A2"/>
    <x v="0"/>
    <x v="5"/>
  </r>
  <r>
    <x v="0"/>
    <n v="11"/>
    <x v="6"/>
    <x v="5"/>
    <x v="0"/>
    <x v="2"/>
    <n v="38000000"/>
    <n v="3"/>
    <n v="1.3888888888888889E-3"/>
    <x v="1"/>
    <x v="4"/>
    <s v="A2"/>
    <x v="0"/>
    <x v="7"/>
  </r>
  <r>
    <x v="0"/>
    <n v="13"/>
    <x v="2"/>
    <x v="2"/>
    <x v="4"/>
    <x v="0"/>
    <n v="19000000"/>
    <n v="6"/>
    <n v="1.3888888888888889E-3"/>
    <x v="1"/>
    <x v="3"/>
    <s v="A7"/>
    <x v="0"/>
    <x v="9"/>
  </r>
  <r>
    <x v="0"/>
    <n v="25"/>
    <x v="2"/>
    <x v="2"/>
    <x v="2"/>
    <x v="1"/>
    <n v="15000000"/>
    <n v="4"/>
    <n v="1.3888888888888889E-3"/>
    <x v="0"/>
    <x v="0"/>
    <s v="A1"/>
    <x v="3"/>
    <x v="13"/>
  </r>
  <r>
    <x v="0"/>
    <n v="30"/>
    <x v="2"/>
    <x v="5"/>
    <x v="1"/>
    <x v="2"/>
    <n v="12000000"/>
    <n v="4"/>
    <n v="1.3888888888888889E-3"/>
    <x v="0"/>
    <x v="0"/>
    <s v="A1"/>
    <x v="1"/>
    <x v="1"/>
  </r>
  <r>
    <x v="0"/>
    <n v="26"/>
    <x v="3"/>
    <x v="0"/>
    <x v="3"/>
    <x v="3"/>
    <n v="11000000"/>
    <n v="1"/>
    <n v="1.3888888888888889E-3"/>
    <x v="2"/>
    <x v="1"/>
    <s v="B13"/>
    <x v="3"/>
    <x v="13"/>
  </r>
  <r>
    <x v="0"/>
    <n v="28"/>
    <x v="3"/>
    <x v="1"/>
    <x v="1"/>
    <x v="2"/>
    <n v="12000000"/>
    <n v="1"/>
    <n v="1.3888888888888889E-3"/>
    <x v="0"/>
    <x v="8"/>
    <s v="A1"/>
    <x v="3"/>
    <x v="4"/>
  </r>
  <r>
    <x v="0"/>
    <n v="28"/>
    <x v="3"/>
    <x v="4"/>
    <x v="1"/>
    <x v="0"/>
    <n v="7000000"/>
    <n v="3"/>
    <n v="1.3888888888888889E-3"/>
    <x v="0"/>
    <x v="4"/>
    <s v="C8"/>
    <x v="0"/>
    <x v="7"/>
  </r>
  <r>
    <x v="0"/>
    <n v="24"/>
    <x v="4"/>
    <x v="1"/>
    <x v="3"/>
    <x v="3"/>
    <n v="20000000"/>
    <n v="7"/>
    <n v="1.3888888888888889E-3"/>
    <x v="0"/>
    <x v="2"/>
    <s v="A1"/>
    <x v="1"/>
    <x v="15"/>
  </r>
  <r>
    <x v="0"/>
    <n v="26"/>
    <x v="4"/>
    <x v="0"/>
    <x v="2"/>
    <x v="4"/>
    <n v="25000000"/>
    <n v="3"/>
    <n v="1.3888888888888889E-3"/>
    <x v="0"/>
    <x v="7"/>
    <s v="A4"/>
    <x v="0"/>
    <x v="12"/>
  </r>
  <r>
    <x v="0"/>
    <n v="1"/>
    <x v="4"/>
    <x v="0"/>
    <x v="2"/>
    <x v="1"/>
    <n v="15000000"/>
    <n v="2"/>
    <n v="1.3888888888888889E-3"/>
    <x v="0"/>
    <x v="3"/>
    <s v="B12"/>
    <x v="1"/>
    <x v="1"/>
  </r>
  <r>
    <x v="0"/>
    <n v="30"/>
    <x v="4"/>
    <x v="3"/>
    <x v="1"/>
    <x v="4"/>
    <n v="21000000"/>
    <n v="3"/>
    <n v="1.3888888888888889E-3"/>
    <x v="0"/>
    <x v="7"/>
    <s v="B18"/>
    <x v="1"/>
    <x v="6"/>
  </r>
  <r>
    <x v="0"/>
    <n v="11"/>
    <x v="6"/>
    <x v="5"/>
    <x v="0"/>
    <x v="2"/>
    <n v="38000000"/>
    <n v="3"/>
    <n v="1.3888888888888889E-3"/>
    <x v="1"/>
    <x v="4"/>
    <s v="A2"/>
    <x v="0"/>
    <x v="7"/>
  </r>
  <r>
    <x v="1"/>
    <n v="11"/>
    <x v="4"/>
    <x v="4"/>
    <x v="2"/>
    <x v="5"/>
    <n v="0"/>
    <n v="2"/>
    <n v="1.3888888888888889E-3"/>
    <x v="3"/>
    <x v="9"/>
    <s v="B13"/>
    <x v="2"/>
    <x v="3"/>
  </r>
  <r>
    <x v="1"/>
    <n v="29"/>
    <x v="4"/>
    <x v="0"/>
    <x v="2"/>
    <x v="5"/>
    <n v="0"/>
    <n v="3"/>
    <n v="1.3888888888888889E-3"/>
    <x v="3"/>
    <x v="9"/>
    <s v="B18"/>
    <x v="1"/>
    <x v="6"/>
  </r>
  <r>
    <x v="0"/>
    <n v="12"/>
    <x v="6"/>
    <x v="2"/>
    <x v="0"/>
    <x v="0"/>
    <n v="19000000"/>
    <n v="5"/>
    <n v="1.3888888888888889E-3"/>
    <x v="1"/>
    <x v="3"/>
    <s v="B18"/>
    <x v="3"/>
    <x v="13"/>
  </r>
  <r>
    <x v="0"/>
    <n v="11"/>
    <x v="7"/>
    <x v="0"/>
    <x v="2"/>
    <x v="3"/>
    <n v="20000000"/>
    <n v="1"/>
    <n v="1.3888888888888889E-3"/>
    <x v="0"/>
    <x v="2"/>
    <s v="A1"/>
    <x v="1"/>
    <x v="2"/>
  </r>
  <r>
    <x v="0"/>
    <n v="19"/>
    <x v="3"/>
    <x v="4"/>
    <x v="1"/>
    <x v="3"/>
    <n v="11000000"/>
    <n v="1"/>
    <n v="1.3888888888888889E-3"/>
    <x v="2"/>
    <x v="7"/>
    <s v="A2"/>
    <x v="0"/>
    <x v="0"/>
  </r>
  <r>
    <x v="0"/>
    <n v="5"/>
    <x v="3"/>
    <x v="4"/>
    <x v="1"/>
    <x v="4"/>
    <n v="25000000"/>
    <n v="2"/>
    <n v="1.3888888888888889E-3"/>
    <x v="0"/>
    <x v="7"/>
    <s v="A1"/>
    <x v="2"/>
    <x v="8"/>
  </r>
  <r>
    <x v="0"/>
    <n v="22"/>
    <x v="3"/>
    <x v="5"/>
    <x v="1"/>
    <x v="2"/>
    <n v="12000000"/>
    <n v="2"/>
    <n v="1.3888888888888889E-3"/>
    <x v="0"/>
    <x v="7"/>
    <s v="A4"/>
    <x v="0"/>
    <x v="5"/>
  </r>
  <r>
    <x v="0"/>
    <n v="8"/>
    <x v="3"/>
    <x v="4"/>
    <x v="2"/>
    <x v="2"/>
    <n v="12000000"/>
    <n v="3"/>
    <n v="1.3888888888888889E-3"/>
    <x v="0"/>
    <x v="0"/>
    <s v="B12"/>
    <x v="1"/>
    <x v="2"/>
  </r>
  <r>
    <x v="0"/>
    <n v="22"/>
    <x v="4"/>
    <x v="3"/>
    <x v="2"/>
    <x v="1"/>
    <n v="15000000"/>
    <n v="1"/>
    <n v="1.3888888888888889E-3"/>
    <x v="0"/>
    <x v="6"/>
    <s v="A4"/>
    <x v="0"/>
    <x v="9"/>
  </r>
  <r>
    <x v="0"/>
    <n v="11"/>
    <x v="4"/>
    <x v="1"/>
    <x v="3"/>
    <x v="4"/>
    <n v="21000000"/>
    <n v="4"/>
    <n v="1.3888888888888889E-3"/>
    <x v="0"/>
    <x v="0"/>
    <s v="A7"/>
    <x v="1"/>
    <x v="1"/>
  </r>
  <r>
    <x v="0"/>
    <n v="17"/>
    <x v="4"/>
    <x v="0"/>
    <x v="2"/>
    <x v="1"/>
    <n v="15000000"/>
    <n v="1"/>
    <n v="1.3888888888888889E-3"/>
    <x v="0"/>
    <x v="2"/>
    <s v="B18"/>
    <x v="1"/>
    <x v="2"/>
  </r>
  <r>
    <x v="0"/>
    <n v="12"/>
    <x v="6"/>
    <x v="2"/>
    <x v="0"/>
    <x v="0"/>
    <n v="19000000"/>
    <n v="5"/>
    <n v="1.3888888888888889E-3"/>
    <x v="1"/>
    <x v="3"/>
    <s v="B18"/>
    <x v="3"/>
    <x v="13"/>
  </r>
  <r>
    <x v="0"/>
    <n v="11"/>
    <x v="7"/>
    <x v="0"/>
    <x v="2"/>
    <x v="3"/>
    <n v="20000000"/>
    <n v="1"/>
    <n v="1.3888888888888889E-3"/>
    <x v="0"/>
    <x v="2"/>
    <s v="A1"/>
    <x v="1"/>
    <x v="2"/>
  </r>
  <r>
    <x v="1"/>
    <n v="5"/>
    <x v="8"/>
    <x v="0"/>
    <x v="1"/>
    <x v="5"/>
    <n v="0"/>
    <n v="1"/>
    <n v="1.3888888888888889E-3"/>
    <x v="3"/>
    <x v="9"/>
    <s v="B12"/>
    <x v="0"/>
    <x v="10"/>
  </r>
  <r>
    <x v="1"/>
    <n v="29"/>
    <x v="2"/>
    <x v="0"/>
    <x v="2"/>
    <x v="5"/>
    <n v="0"/>
    <n v="4"/>
    <n v="1.3888888888888889E-3"/>
    <x v="3"/>
    <x v="9"/>
    <s v="B18"/>
    <x v="0"/>
    <x v="9"/>
  </r>
  <r>
    <x v="1"/>
    <n v="11"/>
    <x v="3"/>
    <x v="1"/>
    <x v="2"/>
    <x v="5"/>
    <n v="0"/>
    <n v="1"/>
    <n v="1.3888888888888889E-3"/>
    <x v="3"/>
    <x v="9"/>
    <s v="C8"/>
    <x v="2"/>
    <x v="11"/>
  </r>
  <r>
    <x v="1"/>
    <n v="23"/>
    <x v="4"/>
    <x v="3"/>
    <x v="1"/>
    <x v="5"/>
    <n v="0"/>
    <n v="1"/>
    <n v="1.3888888888888889E-3"/>
    <x v="3"/>
    <x v="9"/>
    <s v="A1"/>
    <x v="1"/>
    <x v="2"/>
  </r>
  <r>
    <x v="1"/>
    <n v="5"/>
    <x v="8"/>
    <x v="0"/>
    <x v="1"/>
    <x v="5"/>
    <n v="0"/>
    <n v="1"/>
    <n v="1.3888888888888889E-3"/>
    <x v="3"/>
    <x v="9"/>
    <s v="B12"/>
    <x v="0"/>
    <x v="10"/>
  </r>
  <r>
    <x v="0"/>
    <n v="2"/>
    <x v="5"/>
    <x v="2"/>
    <x v="2"/>
    <x v="3"/>
    <n v="15000000"/>
    <n v="3"/>
    <n v="1.3888888888888889E-3"/>
    <x v="0"/>
    <x v="1"/>
    <s v="B13"/>
    <x v="0"/>
    <x v="5"/>
  </r>
  <r>
    <x v="0"/>
    <n v="11"/>
    <x v="6"/>
    <x v="3"/>
    <x v="2"/>
    <x v="2"/>
    <n v="12000000"/>
    <n v="1"/>
    <n v="1.3888888888888889E-3"/>
    <x v="0"/>
    <x v="0"/>
    <s v="B13"/>
    <x v="0"/>
    <x v="7"/>
  </r>
  <r>
    <x v="0"/>
    <n v="1"/>
    <x v="8"/>
    <x v="2"/>
    <x v="3"/>
    <x v="0"/>
    <n v="19000000"/>
    <n v="2"/>
    <n v="1.3888888888888889E-3"/>
    <x v="1"/>
    <x v="4"/>
    <s v="A1"/>
    <x v="2"/>
    <x v="11"/>
  </r>
  <r>
    <x v="0"/>
    <n v="1"/>
    <x v="9"/>
    <x v="4"/>
    <x v="1"/>
    <x v="1"/>
    <n v="15000000"/>
    <n v="2"/>
    <n v="1.3888888888888889E-3"/>
    <x v="0"/>
    <x v="7"/>
    <s v="C8"/>
    <x v="1"/>
    <x v="2"/>
  </r>
  <r>
    <x v="0"/>
    <n v="12"/>
    <x v="2"/>
    <x v="5"/>
    <x v="2"/>
    <x v="2"/>
    <n v="38000000"/>
    <n v="6"/>
    <n v="1.3888888888888889E-3"/>
    <x v="1"/>
    <x v="3"/>
    <s v="A1"/>
    <x v="0"/>
    <x v="10"/>
  </r>
  <r>
    <x v="0"/>
    <n v="7"/>
    <x v="2"/>
    <x v="0"/>
    <x v="1"/>
    <x v="4"/>
    <n v="21000000"/>
    <n v="5"/>
    <n v="1.3888888888888889E-3"/>
    <x v="0"/>
    <x v="1"/>
    <s v="B12"/>
    <x v="1"/>
    <x v="1"/>
  </r>
  <r>
    <x v="0"/>
    <n v="11"/>
    <x v="2"/>
    <x v="1"/>
    <x v="2"/>
    <x v="4"/>
    <n v="25000000"/>
    <n v="5"/>
    <n v="1.3888888888888889E-3"/>
    <x v="0"/>
    <x v="4"/>
    <s v="A2"/>
    <x v="1"/>
    <x v="2"/>
  </r>
  <r>
    <x v="0"/>
    <n v="29"/>
    <x v="2"/>
    <x v="4"/>
    <x v="2"/>
    <x v="0"/>
    <n v="7000000"/>
    <n v="2"/>
    <n v="1.3888888888888889E-3"/>
    <x v="0"/>
    <x v="5"/>
    <s v="A4"/>
    <x v="3"/>
    <x v="13"/>
  </r>
  <r>
    <x v="0"/>
    <n v="3"/>
    <x v="3"/>
    <x v="3"/>
    <x v="2"/>
    <x v="2"/>
    <n v="38000000"/>
    <n v="3"/>
    <n v="1.3888888888888889E-3"/>
    <x v="1"/>
    <x v="2"/>
    <s v="A1"/>
    <x v="2"/>
    <x v="11"/>
  </r>
  <r>
    <x v="0"/>
    <n v="6"/>
    <x v="3"/>
    <x v="3"/>
    <x v="2"/>
    <x v="0"/>
    <n v="19000000"/>
    <n v="1"/>
    <n v="1.3888888888888889E-3"/>
    <x v="1"/>
    <x v="0"/>
    <s v="A4"/>
    <x v="3"/>
    <x v="4"/>
  </r>
  <r>
    <x v="0"/>
    <n v="26"/>
    <x v="3"/>
    <x v="0"/>
    <x v="1"/>
    <x v="3"/>
    <n v="20000000"/>
    <n v="3"/>
    <n v="1.3888888888888889E-3"/>
    <x v="2"/>
    <x v="0"/>
    <s v="B18"/>
    <x v="0"/>
    <x v="10"/>
  </r>
  <r>
    <x v="0"/>
    <n v="1"/>
    <x v="3"/>
    <x v="0"/>
    <x v="0"/>
    <x v="0"/>
    <n v="7000000"/>
    <n v="4"/>
    <n v="1.3888888888888889E-3"/>
    <x v="0"/>
    <x v="2"/>
    <s v="A1"/>
    <x v="1"/>
    <x v="2"/>
  </r>
  <r>
    <x v="0"/>
    <n v="1"/>
    <x v="3"/>
    <x v="2"/>
    <x v="1"/>
    <x v="2"/>
    <n v="12000000"/>
    <n v="4"/>
    <n v="1.3888888888888889E-3"/>
    <x v="0"/>
    <x v="7"/>
    <s v="A1"/>
    <x v="0"/>
    <x v="12"/>
  </r>
  <r>
    <x v="0"/>
    <n v="30"/>
    <x v="3"/>
    <x v="3"/>
    <x v="2"/>
    <x v="1"/>
    <n v="15000000"/>
    <n v="2"/>
    <n v="1.3888888888888889E-3"/>
    <x v="0"/>
    <x v="6"/>
    <s v="B18"/>
    <x v="1"/>
    <x v="1"/>
  </r>
  <r>
    <x v="0"/>
    <n v="3"/>
    <x v="4"/>
    <x v="2"/>
    <x v="1"/>
    <x v="3"/>
    <n v="20000000"/>
    <n v="6"/>
    <n v="1.3888888888888889E-3"/>
    <x v="2"/>
    <x v="2"/>
    <s v="A2"/>
    <x v="2"/>
    <x v="8"/>
  </r>
  <r>
    <x v="0"/>
    <n v="3"/>
    <x v="4"/>
    <x v="3"/>
    <x v="3"/>
    <x v="4"/>
    <n v="25000000"/>
    <n v="2"/>
    <n v="1.3888888888888889E-3"/>
    <x v="0"/>
    <x v="8"/>
    <s v="B12"/>
    <x v="0"/>
    <x v="7"/>
  </r>
  <r>
    <x v="0"/>
    <n v="10"/>
    <x v="4"/>
    <x v="2"/>
    <x v="2"/>
    <x v="2"/>
    <n v="12000000"/>
    <n v="1"/>
    <n v="1.3888888888888889E-3"/>
    <x v="0"/>
    <x v="5"/>
    <s v="B12"/>
    <x v="0"/>
    <x v="12"/>
  </r>
  <r>
    <x v="0"/>
    <n v="2"/>
    <x v="4"/>
    <x v="1"/>
    <x v="1"/>
    <x v="4"/>
    <n v="25000000"/>
    <n v="1"/>
    <n v="1.3888888888888889E-3"/>
    <x v="0"/>
    <x v="2"/>
    <s v="B18"/>
    <x v="1"/>
    <x v="6"/>
  </r>
  <r>
    <x v="0"/>
    <n v="16"/>
    <x v="10"/>
    <x v="0"/>
    <x v="1"/>
    <x v="1"/>
    <n v="12000000"/>
    <n v="3"/>
    <n v="1.3888888888888889E-3"/>
    <x v="0"/>
    <x v="3"/>
    <s v="A2"/>
    <x v="3"/>
    <x v="4"/>
  </r>
  <r>
    <x v="0"/>
    <n v="1"/>
    <x v="10"/>
    <x v="1"/>
    <x v="2"/>
    <x v="2"/>
    <n v="10000000"/>
    <n v="2"/>
    <n v="1.3888888888888889E-3"/>
    <x v="0"/>
    <x v="4"/>
    <s v="C8"/>
    <x v="2"/>
    <x v="11"/>
  </r>
  <r>
    <x v="0"/>
    <n v="2"/>
    <x v="5"/>
    <x v="2"/>
    <x v="2"/>
    <x v="3"/>
    <n v="15000000"/>
    <n v="3"/>
    <n v="1.3888888888888889E-3"/>
    <x v="0"/>
    <x v="1"/>
    <s v="B13"/>
    <x v="0"/>
    <x v="5"/>
  </r>
  <r>
    <x v="0"/>
    <n v="11"/>
    <x v="6"/>
    <x v="3"/>
    <x v="2"/>
    <x v="2"/>
    <n v="12000000"/>
    <n v="1"/>
    <n v="1.3888888888888889E-3"/>
    <x v="0"/>
    <x v="0"/>
    <s v="B13"/>
    <x v="0"/>
    <x v="7"/>
  </r>
  <r>
    <x v="0"/>
    <n v="1"/>
    <x v="8"/>
    <x v="2"/>
    <x v="3"/>
    <x v="0"/>
    <n v="19000000"/>
    <n v="2"/>
    <n v="1.3888888888888889E-3"/>
    <x v="1"/>
    <x v="4"/>
    <s v="A1"/>
    <x v="2"/>
    <x v="11"/>
  </r>
  <r>
    <x v="0"/>
    <n v="1"/>
    <x v="9"/>
    <x v="4"/>
    <x v="1"/>
    <x v="1"/>
    <n v="15000000"/>
    <n v="2"/>
    <n v="1.3888888888888889E-3"/>
    <x v="0"/>
    <x v="7"/>
    <s v="C8"/>
    <x v="1"/>
    <x v="2"/>
  </r>
  <r>
    <x v="1"/>
    <n v="23"/>
    <x v="2"/>
    <x v="5"/>
    <x v="1"/>
    <x v="5"/>
    <n v="0"/>
    <n v="1"/>
    <n v="1.3888888888888889E-3"/>
    <x v="3"/>
    <x v="9"/>
    <s v="B18"/>
    <x v="2"/>
    <x v="8"/>
  </r>
  <r>
    <x v="1"/>
    <n v="9"/>
    <x v="3"/>
    <x v="2"/>
    <x v="4"/>
    <x v="5"/>
    <n v="0"/>
    <n v="1"/>
    <n v="1.3888888888888889E-3"/>
    <x v="3"/>
    <x v="9"/>
    <s v="A2"/>
    <x v="2"/>
    <x v="8"/>
  </r>
  <r>
    <x v="1"/>
    <n v="23"/>
    <x v="3"/>
    <x v="2"/>
    <x v="3"/>
    <x v="5"/>
    <n v="0"/>
    <n v="1"/>
    <n v="1.3888888888888889E-3"/>
    <x v="3"/>
    <x v="9"/>
    <s v="A7"/>
    <x v="3"/>
    <x v="4"/>
  </r>
  <r>
    <x v="1"/>
    <n v="4"/>
    <x v="3"/>
    <x v="0"/>
    <x v="2"/>
    <x v="5"/>
    <n v="0"/>
    <n v="2"/>
    <n v="1.3888888888888889E-3"/>
    <x v="3"/>
    <x v="9"/>
    <s v="B12"/>
    <x v="1"/>
    <x v="6"/>
  </r>
  <r>
    <x v="1"/>
    <n v="8"/>
    <x v="10"/>
    <x v="0"/>
    <x v="0"/>
    <x v="5"/>
    <n v="0"/>
    <n v="6"/>
    <n v="1.3888888888888889E-3"/>
    <x v="3"/>
    <x v="9"/>
    <s v="B12"/>
    <x v="1"/>
    <x v="15"/>
  </r>
  <r>
    <x v="1"/>
    <n v="10"/>
    <x v="10"/>
    <x v="2"/>
    <x v="2"/>
    <x v="5"/>
    <n v="0"/>
    <n v="1"/>
    <n v="1.3888888888888889E-3"/>
    <x v="3"/>
    <x v="9"/>
    <s v="C8"/>
    <x v="3"/>
    <x v="4"/>
  </r>
  <r>
    <x v="0"/>
    <n v="11"/>
    <x v="6"/>
    <x v="0"/>
    <x v="1"/>
    <x v="3"/>
    <n v="20000000"/>
    <n v="1"/>
    <n v="1.3888888888888889E-3"/>
    <x v="0"/>
    <x v="5"/>
    <s v="B13"/>
    <x v="3"/>
    <x v="13"/>
  </r>
  <r>
    <x v="0"/>
    <n v="1"/>
    <x v="0"/>
    <x v="4"/>
    <x v="2"/>
    <x v="2"/>
    <n v="12000000"/>
    <n v="1"/>
    <n v="1.3888888888888889E-3"/>
    <x v="0"/>
    <x v="2"/>
    <s v="A2"/>
    <x v="1"/>
    <x v="14"/>
  </r>
  <r>
    <x v="0"/>
    <n v="13"/>
    <x v="9"/>
    <x v="0"/>
    <x v="1"/>
    <x v="4"/>
    <n v="21000000"/>
    <n v="4"/>
    <n v="1.3888888888888889E-3"/>
    <x v="0"/>
    <x v="6"/>
    <s v="A4"/>
    <x v="3"/>
    <x v="4"/>
  </r>
  <r>
    <x v="0"/>
    <n v="28"/>
    <x v="1"/>
    <x v="3"/>
    <x v="2"/>
    <x v="3"/>
    <n v="11000000"/>
    <n v="2"/>
    <n v="1.3888888888888889E-3"/>
    <x v="2"/>
    <x v="0"/>
    <s v="A4"/>
    <x v="2"/>
    <x v="8"/>
  </r>
  <r>
    <x v="0"/>
    <n v="27"/>
    <x v="3"/>
    <x v="0"/>
    <x v="2"/>
    <x v="0"/>
    <n v="19000000"/>
    <n v="2"/>
    <n v="1.3888888888888889E-3"/>
    <x v="1"/>
    <x v="7"/>
    <s v="B12"/>
    <x v="0"/>
    <x v="7"/>
  </r>
  <r>
    <x v="0"/>
    <n v="9"/>
    <x v="3"/>
    <x v="0"/>
    <x v="0"/>
    <x v="1"/>
    <n v="15000000"/>
    <n v="1"/>
    <n v="1.3888888888888889E-3"/>
    <x v="0"/>
    <x v="5"/>
    <s v="C8"/>
    <x v="1"/>
    <x v="1"/>
  </r>
  <r>
    <x v="0"/>
    <n v="19"/>
    <x v="3"/>
    <x v="0"/>
    <x v="2"/>
    <x v="4"/>
    <n v="25000000"/>
    <n v="3"/>
    <n v="1.3888888888888889E-3"/>
    <x v="0"/>
    <x v="0"/>
    <s v="B18"/>
    <x v="1"/>
    <x v="1"/>
  </r>
  <r>
    <x v="0"/>
    <n v="3"/>
    <x v="4"/>
    <x v="0"/>
    <x v="2"/>
    <x v="2"/>
    <n v="12000000"/>
    <n v="4"/>
    <n v="1.3888888888888889E-3"/>
    <x v="0"/>
    <x v="0"/>
    <s v="A7"/>
    <x v="2"/>
    <x v="11"/>
  </r>
  <r>
    <x v="0"/>
    <n v="12"/>
    <x v="4"/>
    <x v="4"/>
    <x v="0"/>
    <x v="1"/>
    <n v="15000000"/>
    <n v="2"/>
    <n v="1.3888888888888889E-3"/>
    <x v="0"/>
    <x v="8"/>
    <s v="B12"/>
    <x v="2"/>
    <x v="3"/>
  </r>
  <r>
    <x v="0"/>
    <n v="15"/>
    <x v="10"/>
    <x v="0"/>
    <x v="1"/>
    <x v="2"/>
    <n v="38000000"/>
    <n v="1"/>
    <n v="1.3888888888888889E-3"/>
    <x v="1"/>
    <x v="2"/>
    <s v="A2"/>
    <x v="1"/>
    <x v="14"/>
  </r>
  <r>
    <x v="0"/>
    <n v="11"/>
    <x v="6"/>
    <x v="0"/>
    <x v="1"/>
    <x v="3"/>
    <n v="20000000"/>
    <n v="1"/>
    <n v="1.3888888888888889E-3"/>
    <x v="0"/>
    <x v="5"/>
    <s v="B13"/>
    <x v="3"/>
    <x v="13"/>
  </r>
  <r>
    <x v="0"/>
    <n v="1"/>
    <x v="0"/>
    <x v="4"/>
    <x v="2"/>
    <x v="2"/>
    <n v="12000000"/>
    <n v="1"/>
    <n v="1.3888888888888889E-3"/>
    <x v="0"/>
    <x v="2"/>
    <s v="A2"/>
    <x v="1"/>
    <x v="14"/>
  </r>
  <r>
    <x v="0"/>
    <n v="13"/>
    <x v="9"/>
    <x v="0"/>
    <x v="1"/>
    <x v="4"/>
    <n v="21000000"/>
    <n v="4"/>
    <n v="1.3888888888888889E-3"/>
    <x v="0"/>
    <x v="6"/>
    <s v="A4"/>
    <x v="3"/>
    <x v="4"/>
  </r>
  <r>
    <x v="0"/>
    <n v="28"/>
    <x v="1"/>
    <x v="3"/>
    <x v="2"/>
    <x v="3"/>
    <n v="11000000"/>
    <n v="2"/>
    <n v="1.3888888888888889E-3"/>
    <x v="2"/>
    <x v="0"/>
    <s v="A4"/>
    <x v="2"/>
    <x v="8"/>
  </r>
  <r>
    <x v="1"/>
    <n v="12"/>
    <x v="5"/>
    <x v="0"/>
    <x v="1"/>
    <x v="5"/>
    <n v="0"/>
    <n v="1"/>
    <n v="1.3888888888888889E-3"/>
    <x v="3"/>
    <x v="9"/>
    <s v="A2"/>
    <x v="1"/>
    <x v="15"/>
  </r>
  <r>
    <x v="1"/>
    <n v="30"/>
    <x v="10"/>
    <x v="1"/>
    <x v="3"/>
    <x v="5"/>
    <n v="0"/>
    <n v="5"/>
    <n v="1.3888888888888889E-3"/>
    <x v="3"/>
    <x v="9"/>
    <s v="A1"/>
    <x v="0"/>
    <x v="12"/>
  </r>
  <r>
    <x v="1"/>
    <n v="30"/>
    <x v="10"/>
    <x v="1"/>
    <x v="2"/>
    <x v="5"/>
    <n v="0"/>
    <n v="3"/>
    <n v="1.3888888888888889E-3"/>
    <x v="3"/>
    <x v="9"/>
    <s v="C8"/>
    <x v="0"/>
    <x v="7"/>
  </r>
  <r>
    <x v="1"/>
    <n v="12"/>
    <x v="5"/>
    <x v="0"/>
    <x v="1"/>
    <x v="5"/>
    <n v="0"/>
    <n v="1"/>
    <n v="1.3888888888888889E-3"/>
    <x v="3"/>
    <x v="9"/>
    <s v="A2"/>
    <x v="1"/>
    <x v="15"/>
  </r>
  <r>
    <x v="0"/>
    <n v="11"/>
    <x v="6"/>
    <x v="3"/>
    <x v="2"/>
    <x v="2"/>
    <n v="38000000"/>
    <n v="5"/>
    <n v="1.3888888888888889E-3"/>
    <x v="1"/>
    <x v="6"/>
    <s v="A2"/>
    <x v="1"/>
    <x v="1"/>
  </r>
  <r>
    <x v="0"/>
    <n v="15"/>
    <x v="1"/>
    <x v="0"/>
    <x v="1"/>
    <x v="1"/>
    <n v="15000000"/>
    <n v="2"/>
    <n v="1.3888888888888889E-3"/>
    <x v="0"/>
    <x v="7"/>
    <s v="B12"/>
    <x v="0"/>
    <x v="7"/>
  </r>
  <r>
    <x v="0"/>
    <n v="30"/>
    <x v="2"/>
    <x v="3"/>
    <x v="1"/>
    <x v="0"/>
    <n v="19000000"/>
    <n v="4"/>
    <n v="1.3888888888888889E-3"/>
    <x v="1"/>
    <x v="2"/>
    <s v="C8"/>
    <x v="0"/>
    <x v="0"/>
  </r>
  <r>
    <x v="0"/>
    <n v="23"/>
    <x v="2"/>
    <x v="0"/>
    <x v="1"/>
    <x v="2"/>
    <n v="12000000"/>
    <n v="2"/>
    <n v="1.3888888888888889E-3"/>
    <x v="0"/>
    <x v="4"/>
    <s v="B13"/>
    <x v="2"/>
    <x v="8"/>
  </r>
  <r>
    <x v="0"/>
    <n v="30"/>
    <x v="2"/>
    <x v="3"/>
    <x v="2"/>
    <x v="3"/>
    <n v="20000000"/>
    <n v="4"/>
    <n v="1.3888888888888889E-3"/>
    <x v="0"/>
    <x v="0"/>
    <s v="A1"/>
    <x v="0"/>
    <x v="5"/>
  </r>
  <r>
    <x v="0"/>
    <n v="11"/>
    <x v="2"/>
    <x v="3"/>
    <x v="1"/>
    <x v="1"/>
    <n v="15000000"/>
    <n v="3"/>
    <n v="1.3888888888888889E-3"/>
    <x v="0"/>
    <x v="2"/>
    <s v="A4"/>
    <x v="1"/>
    <x v="6"/>
  </r>
  <r>
    <x v="0"/>
    <n v="4"/>
    <x v="2"/>
    <x v="0"/>
    <x v="0"/>
    <x v="1"/>
    <n v="11000000"/>
    <n v="2"/>
    <n v="1.3888888888888889E-3"/>
    <x v="0"/>
    <x v="2"/>
    <s v="B18"/>
    <x v="3"/>
    <x v="13"/>
  </r>
  <r>
    <x v="0"/>
    <n v="12"/>
    <x v="2"/>
    <x v="0"/>
    <x v="1"/>
    <x v="2"/>
    <n v="12000000"/>
    <n v="1"/>
    <n v="1.3888888888888889E-3"/>
    <x v="0"/>
    <x v="7"/>
    <s v="B18"/>
    <x v="1"/>
    <x v="6"/>
  </r>
  <r>
    <x v="0"/>
    <n v="9"/>
    <x v="2"/>
    <x v="3"/>
    <x v="4"/>
    <x v="4"/>
    <n v="21000000"/>
    <n v="1"/>
    <n v="1.3888888888888889E-3"/>
    <x v="0"/>
    <x v="3"/>
    <s v="C8"/>
    <x v="1"/>
    <x v="6"/>
  </r>
  <r>
    <x v="0"/>
    <n v="26"/>
    <x v="3"/>
    <x v="2"/>
    <x v="2"/>
    <x v="2"/>
    <n v="38000000"/>
    <n v="3"/>
    <n v="1.3888888888888889E-3"/>
    <x v="1"/>
    <x v="4"/>
    <s v="B18"/>
    <x v="0"/>
    <x v="7"/>
  </r>
  <r>
    <x v="0"/>
    <n v="18"/>
    <x v="3"/>
    <x v="4"/>
    <x v="2"/>
    <x v="3"/>
    <n v="11000000"/>
    <n v="2"/>
    <n v="1.3888888888888889E-3"/>
    <x v="2"/>
    <x v="8"/>
    <s v="A7"/>
    <x v="3"/>
    <x v="4"/>
  </r>
  <r>
    <x v="0"/>
    <n v="29"/>
    <x v="3"/>
    <x v="4"/>
    <x v="1"/>
    <x v="1"/>
    <n v="15000000"/>
    <n v="2"/>
    <n v="1.3888888888888889E-3"/>
    <x v="0"/>
    <x v="0"/>
    <s v="A2"/>
    <x v="2"/>
    <x v="3"/>
  </r>
  <r>
    <x v="0"/>
    <n v="27"/>
    <x v="3"/>
    <x v="4"/>
    <x v="2"/>
    <x v="4"/>
    <n v="25000000"/>
    <n v="4"/>
    <n v="1.3888888888888889E-3"/>
    <x v="0"/>
    <x v="7"/>
    <s v="B12"/>
    <x v="1"/>
    <x v="2"/>
  </r>
  <r>
    <x v="0"/>
    <n v="15"/>
    <x v="4"/>
    <x v="3"/>
    <x v="0"/>
    <x v="3"/>
    <n v="15000000"/>
    <n v="1"/>
    <n v="1.3888888888888889E-3"/>
    <x v="0"/>
    <x v="7"/>
    <s v="A1"/>
    <x v="1"/>
    <x v="6"/>
  </r>
  <r>
    <x v="0"/>
    <n v="16"/>
    <x v="4"/>
    <x v="5"/>
    <x v="1"/>
    <x v="2"/>
    <n v="12000000"/>
    <n v="3"/>
    <n v="1.3888888888888889E-3"/>
    <x v="0"/>
    <x v="6"/>
    <s v="B12"/>
    <x v="3"/>
    <x v="4"/>
  </r>
  <r>
    <x v="0"/>
    <n v="27"/>
    <x v="4"/>
    <x v="4"/>
    <x v="0"/>
    <x v="4"/>
    <n v="20000000"/>
    <n v="1"/>
    <n v="1.3888888888888889E-3"/>
    <x v="0"/>
    <x v="0"/>
    <s v="A1"/>
    <x v="0"/>
    <x v="10"/>
  </r>
  <r>
    <x v="0"/>
    <n v="3"/>
    <x v="4"/>
    <x v="2"/>
    <x v="1"/>
    <x v="2"/>
    <n v="12000000"/>
    <n v="4"/>
    <n v="1.3888888888888889E-3"/>
    <x v="0"/>
    <x v="0"/>
    <s v="B12"/>
    <x v="3"/>
    <x v="13"/>
  </r>
  <r>
    <x v="0"/>
    <n v="26"/>
    <x v="4"/>
    <x v="3"/>
    <x v="1"/>
    <x v="1"/>
    <n v="12000000"/>
    <n v="1"/>
    <n v="1.3888888888888889E-3"/>
    <x v="0"/>
    <x v="0"/>
    <s v="C8"/>
    <x v="2"/>
    <x v="11"/>
  </r>
  <r>
    <x v="0"/>
    <n v="22"/>
    <x v="10"/>
    <x v="0"/>
    <x v="2"/>
    <x v="2"/>
    <n v="12000000"/>
    <n v="4"/>
    <n v="1.3888888888888889E-3"/>
    <x v="0"/>
    <x v="8"/>
    <s v="A2"/>
    <x v="0"/>
    <x v="7"/>
  </r>
  <r>
    <x v="0"/>
    <n v="24"/>
    <x v="10"/>
    <x v="0"/>
    <x v="2"/>
    <x v="0"/>
    <n v="7000000"/>
    <n v="2"/>
    <n v="1.3888888888888889E-3"/>
    <x v="0"/>
    <x v="7"/>
    <s v="A2"/>
    <x v="2"/>
    <x v="11"/>
  </r>
  <r>
    <x v="0"/>
    <n v="24"/>
    <x v="10"/>
    <x v="0"/>
    <x v="4"/>
    <x v="4"/>
    <n v="25000000"/>
    <n v="2"/>
    <n v="1.3888888888888889E-3"/>
    <x v="0"/>
    <x v="0"/>
    <s v="B12"/>
    <x v="3"/>
    <x v="4"/>
  </r>
  <r>
    <x v="0"/>
    <n v="11"/>
    <x v="6"/>
    <x v="3"/>
    <x v="2"/>
    <x v="2"/>
    <n v="38000000"/>
    <n v="5"/>
    <n v="1.3888888888888889E-3"/>
    <x v="1"/>
    <x v="6"/>
    <s v="A2"/>
    <x v="1"/>
    <x v="1"/>
  </r>
  <r>
    <x v="0"/>
    <n v="15"/>
    <x v="1"/>
    <x v="0"/>
    <x v="1"/>
    <x v="1"/>
    <n v="15000000"/>
    <n v="2"/>
    <n v="1.3888888888888889E-3"/>
    <x v="0"/>
    <x v="7"/>
    <s v="B12"/>
    <x v="0"/>
    <x v="7"/>
  </r>
  <r>
    <x v="1"/>
    <n v="17"/>
    <x v="7"/>
    <x v="1"/>
    <x v="1"/>
    <x v="5"/>
    <n v="0"/>
    <n v="2"/>
    <n v="1.3888888888888889E-3"/>
    <x v="3"/>
    <x v="9"/>
    <s v="A1"/>
    <x v="1"/>
    <x v="2"/>
  </r>
  <r>
    <x v="1"/>
    <n v="6"/>
    <x v="1"/>
    <x v="0"/>
    <x v="0"/>
    <x v="5"/>
    <n v="0"/>
    <n v="1"/>
    <n v="1.3888888888888889E-3"/>
    <x v="3"/>
    <x v="9"/>
    <s v="B12"/>
    <x v="2"/>
    <x v="11"/>
  </r>
  <r>
    <x v="1"/>
    <n v="18"/>
    <x v="2"/>
    <x v="0"/>
    <x v="1"/>
    <x v="5"/>
    <n v="0"/>
    <n v="1"/>
    <n v="1.3888888888888889E-3"/>
    <x v="3"/>
    <x v="9"/>
    <s v="C8"/>
    <x v="2"/>
    <x v="8"/>
  </r>
  <r>
    <x v="1"/>
    <n v="11"/>
    <x v="4"/>
    <x v="5"/>
    <x v="2"/>
    <x v="5"/>
    <n v="0"/>
    <n v="4"/>
    <n v="1.3888888888888889E-3"/>
    <x v="3"/>
    <x v="9"/>
    <s v="B18"/>
    <x v="1"/>
    <x v="1"/>
  </r>
  <r>
    <x v="1"/>
    <n v="21"/>
    <x v="10"/>
    <x v="4"/>
    <x v="1"/>
    <x v="5"/>
    <n v="0"/>
    <n v="1"/>
    <n v="1.3888888888888889E-3"/>
    <x v="3"/>
    <x v="9"/>
    <s v="A4"/>
    <x v="0"/>
    <x v="10"/>
  </r>
  <r>
    <x v="1"/>
    <n v="17"/>
    <x v="7"/>
    <x v="1"/>
    <x v="1"/>
    <x v="5"/>
    <n v="0"/>
    <n v="2"/>
    <n v="1.3888888888888889E-3"/>
    <x v="3"/>
    <x v="9"/>
    <s v="A1"/>
    <x v="1"/>
    <x v="2"/>
  </r>
  <r>
    <x v="0"/>
    <n v="12"/>
    <x v="5"/>
    <x v="1"/>
    <x v="1"/>
    <x v="2"/>
    <n v="12000000"/>
    <n v="1"/>
    <n v="1.3888888888888889E-3"/>
    <x v="0"/>
    <x v="2"/>
    <s v="A2"/>
    <x v="1"/>
    <x v="14"/>
  </r>
  <r>
    <x v="0"/>
    <n v="1"/>
    <x v="0"/>
    <x v="2"/>
    <x v="2"/>
    <x v="3"/>
    <n v="20000000"/>
    <n v="1"/>
    <n v="1.3888888888888889E-3"/>
    <x v="0"/>
    <x v="3"/>
    <s v="A2"/>
    <x v="1"/>
    <x v="15"/>
  </r>
  <r>
    <x v="0"/>
    <n v="27"/>
    <x v="1"/>
    <x v="0"/>
    <x v="1"/>
    <x v="3"/>
    <n v="11000000"/>
    <n v="1"/>
    <n v="1.3888888888888889E-3"/>
    <x v="2"/>
    <x v="5"/>
    <s v="B13"/>
    <x v="2"/>
    <x v="8"/>
  </r>
  <r>
    <x v="0"/>
    <n v="26"/>
    <x v="1"/>
    <x v="5"/>
    <x v="0"/>
    <x v="1"/>
    <n v="15000000"/>
    <n v="1"/>
    <n v="1.3888888888888889E-3"/>
    <x v="0"/>
    <x v="8"/>
    <s v="B12"/>
    <x v="1"/>
    <x v="2"/>
  </r>
  <r>
    <x v="0"/>
    <n v="30"/>
    <x v="2"/>
    <x v="2"/>
    <x v="2"/>
    <x v="1"/>
    <n v="15000000"/>
    <n v="1"/>
    <n v="1.3888888888888889E-3"/>
    <x v="0"/>
    <x v="2"/>
    <s v="B12"/>
    <x v="2"/>
    <x v="11"/>
  </r>
  <r>
    <x v="0"/>
    <n v="11"/>
    <x v="2"/>
    <x v="2"/>
    <x v="0"/>
    <x v="2"/>
    <n v="12000000"/>
    <n v="5"/>
    <n v="1.3888888888888889E-3"/>
    <x v="0"/>
    <x v="1"/>
    <s v="B18"/>
    <x v="0"/>
    <x v="9"/>
  </r>
  <r>
    <x v="0"/>
    <n v="28"/>
    <x v="3"/>
    <x v="0"/>
    <x v="0"/>
    <x v="4"/>
    <n v="21000000"/>
    <n v="3"/>
    <n v="1.3888888888888889E-3"/>
    <x v="0"/>
    <x v="4"/>
    <s v="B13"/>
    <x v="1"/>
    <x v="6"/>
  </r>
  <r>
    <x v="0"/>
    <n v="8"/>
    <x v="3"/>
    <x v="4"/>
    <x v="0"/>
    <x v="2"/>
    <n v="12000000"/>
    <n v="2"/>
    <n v="1.3888888888888889E-3"/>
    <x v="0"/>
    <x v="4"/>
    <s v="A2"/>
    <x v="0"/>
    <x v="12"/>
  </r>
  <r>
    <x v="0"/>
    <n v="25"/>
    <x v="3"/>
    <x v="0"/>
    <x v="1"/>
    <x v="4"/>
    <n v="25000000"/>
    <n v="1"/>
    <n v="1.3888888888888889E-3"/>
    <x v="0"/>
    <x v="0"/>
    <s v="B18"/>
    <x v="3"/>
    <x v="4"/>
  </r>
  <r>
    <x v="0"/>
    <n v="2"/>
    <x v="3"/>
    <x v="2"/>
    <x v="1"/>
    <x v="1"/>
    <n v="15000000"/>
    <n v="3"/>
    <n v="1.3888888888888889E-3"/>
    <x v="0"/>
    <x v="0"/>
    <s v="C8"/>
    <x v="0"/>
    <x v="12"/>
  </r>
  <r>
    <x v="0"/>
    <n v="29"/>
    <x v="3"/>
    <x v="0"/>
    <x v="1"/>
    <x v="2"/>
    <n v="12000000"/>
    <n v="1"/>
    <n v="1.3888888888888889E-3"/>
    <x v="0"/>
    <x v="7"/>
    <s v="C8"/>
    <x v="1"/>
    <x v="2"/>
  </r>
  <r>
    <x v="0"/>
    <n v="6"/>
    <x v="4"/>
    <x v="1"/>
    <x v="1"/>
    <x v="1"/>
    <n v="15000000"/>
    <n v="1"/>
    <n v="1.3888888888888889E-3"/>
    <x v="0"/>
    <x v="0"/>
    <s v="A1"/>
    <x v="1"/>
    <x v="6"/>
  </r>
  <r>
    <x v="0"/>
    <n v="19"/>
    <x v="4"/>
    <x v="0"/>
    <x v="1"/>
    <x v="1"/>
    <n v="15000000"/>
    <n v="5"/>
    <n v="1.3888888888888889E-3"/>
    <x v="0"/>
    <x v="7"/>
    <s v="A1"/>
    <x v="1"/>
    <x v="6"/>
  </r>
  <r>
    <x v="0"/>
    <n v="22"/>
    <x v="4"/>
    <x v="4"/>
    <x v="1"/>
    <x v="2"/>
    <n v="12000000"/>
    <n v="2"/>
    <n v="1.3888888888888889E-3"/>
    <x v="0"/>
    <x v="2"/>
    <s v="B13"/>
    <x v="0"/>
    <x v="7"/>
  </r>
  <r>
    <x v="0"/>
    <n v="3"/>
    <x v="4"/>
    <x v="1"/>
    <x v="2"/>
    <x v="4"/>
    <n v="25000000"/>
    <n v="3"/>
    <n v="1.3888888888888889E-3"/>
    <x v="0"/>
    <x v="4"/>
    <s v="A4"/>
    <x v="0"/>
    <x v="5"/>
  </r>
  <r>
    <x v="0"/>
    <n v="2"/>
    <x v="4"/>
    <x v="1"/>
    <x v="2"/>
    <x v="4"/>
    <n v="25000000"/>
    <n v="1"/>
    <n v="1.3888888888888889E-3"/>
    <x v="0"/>
    <x v="7"/>
    <s v="C8"/>
    <x v="0"/>
    <x v="12"/>
  </r>
  <r>
    <x v="0"/>
    <n v="1"/>
    <x v="10"/>
    <x v="2"/>
    <x v="2"/>
    <x v="3"/>
    <n v="20000000"/>
    <n v="4"/>
    <n v="1.3888888888888889E-3"/>
    <x v="0"/>
    <x v="1"/>
    <s v="C8"/>
    <x v="1"/>
    <x v="6"/>
  </r>
  <r>
    <x v="0"/>
    <n v="17"/>
    <x v="10"/>
    <x v="5"/>
    <x v="0"/>
    <x v="1"/>
    <n v="15000000"/>
    <n v="5"/>
    <n v="1.3888888888888889E-3"/>
    <x v="0"/>
    <x v="4"/>
    <s v="C8"/>
    <x v="2"/>
    <x v="8"/>
  </r>
  <r>
    <x v="0"/>
    <n v="2"/>
    <x v="10"/>
    <x v="2"/>
    <x v="0"/>
    <x v="2"/>
    <n v="12000000"/>
    <n v="2"/>
    <n v="1.3888888888888889E-3"/>
    <x v="0"/>
    <x v="7"/>
    <s v="A7"/>
    <x v="0"/>
    <x v="5"/>
  </r>
  <r>
    <x v="0"/>
    <n v="12"/>
    <x v="5"/>
    <x v="1"/>
    <x v="1"/>
    <x v="2"/>
    <n v="12000000"/>
    <n v="1"/>
    <n v="1.3888888888888889E-3"/>
    <x v="0"/>
    <x v="2"/>
    <s v="A2"/>
    <x v="1"/>
    <x v="14"/>
  </r>
  <r>
    <x v="0"/>
    <n v="1"/>
    <x v="0"/>
    <x v="2"/>
    <x v="2"/>
    <x v="3"/>
    <n v="20000000"/>
    <n v="1"/>
    <n v="1.3888888888888889E-3"/>
    <x v="0"/>
    <x v="3"/>
    <s v="A2"/>
    <x v="1"/>
    <x v="15"/>
  </r>
  <r>
    <x v="0"/>
    <n v="27"/>
    <x v="1"/>
    <x v="0"/>
    <x v="1"/>
    <x v="3"/>
    <n v="11000000"/>
    <n v="1"/>
    <n v="1.3888888888888889E-3"/>
    <x v="2"/>
    <x v="5"/>
    <s v="B13"/>
    <x v="2"/>
    <x v="8"/>
  </r>
  <r>
    <x v="1"/>
    <n v="6"/>
    <x v="5"/>
    <x v="0"/>
    <x v="0"/>
    <x v="5"/>
    <n v="0"/>
    <n v="4"/>
    <n v="1.3888888888888889E-3"/>
    <x v="3"/>
    <x v="9"/>
    <s v="C8"/>
    <x v="0"/>
    <x v="7"/>
  </r>
  <r>
    <x v="1"/>
    <n v="28"/>
    <x v="8"/>
    <x v="3"/>
    <x v="0"/>
    <x v="5"/>
    <n v="0"/>
    <n v="1"/>
    <n v="1.3888888888888889E-3"/>
    <x v="3"/>
    <x v="9"/>
    <s v="B18"/>
    <x v="0"/>
    <x v="5"/>
  </r>
  <r>
    <x v="1"/>
    <n v="5"/>
    <x v="3"/>
    <x v="2"/>
    <x v="2"/>
    <x v="5"/>
    <n v="0"/>
    <n v="3"/>
    <n v="1.3888888888888889E-3"/>
    <x v="3"/>
    <x v="9"/>
    <s v="A1"/>
    <x v="3"/>
    <x v="4"/>
  </r>
  <r>
    <x v="1"/>
    <n v="4"/>
    <x v="10"/>
    <x v="3"/>
    <x v="4"/>
    <x v="5"/>
    <n v="0"/>
    <n v="4"/>
    <n v="1.3888888888888889E-3"/>
    <x v="3"/>
    <x v="9"/>
    <s v="A2"/>
    <x v="2"/>
    <x v="8"/>
  </r>
  <r>
    <x v="1"/>
    <n v="28"/>
    <x v="10"/>
    <x v="3"/>
    <x v="3"/>
    <x v="5"/>
    <n v="0"/>
    <n v="2"/>
    <n v="1.3888888888888889E-3"/>
    <x v="3"/>
    <x v="9"/>
    <s v="A2"/>
    <x v="1"/>
    <x v="2"/>
  </r>
  <r>
    <x v="1"/>
    <n v="10"/>
    <x v="10"/>
    <x v="0"/>
    <x v="1"/>
    <x v="5"/>
    <n v="0"/>
    <n v="1"/>
    <n v="1.3888888888888889E-3"/>
    <x v="3"/>
    <x v="9"/>
    <s v="A4"/>
    <x v="1"/>
    <x v="1"/>
  </r>
  <r>
    <x v="1"/>
    <n v="30"/>
    <x v="10"/>
    <x v="3"/>
    <x v="1"/>
    <x v="5"/>
    <n v="0"/>
    <n v="2"/>
    <n v="1.3888888888888889E-3"/>
    <x v="3"/>
    <x v="9"/>
    <s v="A7"/>
    <x v="0"/>
    <x v="9"/>
  </r>
  <r>
    <x v="1"/>
    <n v="6"/>
    <x v="5"/>
    <x v="0"/>
    <x v="0"/>
    <x v="5"/>
    <n v="0"/>
    <n v="4"/>
    <n v="1.3888888888888889E-3"/>
    <x v="3"/>
    <x v="9"/>
    <s v="C8"/>
    <x v="0"/>
    <x v="7"/>
  </r>
  <r>
    <x v="1"/>
    <n v="28"/>
    <x v="8"/>
    <x v="3"/>
    <x v="0"/>
    <x v="5"/>
    <n v="0"/>
    <n v="1"/>
    <n v="1.3888888888888889E-3"/>
    <x v="3"/>
    <x v="9"/>
    <s v="B18"/>
    <x v="0"/>
    <x v="5"/>
  </r>
  <r>
    <x v="0"/>
    <n v="4"/>
    <x v="0"/>
    <x v="1"/>
    <x v="2"/>
    <x v="4"/>
    <n v="20000000"/>
    <n v="1"/>
    <n v="1.3888888888888889E-3"/>
    <x v="0"/>
    <x v="3"/>
    <s v="C8"/>
    <x v="2"/>
    <x v="8"/>
  </r>
  <r>
    <x v="0"/>
    <n v="6"/>
    <x v="8"/>
    <x v="1"/>
    <x v="4"/>
    <x v="2"/>
    <n v="12000000"/>
    <n v="1"/>
    <n v="1.3888888888888889E-3"/>
    <x v="0"/>
    <x v="3"/>
    <s v="A2"/>
    <x v="1"/>
    <x v="6"/>
  </r>
  <r>
    <x v="0"/>
    <n v="12"/>
    <x v="9"/>
    <x v="2"/>
    <x v="3"/>
    <x v="2"/>
    <n v="12000000"/>
    <n v="5"/>
    <n v="1.3888888888888889E-3"/>
    <x v="0"/>
    <x v="4"/>
    <s v="A1"/>
    <x v="3"/>
    <x v="13"/>
  </r>
  <r>
    <x v="0"/>
    <n v="11"/>
    <x v="1"/>
    <x v="3"/>
    <x v="2"/>
    <x v="2"/>
    <n v="12000000"/>
    <n v="1"/>
    <n v="1.3888888888888889E-3"/>
    <x v="0"/>
    <x v="1"/>
    <s v="B12"/>
    <x v="1"/>
    <x v="1"/>
  </r>
  <r>
    <x v="0"/>
    <n v="2"/>
    <x v="3"/>
    <x v="0"/>
    <x v="1"/>
    <x v="1"/>
    <n v="15000000"/>
    <n v="1"/>
    <n v="1.3888888888888889E-3"/>
    <x v="0"/>
    <x v="4"/>
    <s v="A7"/>
    <x v="0"/>
    <x v="12"/>
  </r>
  <r>
    <x v="0"/>
    <n v="8"/>
    <x v="3"/>
    <x v="0"/>
    <x v="2"/>
    <x v="1"/>
    <n v="15000000"/>
    <n v="4"/>
    <n v="1.3888888888888889E-3"/>
    <x v="0"/>
    <x v="5"/>
    <s v="C8"/>
    <x v="2"/>
    <x v="8"/>
  </r>
  <r>
    <x v="0"/>
    <n v="17"/>
    <x v="4"/>
    <x v="2"/>
    <x v="1"/>
    <x v="3"/>
    <n v="11000000"/>
    <n v="2"/>
    <n v="1.3888888888888889E-3"/>
    <x v="2"/>
    <x v="0"/>
    <s v="C8"/>
    <x v="0"/>
    <x v="0"/>
  </r>
  <r>
    <x v="0"/>
    <n v="10"/>
    <x v="10"/>
    <x v="2"/>
    <x v="1"/>
    <x v="3"/>
    <n v="20000000"/>
    <n v="1"/>
    <n v="1.3888888888888889E-3"/>
    <x v="0"/>
    <x v="0"/>
    <s v="B18"/>
    <x v="3"/>
    <x v="13"/>
  </r>
  <r>
    <x v="0"/>
    <n v="17"/>
    <x v="10"/>
    <x v="4"/>
    <x v="0"/>
    <x v="0"/>
    <n v="7000000"/>
    <n v="5"/>
    <n v="1.3888888888888889E-3"/>
    <x v="0"/>
    <x v="8"/>
    <s v="B18"/>
    <x v="3"/>
    <x v="4"/>
  </r>
  <r>
    <x v="0"/>
    <n v="4"/>
    <x v="0"/>
    <x v="1"/>
    <x v="2"/>
    <x v="4"/>
    <n v="20000000"/>
    <n v="1"/>
    <n v="1.3888888888888889E-3"/>
    <x v="0"/>
    <x v="3"/>
    <s v="C8"/>
    <x v="2"/>
    <x v="8"/>
  </r>
  <r>
    <x v="0"/>
    <n v="6"/>
    <x v="8"/>
    <x v="1"/>
    <x v="4"/>
    <x v="2"/>
    <n v="12000000"/>
    <n v="1"/>
    <n v="1.3888888888888889E-3"/>
    <x v="0"/>
    <x v="3"/>
    <s v="A2"/>
    <x v="1"/>
    <x v="6"/>
  </r>
  <r>
    <x v="0"/>
    <n v="12"/>
    <x v="9"/>
    <x v="2"/>
    <x v="3"/>
    <x v="2"/>
    <n v="12000000"/>
    <n v="5"/>
    <n v="1.3888888888888889E-3"/>
    <x v="0"/>
    <x v="4"/>
    <s v="A1"/>
    <x v="3"/>
    <x v="13"/>
  </r>
  <r>
    <x v="1"/>
    <n v="2"/>
    <x v="8"/>
    <x v="0"/>
    <x v="2"/>
    <x v="5"/>
    <n v="0"/>
    <n v="1"/>
    <n v="1.3888888888888889E-3"/>
    <x v="3"/>
    <x v="9"/>
    <s v="B13"/>
    <x v="2"/>
    <x v="11"/>
  </r>
  <r>
    <x v="1"/>
    <n v="30"/>
    <x v="2"/>
    <x v="0"/>
    <x v="1"/>
    <x v="5"/>
    <n v="0"/>
    <n v="2"/>
    <n v="1.3888888888888889E-3"/>
    <x v="3"/>
    <x v="9"/>
    <s v="B12"/>
    <x v="1"/>
    <x v="2"/>
  </r>
  <r>
    <x v="1"/>
    <n v="8"/>
    <x v="3"/>
    <x v="3"/>
    <x v="1"/>
    <x v="5"/>
    <n v="0"/>
    <n v="1"/>
    <n v="1.3888888888888889E-3"/>
    <x v="3"/>
    <x v="9"/>
    <s v="A1"/>
    <x v="0"/>
    <x v="9"/>
  </r>
  <r>
    <x v="1"/>
    <n v="20"/>
    <x v="4"/>
    <x v="2"/>
    <x v="0"/>
    <x v="5"/>
    <n v="0"/>
    <n v="2"/>
    <n v="1.3888888888888889E-3"/>
    <x v="3"/>
    <x v="9"/>
    <s v="A2"/>
    <x v="0"/>
    <x v="9"/>
  </r>
  <r>
    <x v="1"/>
    <n v="2"/>
    <x v="8"/>
    <x v="0"/>
    <x v="2"/>
    <x v="5"/>
    <n v="0"/>
    <n v="1"/>
    <n v="1.3888888888888889E-3"/>
    <x v="3"/>
    <x v="9"/>
    <s v="B13"/>
    <x v="2"/>
    <x v="11"/>
  </r>
  <r>
    <x v="0"/>
    <n v="10"/>
    <x v="5"/>
    <x v="2"/>
    <x v="2"/>
    <x v="2"/>
    <n v="12000000"/>
    <n v="1"/>
    <n v="1.3888888888888889E-3"/>
    <x v="0"/>
    <x v="0"/>
    <s v="A7"/>
    <x v="2"/>
    <x v="3"/>
  </r>
  <r>
    <x v="0"/>
    <n v="1"/>
    <x v="5"/>
    <x v="2"/>
    <x v="2"/>
    <x v="1"/>
    <n v="11000000"/>
    <n v="2"/>
    <n v="1.3888888888888889E-3"/>
    <x v="0"/>
    <x v="8"/>
    <s v="A7"/>
    <x v="0"/>
    <x v="10"/>
  </r>
  <r>
    <x v="0"/>
    <n v="11"/>
    <x v="6"/>
    <x v="0"/>
    <x v="0"/>
    <x v="2"/>
    <n v="10000000"/>
    <n v="2"/>
    <n v="1.3888888888888889E-3"/>
    <x v="0"/>
    <x v="7"/>
    <s v="B18"/>
    <x v="3"/>
    <x v="4"/>
  </r>
  <r>
    <x v="0"/>
    <n v="3"/>
    <x v="8"/>
    <x v="4"/>
    <x v="2"/>
    <x v="2"/>
    <n v="38000000"/>
    <n v="1"/>
    <n v="1.3888888888888889E-3"/>
    <x v="1"/>
    <x v="0"/>
    <s v="A1"/>
    <x v="2"/>
    <x v="11"/>
  </r>
  <r>
    <x v="0"/>
    <n v="20"/>
    <x v="11"/>
    <x v="1"/>
    <x v="2"/>
    <x v="0"/>
    <n v="19000000"/>
    <n v="5"/>
    <n v="1.3888888888888889E-3"/>
    <x v="1"/>
    <x v="2"/>
    <s v="B12"/>
    <x v="3"/>
    <x v="13"/>
  </r>
  <r>
    <x v="0"/>
    <n v="11"/>
    <x v="1"/>
    <x v="0"/>
    <x v="2"/>
    <x v="1"/>
    <n v="15000000"/>
    <n v="4"/>
    <n v="1.3888888888888889E-3"/>
    <x v="0"/>
    <x v="2"/>
    <s v="C8"/>
    <x v="3"/>
    <x v="13"/>
  </r>
  <r>
    <x v="0"/>
    <n v="28"/>
    <x v="2"/>
    <x v="2"/>
    <x v="1"/>
    <x v="0"/>
    <n v="19000000"/>
    <n v="4"/>
    <n v="1.3888888888888889E-3"/>
    <x v="4"/>
    <x v="3"/>
    <s v="B12"/>
    <x v="3"/>
    <x v="4"/>
  </r>
  <r>
    <x v="0"/>
    <n v="30"/>
    <x v="2"/>
    <x v="2"/>
    <x v="2"/>
    <x v="2"/>
    <n v="38000000"/>
    <n v="1"/>
    <n v="1.3888888888888889E-3"/>
    <x v="1"/>
    <x v="4"/>
    <s v="A1"/>
    <x v="2"/>
    <x v="8"/>
  </r>
  <r>
    <x v="0"/>
    <n v="11"/>
    <x v="2"/>
    <x v="2"/>
    <x v="2"/>
    <x v="4"/>
    <n v="25000000"/>
    <n v="2"/>
    <n v="1.3888888888888889E-3"/>
    <x v="0"/>
    <x v="2"/>
    <s v="A1"/>
    <x v="1"/>
    <x v="15"/>
  </r>
  <r>
    <x v="0"/>
    <n v="12"/>
    <x v="2"/>
    <x v="2"/>
    <x v="2"/>
    <x v="4"/>
    <n v="25000000"/>
    <n v="5"/>
    <n v="1.3888888888888889E-3"/>
    <x v="0"/>
    <x v="7"/>
    <s v="A1"/>
    <x v="0"/>
    <x v="10"/>
  </r>
  <r>
    <x v="0"/>
    <n v="17"/>
    <x v="2"/>
    <x v="1"/>
    <x v="2"/>
    <x v="2"/>
    <n v="12000000"/>
    <n v="4"/>
    <n v="1.3888888888888889E-3"/>
    <x v="0"/>
    <x v="4"/>
    <s v="B18"/>
    <x v="2"/>
    <x v="8"/>
  </r>
  <r>
    <x v="0"/>
    <n v="29"/>
    <x v="2"/>
    <x v="2"/>
    <x v="1"/>
    <x v="3"/>
    <n v="15000000"/>
    <n v="3"/>
    <n v="1.3888888888888889E-3"/>
    <x v="0"/>
    <x v="1"/>
    <s v="C8"/>
    <x v="0"/>
    <x v="7"/>
  </r>
  <r>
    <x v="0"/>
    <n v="8"/>
    <x v="3"/>
    <x v="1"/>
    <x v="1"/>
    <x v="0"/>
    <n v="7000000"/>
    <n v="1"/>
    <n v="1.3888888888888889E-3"/>
    <x v="0"/>
    <x v="7"/>
    <s v="B18"/>
    <x v="0"/>
    <x v="5"/>
  </r>
  <r>
    <x v="0"/>
    <n v="27"/>
    <x v="3"/>
    <x v="3"/>
    <x v="1"/>
    <x v="0"/>
    <n v="7000000"/>
    <n v="1"/>
    <n v="1.3888888888888889E-3"/>
    <x v="0"/>
    <x v="0"/>
    <s v="B13"/>
    <x v="2"/>
    <x v="8"/>
  </r>
  <r>
    <x v="0"/>
    <n v="2"/>
    <x v="4"/>
    <x v="3"/>
    <x v="1"/>
    <x v="3"/>
    <n v="20000000"/>
    <n v="1"/>
    <n v="1.3888888888888889E-3"/>
    <x v="2"/>
    <x v="1"/>
    <s v="A4"/>
    <x v="1"/>
    <x v="6"/>
  </r>
  <r>
    <x v="0"/>
    <n v="1"/>
    <x v="4"/>
    <x v="1"/>
    <x v="3"/>
    <x v="3"/>
    <n v="20000000"/>
    <n v="1"/>
    <n v="1.3888888888888889E-3"/>
    <x v="0"/>
    <x v="5"/>
    <s v="C8"/>
    <x v="0"/>
    <x v="5"/>
  </r>
  <r>
    <x v="0"/>
    <n v="31"/>
    <x v="10"/>
    <x v="4"/>
    <x v="2"/>
    <x v="1"/>
    <n v="12000000"/>
    <n v="1"/>
    <n v="1.3888888888888889E-3"/>
    <x v="0"/>
    <x v="0"/>
    <s v="A2"/>
    <x v="0"/>
    <x v="7"/>
  </r>
  <r>
    <x v="0"/>
    <n v="30"/>
    <x v="10"/>
    <x v="1"/>
    <x v="1"/>
    <x v="2"/>
    <n v="12000000"/>
    <n v="1"/>
    <n v="1.3888888888888889E-3"/>
    <x v="0"/>
    <x v="0"/>
    <s v="C8"/>
    <x v="0"/>
    <x v="10"/>
  </r>
  <r>
    <x v="0"/>
    <n v="10"/>
    <x v="5"/>
    <x v="2"/>
    <x v="2"/>
    <x v="2"/>
    <n v="12000000"/>
    <n v="1"/>
    <n v="1.3888888888888889E-3"/>
    <x v="0"/>
    <x v="0"/>
    <s v="A7"/>
    <x v="2"/>
    <x v="3"/>
  </r>
  <r>
    <x v="0"/>
    <n v="1"/>
    <x v="5"/>
    <x v="2"/>
    <x v="2"/>
    <x v="1"/>
    <n v="11000000"/>
    <n v="2"/>
    <n v="1.3888888888888889E-3"/>
    <x v="0"/>
    <x v="8"/>
    <s v="A7"/>
    <x v="0"/>
    <x v="10"/>
  </r>
  <r>
    <x v="0"/>
    <n v="11"/>
    <x v="6"/>
    <x v="0"/>
    <x v="0"/>
    <x v="2"/>
    <n v="10000000"/>
    <n v="2"/>
    <n v="1.3888888888888889E-3"/>
    <x v="0"/>
    <x v="7"/>
    <s v="B18"/>
    <x v="3"/>
    <x v="4"/>
  </r>
  <r>
    <x v="0"/>
    <n v="3"/>
    <x v="8"/>
    <x v="4"/>
    <x v="2"/>
    <x v="2"/>
    <n v="38000000"/>
    <n v="1"/>
    <n v="1.3888888888888889E-3"/>
    <x v="1"/>
    <x v="0"/>
    <s v="A1"/>
    <x v="2"/>
    <x v="11"/>
  </r>
  <r>
    <x v="0"/>
    <n v="20"/>
    <x v="11"/>
    <x v="1"/>
    <x v="2"/>
    <x v="0"/>
    <n v="19000000"/>
    <n v="5"/>
    <n v="1.3888888888888889E-3"/>
    <x v="1"/>
    <x v="2"/>
    <s v="B12"/>
    <x v="3"/>
    <x v="13"/>
  </r>
  <r>
    <x v="0"/>
    <n v="11"/>
    <x v="1"/>
    <x v="0"/>
    <x v="2"/>
    <x v="1"/>
    <n v="15000000"/>
    <n v="4"/>
    <n v="1.3888888888888889E-3"/>
    <x v="0"/>
    <x v="2"/>
    <s v="C8"/>
    <x v="3"/>
    <x v="13"/>
  </r>
  <r>
    <x v="1"/>
    <n v="5"/>
    <x v="0"/>
    <x v="2"/>
    <x v="0"/>
    <x v="5"/>
    <n v="0"/>
    <n v="2"/>
    <n v="1.3888888888888889E-3"/>
    <x v="3"/>
    <x v="9"/>
    <s v="B18"/>
    <x v="1"/>
    <x v="6"/>
  </r>
  <r>
    <x v="1"/>
    <n v="22"/>
    <x v="3"/>
    <x v="2"/>
    <x v="0"/>
    <x v="5"/>
    <n v="0"/>
    <n v="1"/>
    <n v="1.3888888888888889E-3"/>
    <x v="3"/>
    <x v="9"/>
    <s v="B12"/>
    <x v="1"/>
    <x v="2"/>
  </r>
  <r>
    <x v="1"/>
    <n v="26"/>
    <x v="3"/>
    <x v="1"/>
    <x v="2"/>
    <x v="5"/>
    <n v="0"/>
    <n v="1"/>
    <n v="1.3888888888888889E-3"/>
    <x v="3"/>
    <x v="9"/>
    <s v="A4"/>
    <x v="0"/>
    <x v="5"/>
  </r>
  <r>
    <x v="1"/>
    <n v="8"/>
    <x v="3"/>
    <x v="2"/>
    <x v="1"/>
    <x v="5"/>
    <n v="0"/>
    <n v="5"/>
    <n v="1.3888888888888889E-3"/>
    <x v="3"/>
    <x v="9"/>
    <s v="B18"/>
    <x v="0"/>
    <x v="10"/>
  </r>
  <r>
    <x v="1"/>
    <n v="17"/>
    <x v="4"/>
    <x v="0"/>
    <x v="2"/>
    <x v="5"/>
    <n v="0"/>
    <n v="4"/>
    <n v="1.3888888888888889E-3"/>
    <x v="3"/>
    <x v="9"/>
    <s v="B18"/>
    <x v="3"/>
    <x v="13"/>
  </r>
  <r>
    <x v="1"/>
    <n v="11"/>
    <x v="10"/>
    <x v="1"/>
    <x v="1"/>
    <x v="5"/>
    <n v="0"/>
    <n v="2"/>
    <n v="1.3888888888888889E-3"/>
    <x v="3"/>
    <x v="9"/>
    <s v="C8"/>
    <x v="1"/>
    <x v="6"/>
  </r>
  <r>
    <x v="1"/>
    <n v="22"/>
    <x v="10"/>
    <x v="0"/>
    <x v="3"/>
    <x v="5"/>
    <n v="0"/>
    <n v="2"/>
    <n v="1.3888888888888889E-3"/>
    <x v="3"/>
    <x v="9"/>
    <s v="A2"/>
    <x v="1"/>
    <x v="15"/>
  </r>
  <r>
    <x v="1"/>
    <n v="1"/>
    <x v="10"/>
    <x v="1"/>
    <x v="1"/>
    <x v="5"/>
    <n v="0"/>
    <n v="3"/>
    <n v="1.3888888888888889E-3"/>
    <x v="3"/>
    <x v="9"/>
    <s v="A7"/>
    <x v="0"/>
    <x v="7"/>
  </r>
  <r>
    <x v="1"/>
    <n v="5"/>
    <x v="0"/>
    <x v="2"/>
    <x v="0"/>
    <x v="5"/>
    <n v="0"/>
    <n v="2"/>
    <n v="1.3888888888888889E-3"/>
    <x v="3"/>
    <x v="9"/>
    <s v="B18"/>
    <x v="1"/>
    <x v="6"/>
  </r>
  <r>
    <x v="0"/>
    <n v="11"/>
    <x v="6"/>
    <x v="0"/>
    <x v="0"/>
    <x v="2"/>
    <n v="12000000"/>
    <n v="3"/>
    <n v="1.5046296296296294E-3"/>
    <x v="0"/>
    <x v="7"/>
    <s v="B18"/>
    <x v="0"/>
    <x v="10"/>
  </r>
  <r>
    <x v="0"/>
    <n v="28"/>
    <x v="11"/>
    <x v="4"/>
    <x v="2"/>
    <x v="2"/>
    <n v="12000000"/>
    <n v="1"/>
    <n v="1.5046296296296294E-3"/>
    <x v="0"/>
    <x v="0"/>
    <s v="B18"/>
    <x v="2"/>
    <x v="8"/>
  </r>
  <r>
    <x v="0"/>
    <n v="12"/>
    <x v="1"/>
    <x v="1"/>
    <x v="1"/>
    <x v="2"/>
    <n v="38000000"/>
    <n v="4"/>
    <n v="1.5046296296296294E-3"/>
    <x v="1"/>
    <x v="3"/>
    <s v="A2"/>
    <x v="1"/>
    <x v="6"/>
  </r>
  <r>
    <x v="0"/>
    <n v="30"/>
    <x v="2"/>
    <x v="5"/>
    <x v="2"/>
    <x v="2"/>
    <n v="12000000"/>
    <n v="5"/>
    <n v="1.5046296296296294E-3"/>
    <x v="0"/>
    <x v="4"/>
    <s v="A1"/>
    <x v="1"/>
    <x v="6"/>
  </r>
  <r>
    <x v="0"/>
    <n v="14"/>
    <x v="2"/>
    <x v="5"/>
    <x v="2"/>
    <x v="0"/>
    <n v="7000000"/>
    <n v="1"/>
    <n v="1.5046296296296294E-3"/>
    <x v="0"/>
    <x v="5"/>
    <s v="B13"/>
    <x v="1"/>
    <x v="2"/>
  </r>
  <r>
    <x v="0"/>
    <n v="26"/>
    <x v="2"/>
    <x v="4"/>
    <x v="1"/>
    <x v="3"/>
    <n v="20000000"/>
    <n v="2"/>
    <n v="1.5046296296296294E-3"/>
    <x v="0"/>
    <x v="7"/>
    <s v="C8"/>
    <x v="0"/>
    <x v="10"/>
  </r>
  <r>
    <x v="0"/>
    <n v="5"/>
    <x v="3"/>
    <x v="1"/>
    <x v="2"/>
    <x v="0"/>
    <n v="19000000"/>
    <n v="1"/>
    <n v="1.5046296296296294E-3"/>
    <x v="1"/>
    <x v="4"/>
    <s v="B12"/>
    <x v="0"/>
    <x v="10"/>
  </r>
  <r>
    <x v="0"/>
    <n v="29"/>
    <x v="3"/>
    <x v="1"/>
    <x v="1"/>
    <x v="1"/>
    <n v="15000000"/>
    <n v="3"/>
    <n v="1.5046296296296294E-3"/>
    <x v="0"/>
    <x v="8"/>
    <s v="A4"/>
    <x v="3"/>
    <x v="13"/>
  </r>
  <r>
    <x v="0"/>
    <n v="2"/>
    <x v="4"/>
    <x v="0"/>
    <x v="2"/>
    <x v="3"/>
    <n v="20000000"/>
    <n v="4"/>
    <n v="1.5046296296296294E-3"/>
    <x v="2"/>
    <x v="5"/>
    <s v="A4"/>
    <x v="1"/>
    <x v="6"/>
  </r>
  <r>
    <x v="0"/>
    <n v="25"/>
    <x v="4"/>
    <x v="0"/>
    <x v="0"/>
    <x v="4"/>
    <n v="25000000"/>
    <n v="4"/>
    <n v="1.5046296296296294E-3"/>
    <x v="0"/>
    <x v="0"/>
    <s v="B18"/>
    <x v="0"/>
    <x v="7"/>
  </r>
  <r>
    <x v="0"/>
    <n v="17"/>
    <x v="4"/>
    <x v="2"/>
    <x v="0"/>
    <x v="4"/>
    <n v="21000000"/>
    <n v="1"/>
    <n v="1.5046296296296294E-3"/>
    <x v="0"/>
    <x v="8"/>
    <s v="C8"/>
    <x v="3"/>
    <x v="4"/>
  </r>
  <r>
    <x v="0"/>
    <n v="11"/>
    <x v="6"/>
    <x v="0"/>
    <x v="0"/>
    <x v="2"/>
    <n v="12000000"/>
    <n v="3"/>
    <n v="1.5046296296296294E-3"/>
    <x v="0"/>
    <x v="7"/>
    <s v="B18"/>
    <x v="0"/>
    <x v="10"/>
  </r>
  <r>
    <x v="0"/>
    <n v="28"/>
    <x v="11"/>
    <x v="4"/>
    <x v="2"/>
    <x v="2"/>
    <n v="12000000"/>
    <n v="1"/>
    <n v="1.5046296296296294E-3"/>
    <x v="0"/>
    <x v="0"/>
    <s v="B18"/>
    <x v="2"/>
    <x v="8"/>
  </r>
  <r>
    <x v="0"/>
    <n v="12"/>
    <x v="1"/>
    <x v="1"/>
    <x v="1"/>
    <x v="2"/>
    <n v="38000000"/>
    <n v="4"/>
    <n v="1.5046296296296294E-3"/>
    <x v="1"/>
    <x v="3"/>
    <s v="A2"/>
    <x v="1"/>
    <x v="6"/>
  </r>
  <r>
    <x v="1"/>
    <n v="30"/>
    <x v="4"/>
    <x v="0"/>
    <x v="3"/>
    <x v="5"/>
    <n v="0"/>
    <n v="2"/>
    <n v="1.5046296296296294E-3"/>
    <x v="3"/>
    <x v="9"/>
    <s v="A2"/>
    <x v="3"/>
    <x v="4"/>
  </r>
  <r>
    <x v="1"/>
    <n v="11"/>
    <x v="4"/>
    <x v="3"/>
    <x v="1"/>
    <x v="5"/>
    <n v="0"/>
    <n v="3"/>
    <n v="1.5046296296296294E-3"/>
    <x v="3"/>
    <x v="9"/>
    <s v="A7"/>
    <x v="1"/>
    <x v="6"/>
  </r>
  <r>
    <x v="0"/>
    <n v="11"/>
    <x v="5"/>
    <x v="4"/>
    <x v="0"/>
    <x v="4"/>
    <n v="25000000"/>
    <n v="3"/>
    <n v="1.5277777777777779E-3"/>
    <x v="0"/>
    <x v="5"/>
    <s v="A7"/>
    <x v="3"/>
    <x v="4"/>
  </r>
  <r>
    <x v="0"/>
    <n v="15"/>
    <x v="5"/>
    <x v="2"/>
    <x v="2"/>
    <x v="2"/>
    <n v="12000000"/>
    <n v="1"/>
    <n v="1.5277777777777779E-3"/>
    <x v="0"/>
    <x v="2"/>
    <s v="B12"/>
    <x v="1"/>
    <x v="2"/>
  </r>
  <r>
    <x v="0"/>
    <n v="14"/>
    <x v="6"/>
    <x v="1"/>
    <x v="1"/>
    <x v="2"/>
    <n v="12000000"/>
    <n v="1"/>
    <n v="1.5277777777777779E-3"/>
    <x v="0"/>
    <x v="5"/>
    <s v="A1"/>
    <x v="2"/>
    <x v="11"/>
  </r>
  <r>
    <x v="0"/>
    <n v="11"/>
    <x v="6"/>
    <x v="0"/>
    <x v="2"/>
    <x v="0"/>
    <n v="7000000"/>
    <n v="1"/>
    <n v="1.5277777777777779E-3"/>
    <x v="0"/>
    <x v="4"/>
    <s v="A2"/>
    <x v="1"/>
    <x v="2"/>
  </r>
  <r>
    <x v="0"/>
    <n v="1"/>
    <x v="8"/>
    <x v="1"/>
    <x v="0"/>
    <x v="3"/>
    <n v="20000000"/>
    <n v="2"/>
    <n v="1.5277777777777779E-3"/>
    <x v="2"/>
    <x v="2"/>
    <s v="B13"/>
    <x v="0"/>
    <x v="7"/>
  </r>
  <r>
    <x v="0"/>
    <n v="7"/>
    <x v="8"/>
    <x v="1"/>
    <x v="2"/>
    <x v="1"/>
    <n v="15000000"/>
    <n v="1"/>
    <n v="1.5277777777777779E-3"/>
    <x v="0"/>
    <x v="5"/>
    <s v="B12"/>
    <x v="0"/>
    <x v="5"/>
  </r>
  <r>
    <x v="0"/>
    <n v="1"/>
    <x v="8"/>
    <x v="2"/>
    <x v="1"/>
    <x v="1"/>
    <n v="15000000"/>
    <n v="2"/>
    <n v="1.5277777777777779E-3"/>
    <x v="0"/>
    <x v="0"/>
    <s v="C8"/>
    <x v="1"/>
    <x v="6"/>
  </r>
  <r>
    <x v="0"/>
    <n v="6"/>
    <x v="11"/>
    <x v="4"/>
    <x v="2"/>
    <x v="2"/>
    <n v="38000000"/>
    <n v="1"/>
    <n v="1.5277777777777779E-3"/>
    <x v="1"/>
    <x v="2"/>
    <s v="A7"/>
    <x v="0"/>
    <x v="9"/>
  </r>
  <r>
    <x v="0"/>
    <n v="31"/>
    <x v="1"/>
    <x v="1"/>
    <x v="1"/>
    <x v="0"/>
    <n v="19000000"/>
    <n v="2"/>
    <n v="1.5277777777777779E-3"/>
    <x v="1"/>
    <x v="0"/>
    <s v="A1"/>
    <x v="1"/>
    <x v="6"/>
  </r>
  <r>
    <x v="0"/>
    <n v="12"/>
    <x v="1"/>
    <x v="1"/>
    <x v="2"/>
    <x v="2"/>
    <n v="10000000"/>
    <n v="4"/>
    <n v="1.5277777777777779E-3"/>
    <x v="0"/>
    <x v="1"/>
    <s v="A4"/>
    <x v="3"/>
    <x v="4"/>
  </r>
  <r>
    <x v="0"/>
    <n v="28"/>
    <x v="2"/>
    <x v="5"/>
    <x v="4"/>
    <x v="4"/>
    <n v="21000000"/>
    <n v="3"/>
    <n v="1.5277777777777779E-3"/>
    <x v="0"/>
    <x v="7"/>
    <s v="A4"/>
    <x v="1"/>
    <x v="15"/>
  </r>
  <r>
    <x v="0"/>
    <n v="2"/>
    <x v="2"/>
    <x v="0"/>
    <x v="3"/>
    <x v="2"/>
    <n v="10000000"/>
    <n v="2"/>
    <n v="1.5277777777777779E-3"/>
    <x v="0"/>
    <x v="5"/>
    <s v="A1"/>
    <x v="1"/>
    <x v="2"/>
  </r>
  <r>
    <x v="0"/>
    <n v="21"/>
    <x v="2"/>
    <x v="2"/>
    <x v="1"/>
    <x v="2"/>
    <n v="12000000"/>
    <n v="3"/>
    <n v="1.5277777777777779E-3"/>
    <x v="0"/>
    <x v="0"/>
    <s v="A1"/>
    <x v="2"/>
    <x v="8"/>
  </r>
  <r>
    <x v="0"/>
    <n v="30"/>
    <x v="2"/>
    <x v="1"/>
    <x v="0"/>
    <x v="3"/>
    <n v="15000000"/>
    <n v="1"/>
    <n v="1.5277777777777779E-3"/>
    <x v="0"/>
    <x v="4"/>
    <s v="B13"/>
    <x v="1"/>
    <x v="15"/>
  </r>
  <r>
    <x v="0"/>
    <n v="24"/>
    <x v="2"/>
    <x v="5"/>
    <x v="2"/>
    <x v="4"/>
    <n v="25000000"/>
    <n v="2"/>
    <n v="1.5277777777777779E-3"/>
    <x v="0"/>
    <x v="0"/>
    <s v="A2"/>
    <x v="3"/>
    <x v="4"/>
  </r>
  <r>
    <x v="0"/>
    <n v="24"/>
    <x v="2"/>
    <x v="3"/>
    <x v="1"/>
    <x v="1"/>
    <n v="15000000"/>
    <n v="2"/>
    <n v="1.5277777777777779E-3"/>
    <x v="0"/>
    <x v="6"/>
    <s v="A4"/>
    <x v="1"/>
    <x v="1"/>
  </r>
  <r>
    <x v="0"/>
    <n v="30"/>
    <x v="2"/>
    <x v="4"/>
    <x v="0"/>
    <x v="2"/>
    <n v="12000000"/>
    <n v="2"/>
    <n v="1.5277777777777779E-3"/>
    <x v="0"/>
    <x v="5"/>
    <s v="A7"/>
    <x v="2"/>
    <x v="11"/>
  </r>
  <r>
    <x v="0"/>
    <n v="22"/>
    <x v="2"/>
    <x v="4"/>
    <x v="0"/>
    <x v="1"/>
    <n v="12000000"/>
    <n v="2"/>
    <n v="1.5277777777777779E-3"/>
    <x v="0"/>
    <x v="0"/>
    <s v="B12"/>
    <x v="2"/>
    <x v="8"/>
  </r>
  <r>
    <x v="0"/>
    <n v="26"/>
    <x v="2"/>
    <x v="2"/>
    <x v="4"/>
    <x v="4"/>
    <n v="25000000"/>
    <n v="3"/>
    <n v="1.5277777777777779E-3"/>
    <x v="0"/>
    <x v="7"/>
    <s v="B18"/>
    <x v="1"/>
    <x v="6"/>
  </r>
  <r>
    <x v="0"/>
    <n v="29"/>
    <x v="3"/>
    <x v="2"/>
    <x v="2"/>
    <x v="0"/>
    <n v="19000000"/>
    <n v="4"/>
    <n v="1.5277777777777779E-3"/>
    <x v="1"/>
    <x v="3"/>
    <s v="B18"/>
    <x v="0"/>
    <x v="7"/>
  </r>
  <r>
    <x v="0"/>
    <n v="20"/>
    <x v="3"/>
    <x v="1"/>
    <x v="2"/>
    <x v="2"/>
    <n v="38000000"/>
    <n v="5"/>
    <n v="1.5277777777777779E-3"/>
    <x v="1"/>
    <x v="0"/>
    <s v="C8"/>
    <x v="0"/>
    <x v="5"/>
  </r>
  <r>
    <x v="0"/>
    <n v="4"/>
    <x v="3"/>
    <x v="2"/>
    <x v="0"/>
    <x v="4"/>
    <n v="20000000"/>
    <n v="2"/>
    <n v="1.5277777777777779E-3"/>
    <x v="0"/>
    <x v="1"/>
    <s v="A1"/>
    <x v="0"/>
    <x v="10"/>
  </r>
  <r>
    <x v="0"/>
    <n v="20"/>
    <x v="3"/>
    <x v="2"/>
    <x v="1"/>
    <x v="2"/>
    <n v="12000000"/>
    <n v="2"/>
    <n v="1.5277777777777779E-3"/>
    <x v="0"/>
    <x v="0"/>
    <s v="A1"/>
    <x v="3"/>
    <x v="13"/>
  </r>
  <r>
    <x v="0"/>
    <n v="22"/>
    <x v="3"/>
    <x v="4"/>
    <x v="2"/>
    <x v="0"/>
    <n v="7000000"/>
    <n v="1"/>
    <n v="1.5277777777777779E-3"/>
    <x v="0"/>
    <x v="4"/>
    <s v="A2"/>
    <x v="0"/>
    <x v="5"/>
  </r>
  <r>
    <x v="0"/>
    <n v="30"/>
    <x v="3"/>
    <x v="3"/>
    <x v="1"/>
    <x v="1"/>
    <n v="15000000"/>
    <n v="2"/>
    <n v="1.5277777777777779E-3"/>
    <x v="0"/>
    <x v="7"/>
    <s v="B18"/>
    <x v="1"/>
    <x v="1"/>
  </r>
  <r>
    <x v="0"/>
    <n v="3"/>
    <x v="3"/>
    <x v="0"/>
    <x v="0"/>
    <x v="1"/>
    <n v="15000000"/>
    <n v="2"/>
    <n v="1.5277777777777779E-3"/>
    <x v="0"/>
    <x v="0"/>
    <s v="B13"/>
    <x v="0"/>
    <x v="9"/>
  </r>
  <r>
    <x v="0"/>
    <n v="8"/>
    <x v="3"/>
    <x v="0"/>
    <x v="3"/>
    <x v="3"/>
    <n v="20000000"/>
    <n v="3"/>
    <n v="1.5277777777777779E-3"/>
    <x v="0"/>
    <x v="2"/>
    <s v="B18"/>
    <x v="2"/>
    <x v="8"/>
  </r>
  <r>
    <x v="0"/>
    <n v="23"/>
    <x v="3"/>
    <x v="0"/>
    <x v="2"/>
    <x v="1"/>
    <n v="15000000"/>
    <n v="1"/>
    <n v="1.5277777777777779E-3"/>
    <x v="0"/>
    <x v="2"/>
    <s v="C8"/>
    <x v="3"/>
    <x v="13"/>
  </r>
  <r>
    <x v="0"/>
    <n v="22"/>
    <x v="4"/>
    <x v="2"/>
    <x v="2"/>
    <x v="2"/>
    <n v="38000000"/>
    <n v="3"/>
    <n v="1.5277777777777779E-3"/>
    <x v="1"/>
    <x v="8"/>
    <s v="B13"/>
    <x v="0"/>
    <x v="9"/>
  </r>
  <r>
    <x v="0"/>
    <n v="3"/>
    <x v="4"/>
    <x v="2"/>
    <x v="1"/>
    <x v="0"/>
    <n v="19000000"/>
    <n v="3"/>
    <n v="1.5277777777777779E-3"/>
    <x v="1"/>
    <x v="2"/>
    <s v="B18"/>
    <x v="1"/>
    <x v="2"/>
  </r>
  <r>
    <x v="0"/>
    <n v="6"/>
    <x v="4"/>
    <x v="2"/>
    <x v="1"/>
    <x v="1"/>
    <n v="11000000"/>
    <n v="5"/>
    <n v="1.5277777777777779E-3"/>
    <x v="0"/>
    <x v="6"/>
    <s v="A1"/>
    <x v="3"/>
    <x v="13"/>
  </r>
  <r>
    <x v="0"/>
    <n v="22"/>
    <x v="4"/>
    <x v="2"/>
    <x v="2"/>
    <x v="4"/>
    <n v="25000000"/>
    <n v="2"/>
    <n v="1.5277777777777779E-3"/>
    <x v="0"/>
    <x v="4"/>
    <s v="B12"/>
    <x v="0"/>
    <x v="5"/>
  </r>
  <r>
    <x v="0"/>
    <n v="22"/>
    <x v="4"/>
    <x v="4"/>
    <x v="0"/>
    <x v="2"/>
    <n v="12000000"/>
    <n v="1"/>
    <n v="1.5277777777777779E-3"/>
    <x v="0"/>
    <x v="8"/>
    <s v="A2"/>
    <x v="0"/>
    <x v="9"/>
  </r>
  <r>
    <x v="0"/>
    <n v="11"/>
    <x v="4"/>
    <x v="1"/>
    <x v="2"/>
    <x v="1"/>
    <n v="15000000"/>
    <n v="1"/>
    <n v="1.5277777777777779E-3"/>
    <x v="0"/>
    <x v="6"/>
    <s v="B18"/>
    <x v="0"/>
    <x v="5"/>
  </r>
  <r>
    <x v="0"/>
    <n v="17"/>
    <x v="4"/>
    <x v="0"/>
    <x v="1"/>
    <x v="1"/>
    <n v="15000000"/>
    <n v="5"/>
    <n v="1.5277777777777779E-3"/>
    <x v="0"/>
    <x v="4"/>
    <s v="B18"/>
    <x v="1"/>
    <x v="1"/>
  </r>
  <r>
    <x v="0"/>
    <n v="1"/>
    <x v="4"/>
    <x v="1"/>
    <x v="2"/>
    <x v="3"/>
    <n v="20000000"/>
    <n v="1"/>
    <n v="1.5277777777777779E-3"/>
    <x v="0"/>
    <x v="2"/>
    <s v="C8"/>
    <x v="1"/>
    <x v="6"/>
  </r>
  <r>
    <x v="0"/>
    <n v="11"/>
    <x v="10"/>
    <x v="4"/>
    <x v="1"/>
    <x v="3"/>
    <n v="20000000"/>
    <n v="3"/>
    <n v="1.5277777777777779E-3"/>
    <x v="2"/>
    <x v="8"/>
    <s v="A2"/>
    <x v="2"/>
    <x v="11"/>
  </r>
  <r>
    <x v="0"/>
    <n v="25"/>
    <x v="10"/>
    <x v="4"/>
    <x v="2"/>
    <x v="2"/>
    <n v="12000000"/>
    <n v="2"/>
    <n v="1.5277777777777779E-3"/>
    <x v="0"/>
    <x v="2"/>
    <s v="A2"/>
    <x v="2"/>
    <x v="11"/>
  </r>
  <r>
    <x v="0"/>
    <n v="24"/>
    <x v="10"/>
    <x v="0"/>
    <x v="0"/>
    <x v="1"/>
    <n v="15000000"/>
    <n v="3"/>
    <n v="1.5277777777777779E-3"/>
    <x v="0"/>
    <x v="0"/>
    <s v="B12"/>
    <x v="3"/>
    <x v="13"/>
  </r>
  <r>
    <x v="0"/>
    <n v="31"/>
    <x v="10"/>
    <x v="0"/>
    <x v="1"/>
    <x v="2"/>
    <n v="12000000"/>
    <n v="2"/>
    <n v="1.5277777777777779E-3"/>
    <x v="0"/>
    <x v="1"/>
    <s v="C8"/>
    <x v="1"/>
    <x v="1"/>
  </r>
  <r>
    <x v="0"/>
    <n v="11"/>
    <x v="5"/>
    <x v="4"/>
    <x v="0"/>
    <x v="4"/>
    <n v="25000000"/>
    <n v="3"/>
    <n v="1.5277777777777779E-3"/>
    <x v="0"/>
    <x v="5"/>
    <s v="A7"/>
    <x v="3"/>
    <x v="4"/>
  </r>
  <r>
    <x v="0"/>
    <n v="15"/>
    <x v="5"/>
    <x v="2"/>
    <x v="2"/>
    <x v="2"/>
    <n v="12000000"/>
    <n v="1"/>
    <n v="1.5277777777777779E-3"/>
    <x v="0"/>
    <x v="2"/>
    <s v="B12"/>
    <x v="1"/>
    <x v="2"/>
  </r>
  <r>
    <x v="0"/>
    <n v="14"/>
    <x v="6"/>
    <x v="1"/>
    <x v="1"/>
    <x v="2"/>
    <n v="12000000"/>
    <n v="1"/>
    <n v="1.5277777777777779E-3"/>
    <x v="0"/>
    <x v="5"/>
    <s v="A1"/>
    <x v="2"/>
    <x v="11"/>
  </r>
  <r>
    <x v="0"/>
    <n v="11"/>
    <x v="6"/>
    <x v="0"/>
    <x v="2"/>
    <x v="0"/>
    <n v="7000000"/>
    <n v="1"/>
    <n v="1.5277777777777779E-3"/>
    <x v="0"/>
    <x v="4"/>
    <s v="A2"/>
    <x v="1"/>
    <x v="2"/>
  </r>
  <r>
    <x v="0"/>
    <n v="1"/>
    <x v="8"/>
    <x v="1"/>
    <x v="0"/>
    <x v="3"/>
    <n v="20000000"/>
    <n v="2"/>
    <n v="1.5277777777777779E-3"/>
    <x v="2"/>
    <x v="2"/>
    <s v="B13"/>
    <x v="0"/>
    <x v="7"/>
  </r>
  <r>
    <x v="0"/>
    <n v="7"/>
    <x v="8"/>
    <x v="1"/>
    <x v="2"/>
    <x v="1"/>
    <n v="15000000"/>
    <n v="1"/>
    <n v="1.5277777777777779E-3"/>
    <x v="0"/>
    <x v="5"/>
    <s v="B12"/>
    <x v="0"/>
    <x v="5"/>
  </r>
  <r>
    <x v="0"/>
    <n v="1"/>
    <x v="8"/>
    <x v="2"/>
    <x v="1"/>
    <x v="1"/>
    <n v="15000000"/>
    <n v="2"/>
    <n v="1.5277777777777779E-3"/>
    <x v="0"/>
    <x v="0"/>
    <s v="C8"/>
    <x v="1"/>
    <x v="6"/>
  </r>
  <r>
    <x v="0"/>
    <n v="6"/>
    <x v="11"/>
    <x v="4"/>
    <x v="2"/>
    <x v="2"/>
    <n v="38000000"/>
    <n v="1"/>
    <n v="1.5277777777777779E-3"/>
    <x v="1"/>
    <x v="2"/>
    <s v="A7"/>
    <x v="0"/>
    <x v="9"/>
  </r>
  <r>
    <x v="0"/>
    <n v="31"/>
    <x v="1"/>
    <x v="1"/>
    <x v="1"/>
    <x v="0"/>
    <n v="19000000"/>
    <n v="2"/>
    <n v="1.5277777777777779E-3"/>
    <x v="1"/>
    <x v="0"/>
    <s v="A1"/>
    <x v="1"/>
    <x v="6"/>
  </r>
  <r>
    <x v="1"/>
    <n v="14"/>
    <x v="7"/>
    <x v="3"/>
    <x v="2"/>
    <x v="5"/>
    <n v="0"/>
    <n v="4"/>
    <n v="1.5277777777777779E-3"/>
    <x v="3"/>
    <x v="9"/>
    <s v="A2"/>
    <x v="1"/>
    <x v="6"/>
  </r>
  <r>
    <x v="1"/>
    <n v="3"/>
    <x v="8"/>
    <x v="0"/>
    <x v="3"/>
    <x v="5"/>
    <n v="0"/>
    <n v="1"/>
    <n v="1.5277777777777779E-3"/>
    <x v="3"/>
    <x v="9"/>
    <s v="C8"/>
    <x v="1"/>
    <x v="1"/>
  </r>
  <r>
    <x v="1"/>
    <n v="8"/>
    <x v="9"/>
    <x v="0"/>
    <x v="3"/>
    <x v="5"/>
    <n v="0"/>
    <n v="2"/>
    <n v="1.5277777777777779E-3"/>
    <x v="3"/>
    <x v="9"/>
    <s v="A2"/>
    <x v="0"/>
    <x v="10"/>
  </r>
  <r>
    <x v="1"/>
    <n v="30"/>
    <x v="1"/>
    <x v="2"/>
    <x v="2"/>
    <x v="5"/>
    <n v="0"/>
    <n v="1"/>
    <n v="1.5277777777777779E-3"/>
    <x v="3"/>
    <x v="9"/>
    <s v="B12"/>
    <x v="0"/>
    <x v="7"/>
  </r>
  <r>
    <x v="1"/>
    <n v="27"/>
    <x v="2"/>
    <x v="0"/>
    <x v="2"/>
    <x v="5"/>
    <n v="0"/>
    <n v="3"/>
    <n v="1.5277777777777779E-3"/>
    <x v="3"/>
    <x v="9"/>
    <s v="B12"/>
    <x v="3"/>
    <x v="13"/>
  </r>
  <r>
    <x v="1"/>
    <n v="16"/>
    <x v="2"/>
    <x v="1"/>
    <x v="3"/>
    <x v="5"/>
    <n v="0"/>
    <n v="5"/>
    <n v="1.5277777777777779E-3"/>
    <x v="3"/>
    <x v="9"/>
    <s v="B13"/>
    <x v="0"/>
    <x v="10"/>
  </r>
  <r>
    <x v="1"/>
    <n v="9"/>
    <x v="3"/>
    <x v="1"/>
    <x v="1"/>
    <x v="5"/>
    <n v="0"/>
    <n v="5"/>
    <n v="1.5277777777777779E-3"/>
    <x v="3"/>
    <x v="9"/>
    <s v="A1"/>
    <x v="2"/>
    <x v="11"/>
  </r>
  <r>
    <x v="1"/>
    <n v="9"/>
    <x v="3"/>
    <x v="3"/>
    <x v="1"/>
    <x v="5"/>
    <n v="0"/>
    <n v="2"/>
    <n v="1.5277777777777779E-3"/>
    <x v="3"/>
    <x v="9"/>
    <s v="A1"/>
    <x v="0"/>
    <x v="7"/>
  </r>
  <r>
    <x v="1"/>
    <n v="29"/>
    <x v="3"/>
    <x v="0"/>
    <x v="0"/>
    <x v="5"/>
    <n v="0"/>
    <n v="4"/>
    <n v="1.5277777777777779E-3"/>
    <x v="3"/>
    <x v="9"/>
    <s v="B12"/>
    <x v="0"/>
    <x v="5"/>
  </r>
  <r>
    <x v="1"/>
    <n v="29"/>
    <x v="3"/>
    <x v="5"/>
    <x v="2"/>
    <x v="5"/>
    <n v="0"/>
    <n v="2"/>
    <n v="1.5277777777777779E-3"/>
    <x v="3"/>
    <x v="9"/>
    <s v="B12"/>
    <x v="0"/>
    <x v="12"/>
  </r>
  <r>
    <x v="1"/>
    <n v="21"/>
    <x v="4"/>
    <x v="4"/>
    <x v="2"/>
    <x v="5"/>
    <n v="0"/>
    <n v="2"/>
    <n v="1.5277777777777779E-3"/>
    <x v="3"/>
    <x v="9"/>
    <s v="B12"/>
    <x v="2"/>
    <x v="8"/>
  </r>
  <r>
    <x v="1"/>
    <n v="21"/>
    <x v="10"/>
    <x v="0"/>
    <x v="2"/>
    <x v="5"/>
    <n v="0"/>
    <n v="1"/>
    <n v="1.5277777777777779E-3"/>
    <x v="3"/>
    <x v="9"/>
    <s v="B12"/>
    <x v="0"/>
    <x v="7"/>
  </r>
  <r>
    <x v="1"/>
    <n v="14"/>
    <x v="7"/>
    <x v="3"/>
    <x v="2"/>
    <x v="5"/>
    <n v="0"/>
    <n v="4"/>
    <n v="1.5277777777777779E-3"/>
    <x v="3"/>
    <x v="9"/>
    <s v="A2"/>
    <x v="1"/>
    <x v="6"/>
  </r>
  <r>
    <x v="1"/>
    <n v="3"/>
    <x v="8"/>
    <x v="0"/>
    <x v="3"/>
    <x v="5"/>
    <n v="0"/>
    <n v="1"/>
    <n v="1.5277777777777779E-3"/>
    <x v="3"/>
    <x v="9"/>
    <s v="C8"/>
    <x v="1"/>
    <x v="1"/>
  </r>
  <r>
    <x v="1"/>
    <n v="8"/>
    <x v="9"/>
    <x v="0"/>
    <x v="3"/>
    <x v="5"/>
    <n v="0"/>
    <n v="2"/>
    <n v="1.5277777777777779E-3"/>
    <x v="3"/>
    <x v="9"/>
    <s v="A2"/>
    <x v="0"/>
    <x v="10"/>
  </r>
  <r>
    <x v="0"/>
    <n v="11"/>
    <x v="5"/>
    <x v="3"/>
    <x v="4"/>
    <x v="1"/>
    <n v="15000000"/>
    <n v="2"/>
    <n v="1.5972222222222221E-3"/>
    <x v="0"/>
    <x v="0"/>
    <s v="C8"/>
    <x v="2"/>
    <x v="8"/>
  </r>
  <r>
    <x v="0"/>
    <n v="30"/>
    <x v="2"/>
    <x v="4"/>
    <x v="2"/>
    <x v="4"/>
    <n v="25000000"/>
    <n v="2"/>
    <n v="1.5972222222222221E-3"/>
    <x v="0"/>
    <x v="4"/>
    <s v="A1"/>
    <x v="1"/>
    <x v="2"/>
  </r>
  <r>
    <x v="0"/>
    <n v="1"/>
    <x v="3"/>
    <x v="4"/>
    <x v="2"/>
    <x v="3"/>
    <n v="11000000"/>
    <n v="2"/>
    <n v="1.5972222222222221E-3"/>
    <x v="2"/>
    <x v="3"/>
    <s v="C8"/>
    <x v="0"/>
    <x v="10"/>
  </r>
  <r>
    <x v="0"/>
    <n v="28"/>
    <x v="3"/>
    <x v="4"/>
    <x v="2"/>
    <x v="2"/>
    <n v="12000000"/>
    <n v="1"/>
    <n v="1.5972222222222221E-3"/>
    <x v="0"/>
    <x v="8"/>
    <s v="A1"/>
    <x v="0"/>
    <x v="9"/>
  </r>
  <r>
    <x v="0"/>
    <n v="4"/>
    <x v="4"/>
    <x v="0"/>
    <x v="2"/>
    <x v="2"/>
    <n v="12000000"/>
    <n v="5"/>
    <n v="1.5972222222222221E-3"/>
    <x v="0"/>
    <x v="5"/>
    <s v="C8"/>
    <x v="0"/>
    <x v="0"/>
  </r>
  <r>
    <x v="0"/>
    <n v="19"/>
    <x v="4"/>
    <x v="4"/>
    <x v="2"/>
    <x v="4"/>
    <n v="21000000"/>
    <n v="1"/>
    <n v="1.5972222222222221E-3"/>
    <x v="0"/>
    <x v="4"/>
    <s v="A2"/>
    <x v="1"/>
    <x v="6"/>
  </r>
  <r>
    <x v="0"/>
    <n v="8"/>
    <x v="4"/>
    <x v="0"/>
    <x v="0"/>
    <x v="3"/>
    <n v="20000000"/>
    <n v="1"/>
    <n v="1.5972222222222221E-3"/>
    <x v="0"/>
    <x v="7"/>
    <s v="B18"/>
    <x v="3"/>
    <x v="4"/>
  </r>
  <r>
    <x v="0"/>
    <n v="13"/>
    <x v="10"/>
    <x v="2"/>
    <x v="2"/>
    <x v="0"/>
    <n v="19000000"/>
    <n v="3"/>
    <n v="1.5972222222222221E-3"/>
    <x v="1"/>
    <x v="0"/>
    <s v="B13"/>
    <x v="3"/>
    <x v="4"/>
  </r>
  <r>
    <x v="0"/>
    <n v="16"/>
    <x v="10"/>
    <x v="0"/>
    <x v="0"/>
    <x v="1"/>
    <n v="15000000"/>
    <n v="3"/>
    <n v="1.5972222222222221E-3"/>
    <x v="0"/>
    <x v="8"/>
    <s v="A4"/>
    <x v="0"/>
    <x v="0"/>
  </r>
  <r>
    <x v="0"/>
    <n v="11"/>
    <x v="5"/>
    <x v="3"/>
    <x v="4"/>
    <x v="1"/>
    <n v="15000000"/>
    <n v="2"/>
    <n v="1.5972222222222221E-3"/>
    <x v="0"/>
    <x v="0"/>
    <s v="C8"/>
    <x v="2"/>
    <x v="8"/>
  </r>
  <r>
    <x v="1"/>
    <n v="11"/>
    <x v="5"/>
    <x v="5"/>
    <x v="2"/>
    <x v="5"/>
    <n v="0"/>
    <n v="4"/>
    <n v="1.5972222222222221E-3"/>
    <x v="3"/>
    <x v="9"/>
    <s v="A2"/>
    <x v="0"/>
    <x v="10"/>
  </r>
  <r>
    <x v="1"/>
    <n v="12"/>
    <x v="7"/>
    <x v="0"/>
    <x v="4"/>
    <x v="5"/>
    <n v="0"/>
    <n v="4"/>
    <n v="1.5972222222222221E-3"/>
    <x v="3"/>
    <x v="9"/>
    <s v="A7"/>
    <x v="1"/>
    <x v="6"/>
  </r>
  <r>
    <x v="1"/>
    <n v="30"/>
    <x v="8"/>
    <x v="1"/>
    <x v="2"/>
    <x v="5"/>
    <n v="0"/>
    <n v="3"/>
    <n v="1.5972222222222221E-3"/>
    <x v="3"/>
    <x v="9"/>
    <s v="B12"/>
    <x v="2"/>
    <x v="11"/>
  </r>
  <r>
    <x v="1"/>
    <n v="6"/>
    <x v="10"/>
    <x v="1"/>
    <x v="2"/>
    <x v="5"/>
    <n v="0"/>
    <n v="2"/>
    <n v="1.5972222222222221E-3"/>
    <x v="3"/>
    <x v="9"/>
    <s v="B18"/>
    <x v="1"/>
    <x v="14"/>
  </r>
  <r>
    <x v="1"/>
    <n v="11"/>
    <x v="5"/>
    <x v="5"/>
    <x v="2"/>
    <x v="5"/>
    <n v="0"/>
    <n v="4"/>
    <n v="1.5972222222222221E-3"/>
    <x v="3"/>
    <x v="9"/>
    <s v="A2"/>
    <x v="0"/>
    <x v="10"/>
  </r>
  <r>
    <x v="1"/>
    <n v="12"/>
    <x v="7"/>
    <x v="0"/>
    <x v="4"/>
    <x v="5"/>
    <n v="0"/>
    <n v="4"/>
    <n v="1.5972222222222221E-3"/>
    <x v="3"/>
    <x v="9"/>
    <s v="A7"/>
    <x v="1"/>
    <x v="6"/>
  </r>
  <r>
    <x v="1"/>
    <n v="30"/>
    <x v="8"/>
    <x v="1"/>
    <x v="2"/>
    <x v="5"/>
    <n v="0"/>
    <n v="3"/>
    <n v="1.5972222222222221E-3"/>
    <x v="3"/>
    <x v="9"/>
    <s v="B12"/>
    <x v="2"/>
    <x v="11"/>
  </r>
  <r>
    <x v="0"/>
    <n v="15"/>
    <x v="5"/>
    <x v="3"/>
    <x v="2"/>
    <x v="3"/>
    <n v="20000000"/>
    <n v="3"/>
    <n v="1.6782407407407406E-3"/>
    <x v="2"/>
    <x v="3"/>
    <s v="C8"/>
    <x v="0"/>
    <x v="5"/>
  </r>
  <r>
    <x v="0"/>
    <n v="1"/>
    <x v="8"/>
    <x v="3"/>
    <x v="2"/>
    <x v="2"/>
    <n v="38000000"/>
    <n v="2"/>
    <n v="1.6782407407407406E-3"/>
    <x v="1"/>
    <x v="1"/>
    <s v="A1"/>
    <x v="2"/>
    <x v="3"/>
  </r>
  <r>
    <x v="0"/>
    <n v="1"/>
    <x v="8"/>
    <x v="2"/>
    <x v="1"/>
    <x v="2"/>
    <n v="12000000"/>
    <n v="3"/>
    <n v="1.6782407407407406E-3"/>
    <x v="0"/>
    <x v="2"/>
    <s v="B18"/>
    <x v="0"/>
    <x v="7"/>
  </r>
  <r>
    <x v="0"/>
    <n v="20"/>
    <x v="8"/>
    <x v="2"/>
    <x v="3"/>
    <x v="1"/>
    <n v="15000000"/>
    <n v="2"/>
    <n v="1.6782407407407406E-3"/>
    <x v="0"/>
    <x v="4"/>
    <s v="C8"/>
    <x v="0"/>
    <x v="5"/>
  </r>
  <r>
    <x v="0"/>
    <n v="10"/>
    <x v="2"/>
    <x v="2"/>
    <x v="2"/>
    <x v="0"/>
    <n v="19000000"/>
    <n v="3"/>
    <n v="1.6782407407407406E-3"/>
    <x v="1"/>
    <x v="7"/>
    <s v="B13"/>
    <x v="1"/>
    <x v="6"/>
  </r>
  <r>
    <x v="0"/>
    <n v="14"/>
    <x v="2"/>
    <x v="3"/>
    <x v="0"/>
    <x v="1"/>
    <n v="11000000"/>
    <n v="2"/>
    <n v="1.6782407407407406E-3"/>
    <x v="0"/>
    <x v="2"/>
    <s v="A2"/>
    <x v="0"/>
    <x v="12"/>
  </r>
  <r>
    <x v="0"/>
    <n v="1"/>
    <x v="3"/>
    <x v="2"/>
    <x v="1"/>
    <x v="0"/>
    <n v="19000000"/>
    <n v="1"/>
    <n v="1.6782407407407406E-3"/>
    <x v="1"/>
    <x v="4"/>
    <s v="A1"/>
    <x v="1"/>
    <x v="14"/>
  </r>
  <r>
    <x v="0"/>
    <n v="11"/>
    <x v="3"/>
    <x v="0"/>
    <x v="1"/>
    <x v="4"/>
    <n v="21000000"/>
    <n v="1"/>
    <n v="1.6782407407407406E-3"/>
    <x v="0"/>
    <x v="0"/>
    <s v="A1"/>
    <x v="0"/>
    <x v="12"/>
  </r>
  <r>
    <x v="0"/>
    <n v="15"/>
    <x v="3"/>
    <x v="0"/>
    <x v="2"/>
    <x v="2"/>
    <n v="10000000"/>
    <n v="4"/>
    <n v="1.6782407407407406E-3"/>
    <x v="0"/>
    <x v="5"/>
    <s v="C8"/>
    <x v="3"/>
    <x v="13"/>
  </r>
  <r>
    <x v="0"/>
    <n v="29"/>
    <x v="3"/>
    <x v="0"/>
    <x v="2"/>
    <x v="1"/>
    <n v="15000000"/>
    <n v="1"/>
    <n v="1.6782407407407406E-3"/>
    <x v="0"/>
    <x v="4"/>
    <s v="A7"/>
    <x v="0"/>
    <x v="12"/>
  </r>
  <r>
    <x v="0"/>
    <n v="8"/>
    <x v="3"/>
    <x v="2"/>
    <x v="2"/>
    <x v="2"/>
    <n v="12000000"/>
    <n v="5"/>
    <n v="1.6782407407407406E-3"/>
    <x v="0"/>
    <x v="6"/>
    <s v="B13"/>
    <x v="1"/>
    <x v="6"/>
  </r>
  <r>
    <x v="0"/>
    <n v="8"/>
    <x v="3"/>
    <x v="3"/>
    <x v="0"/>
    <x v="4"/>
    <n v="25000000"/>
    <n v="3"/>
    <n v="1.6782407407407406E-3"/>
    <x v="0"/>
    <x v="4"/>
    <s v="B18"/>
    <x v="1"/>
    <x v="6"/>
  </r>
  <r>
    <x v="0"/>
    <n v="10"/>
    <x v="4"/>
    <x v="3"/>
    <x v="1"/>
    <x v="0"/>
    <n v="7000000"/>
    <n v="6"/>
    <n v="1.6782407407407406E-3"/>
    <x v="0"/>
    <x v="0"/>
    <s v="B12"/>
    <x v="2"/>
    <x v="11"/>
  </r>
  <r>
    <x v="0"/>
    <n v="11"/>
    <x v="4"/>
    <x v="1"/>
    <x v="1"/>
    <x v="3"/>
    <n v="20000000"/>
    <n v="2"/>
    <n v="1.6782407407407406E-3"/>
    <x v="0"/>
    <x v="5"/>
    <s v="A2"/>
    <x v="1"/>
    <x v="2"/>
  </r>
  <r>
    <x v="0"/>
    <n v="22"/>
    <x v="4"/>
    <x v="5"/>
    <x v="0"/>
    <x v="2"/>
    <n v="12000000"/>
    <n v="2"/>
    <n v="1.6782407407407406E-3"/>
    <x v="0"/>
    <x v="7"/>
    <s v="A2"/>
    <x v="1"/>
    <x v="1"/>
  </r>
  <r>
    <x v="0"/>
    <n v="18"/>
    <x v="4"/>
    <x v="2"/>
    <x v="4"/>
    <x v="4"/>
    <n v="25000000"/>
    <n v="4"/>
    <n v="1.6782407407407406E-3"/>
    <x v="0"/>
    <x v="0"/>
    <s v="B12"/>
    <x v="2"/>
    <x v="8"/>
  </r>
  <r>
    <x v="0"/>
    <n v="15"/>
    <x v="5"/>
    <x v="3"/>
    <x v="2"/>
    <x v="3"/>
    <n v="20000000"/>
    <n v="3"/>
    <n v="1.6782407407407406E-3"/>
    <x v="2"/>
    <x v="3"/>
    <s v="C8"/>
    <x v="0"/>
    <x v="5"/>
  </r>
  <r>
    <x v="0"/>
    <n v="1"/>
    <x v="8"/>
    <x v="3"/>
    <x v="2"/>
    <x v="2"/>
    <n v="38000000"/>
    <n v="2"/>
    <n v="1.6782407407407406E-3"/>
    <x v="1"/>
    <x v="1"/>
    <s v="A1"/>
    <x v="2"/>
    <x v="3"/>
  </r>
  <r>
    <x v="0"/>
    <n v="1"/>
    <x v="8"/>
    <x v="2"/>
    <x v="1"/>
    <x v="2"/>
    <n v="12000000"/>
    <n v="3"/>
    <n v="1.6782407407407406E-3"/>
    <x v="0"/>
    <x v="2"/>
    <s v="B18"/>
    <x v="0"/>
    <x v="7"/>
  </r>
  <r>
    <x v="0"/>
    <n v="20"/>
    <x v="8"/>
    <x v="2"/>
    <x v="3"/>
    <x v="1"/>
    <n v="15000000"/>
    <n v="2"/>
    <n v="1.6782407407407406E-3"/>
    <x v="0"/>
    <x v="4"/>
    <s v="C8"/>
    <x v="0"/>
    <x v="5"/>
  </r>
  <r>
    <x v="1"/>
    <n v="12"/>
    <x v="8"/>
    <x v="0"/>
    <x v="1"/>
    <x v="5"/>
    <n v="0"/>
    <n v="2"/>
    <n v="1.6782407407407406E-3"/>
    <x v="3"/>
    <x v="9"/>
    <s v="B12"/>
    <x v="3"/>
    <x v="13"/>
  </r>
  <r>
    <x v="1"/>
    <n v="14"/>
    <x v="9"/>
    <x v="0"/>
    <x v="2"/>
    <x v="5"/>
    <n v="0"/>
    <n v="1"/>
    <n v="1.6782407407407406E-3"/>
    <x v="3"/>
    <x v="9"/>
    <s v="C8"/>
    <x v="1"/>
    <x v="2"/>
  </r>
  <r>
    <x v="1"/>
    <n v="15"/>
    <x v="1"/>
    <x v="0"/>
    <x v="1"/>
    <x v="5"/>
    <n v="0"/>
    <n v="2"/>
    <n v="1.6782407407407406E-3"/>
    <x v="3"/>
    <x v="9"/>
    <s v="A4"/>
    <x v="0"/>
    <x v="9"/>
  </r>
  <r>
    <x v="1"/>
    <n v="20"/>
    <x v="2"/>
    <x v="4"/>
    <x v="1"/>
    <x v="5"/>
    <n v="0"/>
    <n v="1"/>
    <n v="1.6782407407407406E-3"/>
    <x v="3"/>
    <x v="9"/>
    <s v="B13"/>
    <x v="2"/>
    <x v="8"/>
  </r>
  <r>
    <x v="1"/>
    <n v="2"/>
    <x v="3"/>
    <x v="0"/>
    <x v="1"/>
    <x v="5"/>
    <n v="0"/>
    <n v="2"/>
    <n v="1.6782407407407406E-3"/>
    <x v="3"/>
    <x v="9"/>
    <s v="A1"/>
    <x v="1"/>
    <x v="15"/>
  </r>
  <r>
    <x v="1"/>
    <n v="21"/>
    <x v="3"/>
    <x v="2"/>
    <x v="2"/>
    <x v="5"/>
    <n v="0"/>
    <n v="3"/>
    <n v="1.6782407407407406E-3"/>
    <x v="3"/>
    <x v="9"/>
    <s v="A1"/>
    <x v="0"/>
    <x v="9"/>
  </r>
  <r>
    <x v="1"/>
    <n v="23"/>
    <x v="3"/>
    <x v="4"/>
    <x v="2"/>
    <x v="5"/>
    <n v="0"/>
    <n v="3"/>
    <n v="1.6782407407407406E-3"/>
    <x v="3"/>
    <x v="9"/>
    <s v="B18"/>
    <x v="3"/>
    <x v="13"/>
  </r>
  <r>
    <x v="1"/>
    <n v="14"/>
    <x v="4"/>
    <x v="0"/>
    <x v="2"/>
    <x v="5"/>
    <n v="0"/>
    <n v="2"/>
    <n v="1.6782407407407406E-3"/>
    <x v="3"/>
    <x v="9"/>
    <s v="B12"/>
    <x v="1"/>
    <x v="6"/>
  </r>
  <r>
    <x v="1"/>
    <n v="16"/>
    <x v="4"/>
    <x v="3"/>
    <x v="2"/>
    <x v="5"/>
    <n v="0"/>
    <n v="3"/>
    <n v="1.6782407407407406E-3"/>
    <x v="3"/>
    <x v="9"/>
    <s v="B12"/>
    <x v="2"/>
    <x v="11"/>
  </r>
  <r>
    <x v="1"/>
    <n v="12"/>
    <x v="8"/>
    <x v="0"/>
    <x v="1"/>
    <x v="5"/>
    <n v="0"/>
    <n v="2"/>
    <n v="1.6782407407407406E-3"/>
    <x v="3"/>
    <x v="9"/>
    <s v="B12"/>
    <x v="3"/>
    <x v="13"/>
  </r>
  <r>
    <x v="1"/>
    <n v="14"/>
    <x v="9"/>
    <x v="0"/>
    <x v="2"/>
    <x v="5"/>
    <n v="0"/>
    <n v="1"/>
    <n v="1.6782407407407406E-3"/>
    <x v="3"/>
    <x v="9"/>
    <s v="C8"/>
    <x v="1"/>
    <x v="2"/>
  </r>
  <r>
    <x v="0"/>
    <n v="11"/>
    <x v="5"/>
    <x v="3"/>
    <x v="2"/>
    <x v="4"/>
    <n v="20000000"/>
    <n v="1"/>
    <n v="1.736111111111111E-3"/>
    <x v="0"/>
    <x v="2"/>
    <s v="B18"/>
    <x v="2"/>
    <x v="8"/>
  </r>
  <r>
    <x v="0"/>
    <n v="14"/>
    <x v="6"/>
    <x v="4"/>
    <x v="2"/>
    <x v="2"/>
    <n v="10000000"/>
    <n v="7"/>
    <n v="1.736111111111111E-3"/>
    <x v="0"/>
    <x v="2"/>
    <s v="B12"/>
    <x v="0"/>
    <x v="7"/>
  </r>
  <r>
    <x v="0"/>
    <n v="10"/>
    <x v="11"/>
    <x v="2"/>
    <x v="1"/>
    <x v="0"/>
    <n v="7000000"/>
    <n v="1"/>
    <n v="1.736111111111111E-3"/>
    <x v="0"/>
    <x v="5"/>
    <s v="A1"/>
    <x v="0"/>
    <x v="7"/>
  </r>
  <r>
    <x v="0"/>
    <n v="12"/>
    <x v="11"/>
    <x v="1"/>
    <x v="1"/>
    <x v="4"/>
    <n v="25000000"/>
    <n v="2"/>
    <n v="1.736111111111111E-3"/>
    <x v="0"/>
    <x v="0"/>
    <s v="A7"/>
    <x v="2"/>
    <x v="11"/>
  </r>
  <r>
    <x v="0"/>
    <n v="22"/>
    <x v="2"/>
    <x v="2"/>
    <x v="2"/>
    <x v="0"/>
    <n v="19000000"/>
    <n v="2"/>
    <n v="1.736111111111111E-3"/>
    <x v="1"/>
    <x v="4"/>
    <s v="C8"/>
    <x v="3"/>
    <x v="13"/>
  </r>
  <r>
    <x v="0"/>
    <n v="27"/>
    <x v="2"/>
    <x v="0"/>
    <x v="2"/>
    <x v="4"/>
    <n v="21000000"/>
    <n v="3"/>
    <n v="1.736111111111111E-3"/>
    <x v="0"/>
    <x v="4"/>
    <s v="B12"/>
    <x v="1"/>
    <x v="6"/>
  </r>
  <r>
    <x v="0"/>
    <n v="21"/>
    <x v="3"/>
    <x v="3"/>
    <x v="0"/>
    <x v="2"/>
    <n v="38000000"/>
    <n v="3"/>
    <n v="1.736111111111111E-3"/>
    <x v="1"/>
    <x v="3"/>
    <s v="A1"/>
    <x v="2"/>
    <x v="8"/>
  </r>
  <r>
    <x v="0"/>
    <n v="24"/>
    <x v="3"/>
    <x v="0"/>
    <x v="1"/>
    <x v="3"/>
    <n v="20000000"/>
    <n v="2"/>
    <n v="1.736111111111111E-3"/>
    <x v="2"/>
    <x v="5"/>
    <s v="A1"/>
    <x v="2"/>
    <x v="8"/>
  </r>
  <r>
    <x v="0"/>
    <n v="5"/>
    <x v="3"/>
    <x v="0"/>
    <x v="0"/>
    <x v="3"/>
    <n v="11000000"/>
    <n v="4"/>
    <n v="1.736111111111111E-3"/>
    <x v="2"/>
    <x v="0"/>
    <s v="A4"/>
    <x v="1"/>
    <x v="1"/>
  </r>
  <r>
    <x v="0"/>
    <n v="1"/>
    <x v="3"/>
    <x v="2"/>
    <x v="1"/>
    <x v="2"/>
    <n v="12000000"/>
    <n v="1"/>
    <n v="1.736111111111111E-3"/>
    <x v="0"/>
    <x v="2"/>
    <s v="A1"/>
    <x v="1"/>
    <x v="2"/>
  </r>
  <r>
    <x v="0"/>
    <n v="8"/>
    <x v="3"/>
    <x v="3"/>
    <x v="2"/>
    <x v="1"/>
    <n v="15000000"/>
    <n v="1"/>
    <n v="1.736111111111111E-3"/>
    <x v="0"/>
    <x v="4"/>
    <s v="A2"/>
    <x v="1"/>
    <x v="1"/>
  </r>
  <r>
    <x v="0"/>
    <n v="28"/>
    <x v="3"/>
    <x v="2"/>
    <x v="2"/>
    <x v="1"/>
    <n v="15000000"/>
    <n v="2"/>
    <n v="1.736111111111111E-3"/>
    <x v="0"/>
    <x v="6"/>
    <s v="A2"/>
    <x v="0"/>
    <x v="7"/>
  </r>
  <r>
    <x v="0"/>
    <n v="7"/>
    <x v="3"/>
    <x v="3"/>
    <x v="4"/>
    <x v="2"/>
    <n v="12000000"/>
    <n v="1"/>
    <n v="1.736111111111111E-3"/>
    <x v="0"/>
    <x v="3"/>
    <s v="B18"/>
    <x v="1"/>
    <x v="2"/>
  </r>
  <r>
    <x v="0"/>
    <n v="30"/>
    <x v="4"/>
    <x v="2"/>
    <x v="0"/>
    <x v="1"/>
    <n v="15000000"/>
    <n v="1"/>
    <n v="1.736111111111111E-3"/>
    <x v="0"/>
    <x v="2"/>
    <s v="B12"/>
    <x v="2"/>
    <x v="8"/>
  </r>
  <r>
    <x v="0"/>
    <n v="1"/>
    <x v="4"/>
    <x v="1"/>
    <x v="2"/>
    <x v="3"/>
    <n v="20000000"/>
    <n v="3"/>
    <n v="1.736111111111111E-3"/>
    <x v="0"/>
    <x v="7"/>
    <s v="B13"/>
    <x v="3"/>
    <x v="4"/>
  </r>
  <r>
    <x v="0"/>
    <n v="5"/>
    <x v="4"/>
    <x v="3"/>
    <x v="0"/>
    <x v="2"/>
    <n v="12000000"/>
    <n v="3"/>
    <n v="1.736111111111111E-3"/>
    <x v="0"/>
    <x v="0"/>
    <s v="C8"/>
    <x v="0"/>
    <x v="7"/>
  </r>
  <r>
    <x v="0"/>
    <n v="1"/>
    <x v="10"/>
    <x v="2"/>
    <x v="1"/>
    <x v="2"/>
    <n v="12000000"/>
    <n v="4"/>
    <n v="1.736111111111111E-3"/>
    <x v="0"/>
    <x v="0"/>
    <s v="A7"/>
    <x v="3"/>
    <x v="13"/>
  </r>
  <r>
    <x v="0"/>
    <n v="2"/>
    <x v="10"/>
    <x v="0"/>
    <x v="2"/>
    <x v="2"/>
    <n v="12000000"/>
    <n v="1"/>
    <n v="1.736111111111111E-3"/>
    <x v="0"/>
    <x v="8"/>
    <s v="C8"/>
    <x v="3"/>
    <x v="13"/>
  </r>
  <r>
    <x v="0"/>
    <n v="11"/>
    <x v="5"/>
    <x v="3"/>
    <x v="2"/>
    <x v="4"/>
    <n v="20000000"/>
    <n v="1"/>
    <n v="1.736111111111111E-3"/>
    <x v="0"/>
    <x v="2"/>
    <s v="B18"/>
    <x v="2"/>
    <x v="8"/>
  </r>
  <r>
    <x v="0"/>
    <n v="14"/>
    <x v="6"/>
    <x v="4"/>
    <x v="2"/>
    <x v="2"/>
    <n v="10000000"/>
    <n v="7"/>
    <n v="1.736111111111111E-3"/>
    <x v="0"/>
    <x v="2"/>
    <s v="B12"/>
    <x v="0"/>
    <x v="7"/>
  </r>
  <r>
    <x v="0"/>
    <n v="10"/>
    <x v="11"/>
    <x v="2"/>
    <x v="1"/>
    <x v="0"/>
    <n v="7000000"/>
    <n v="1"/>
    <n v="1.736111111111111E-3"/>
    <x v="0"/>
    <x v="5"/>
    <s v="A1"/>
    <x v="0"/>
    <x v="7"/>
  </r>
  <r>
    <x v="0"/>
    <n v="12"/>
    <x v="11"/>
    <x v="1"/>
    <x v="1"/>
    <x v="4"/>
    <n v="25000000"/>
    <n v="2"/>
    <n v="1.736111111111111E-3"/>
    <x v="0"/>
    <x v="0"/>
    <s v="A7"/>
    <x v="2"/>
    <x v="11"/>
  </r>
  <r>
    <x v="1"/>
    <n v="11"/>
    <x v="8"/>
    <x v="0"/>
    <x v="1"/>
    <x v="5"/>
    <n v="0"/>
    <n v="2"/>
    <n v="1.736111111111111E-3"/>
    <x v="3"/>
    <x v="9"/>
    <s v="B18"/>
    <x v="3"/>
    <x v="13"/>
  </r>
  <r>
    <x v="1"/>
    <n v="27"/>
    <x v="8"/>
    <x v="3"/>
    <x v="2"/>
    <x v="5"/>
    <n v="0"/>
    <n v="3"/>
    <n v="1.736111111111111E-3"/>
    <x v="3"/>
    <x v="9"/>
    <s v="A1"/>
    <x v="0"/>
    <x v="5"/>
  </r>
  <r>
    <x v="1"/>
    <n v="20"/>
    <x v="2"/>
    <x v="0"/>
    <x v="1"/>
    <x v="5"/>
    <n v="0"/>
    <n v="2"/>
    <n v="1.736111111111111E-3"/>
    <x v="3"/>
    <x v="9"/>
    <s v="B12"/>
    <x v="1"/>
    <x v="1"/>
  </r>
  <r>
    <x v="1"/>
    <n v="1"/>
    <x v="3"/>
    <x v="2"/>
    <x v="1"/>
    <x v="5"/>
    <n v="0"/>
    <n v="4"/>
    <n v="1.736111111111111E-3"/>
    <x v="3"/>
    <x v="9"/>
    <s v="B18"/>
    <x v="0"/>
    <x v="7"/>
  </r>
  <r>
    <x v="1"/>
    <n v="1"/>
    <x v="4"/>
    <x v="0"/>
    <x v="2"/>
    <x v="5"/>
    <n v="0"/>
    <n v="4"/>
    <n v="1.736111111111111E-3"/>
    <x v="3"/>
    <x v="9"/>
    <s v="A2"/>
    <x v="1"/>
    <x v="2"/>
  </r>
  <r>
    <x v="1"/>
    <n v="25"/>
    <x v="4"/>
    <x v="1"/>
    <x v="0"/>
    <x v="5"/>
    <n v="0"/>
    <n v="3"/>
    <n v="1.736111111111111E-3"/>
    <x v="3"/>
    <x v="9"/>
    <s v="B13"/>
    <x v="0"/>
    <x v="7"/>
  </r>
  <r>
    <x v="1"/>
    <n v="3"/>
    <x v="10"/>
    <x v="3"/>
    <x v="1"/>
    <x v="5"/>
    <n v="0"/>
    <n v="1"/>
    <n v="1.736111111111111E-3"/>
    <x v="3"/>
    <x v="9"/>
    <s v="A1"/>
    <x v="2"/>
    <x v="11"/>
  </r>
  <r>
    <x v="1"/>
    <n v="10"/>
    <x v="10"/>
    <x v="2"/>
    <x v="1"/>
    <x v="5"/>
    <n v="0"/>
    <n v="1"/>
    <n v="1.736111111111111E-3"/>
    <x v="3"/>
    <x v="9"/>
    <s v="A2"/>
    <x v="1"/>
    <x v="2"/>
  </r>
  <r>
    <x v="1"/>
    <n v="11"/>
    <x v="8"/>
    <x v="0"/>
    <x v="1"/>
    <x v="5"/>
    <n v="0"/>
    <n v="2"/>
    <n v="1.736111111111111E-3"/>
    <x v="3"/>
    <x v="9"/>
    <s v="B18"/>
    <x v="3"/>
    <x v="13"/>
  </r>
  <r>
    <x v="1"/>
    <n v="27"/>
    <x v="8"/>
    <x v="3"/>
    <x v="2"/>
    <x v="5"/>
    <n v="0"/>
    <n v="3"/>
    <n v="1.736111111111111E-3"/>
    <x v="3"/>
    <x v="9"/>
    <s v="A1"/>
    <x v="0"/>
    <x v="5"/>
  </r>
  <r>
    <x v="0"/>
    <n v="11"/>
    <x v="6"/>
    <x v="0"/>
    <x v="2"/>
    <x v="3"/>
    <n v="20000000"/>
    <n v="2"/>
    <n v="1.9675925925925928E-3"/>
    <x v="0"/>
    <x v="0"/>
    <s v="B12"/>
    <x v="0"/>
    <x v="10"/>
  </r>
  <r>
    <x v="0"/>
    <n v="12"/>
    <x v="2"/>
    <x v="2"/>
    <x v="3"/>
    <x v="2"/>
    <n v="38000000"/>
    <n v="1"/>
    <n v="1.9675925925925928E-3"/>
    <x v="1"/>
    <x v="7"/>
    <s v="A1"/>
    <x v="1"/>
    <x v="14"/>
  </r>
  <r>
    <x v="0"/>
    <n v="30"/>
    <x v="2"/>
    <x v="2"/>
    <x v="1"/>
    <x v="4"/>
    <n v="25000000"/>
    <n v="2"/>
    <n v="1.9675925925925928E-3"/>
    <x v="0"/>
    <x v="2"/>
    <s v="A1"/>
    <x v="0"/>
    <x v="12"/>
  </r>
  <r>
    <x v="0"/>
    <n v="27"/>
    <x v="3"/>
    <x v="2"/>
    <x v="2"/>
    <x v="0"/>
    <n v="19000000"/>
    <n v="1"/>
    <n v="1.9675925925925928E-3"/>
    <x v="1"/>
    <x v="4"/>
    <s v="A2"/>
    <x v="0"/>
    <x v="5"/>
  </r>
  <r>
    <x v="0"/>
    <n v="31"/>
    <x v="3"/>
    <x v="1"/>
    <x v="1"/>
    <x v="2"/>
    <n v="12000000"/>
    <n v="2"/>
    <n v="1.9675925925925928E-3"/>
    <x v="0"/>
    <x v="7"/>
    <s v="A2"/>
    <x v="2"/>
    <x v="3"/>
  </r>
  <r>
    <x v="0"/>
    <n v="25"/>
    <x v="3"/>
    <x v="0"/>
    <x v="2"/>
    <x v="1"/>
    <n v="15000000"/>
    <n v="2"/>
    <n v="1.9675925925925928E-3"/>
    <x v="0"/>
    <x v="2"/>
    <s v="A7"/>
    <x v="1"/>
    <x v="6"/>
  </r>
  <r>
    <x v="0"/>
    <n v="27"/>
    <x v="3"/>
    <x v="3"/>
    <x v="0"/>
    <x v="2"/>
    <n v="12000000"/>
    <n v="2"/>
    <n v="1.9675925925925928E-3"/>
    <x v="0"/>
    <x v="1"/>
    <s v="C8"/>
    <x v="1"/>
    <x v="2"/>
  </r>
  <r>
    <x v="0"/>
    <n v="29"/>
    <x v="4"/>
    <x v="3"/>
    <x v="4"/>
    <x v="3"/>
    <n v="11000000"/>
    <n v="3"/>
    <n v="1.9675925925925928E-3"/>
    <x v="2"/>
    <x v="7"/>
    <s v="C8"/>
    <x v="2"/>
    <x v="8"/>
  </r>
  <r>
    <x v="0"/>
    <n v="18"/>
    <x v="4"/>
    <x v="2"/>
    <x v="0"/>
    <x v="4"/>
    <n v="21000000"/>
    <n v="1"/>
    <n v="1.9675925925925928E-3"/>
    <x v="0"/>
    <x v="0"/>
    <s v="B18"/>
    <x v="3"/>
    <x v="4"/>
  </r>
  <r>
    <x v="0"/>
    <n v="16"/>
    <x v="10"/>
    <x v="1"/>
    <x v="2"/>
    <x v="1"/>
    <n v="15000000"/>
    <n v="6"/>
    <n v="1.9675925925925928E-3"/>
    <x v="0"/>
    <x v="2"/>
    <s v="B18"/>
    <x v="1"/>
    <x v="6"/>
  </r>
  <r>
    <x v="0"/>
    <n v="11"/>
    <x v="6"/>
    <x v="0"/>
    <x v="2"/>
    <x v="3"/>
    <n v="20000000"/>
    <n v="2"/>
    <n v="1.9675925925925928E-3"/>
    <x v="0"/>
    <x v="0"/>
    <s v="B12"/>
    <x v="0"/>
    <x v="10"/>
  </r>
  <r>
    <x v="1"/>
    <n v="24"/>
    <x v="2"/>
    <x v="2"/>
    <x v="2"/>
    <x v="5"/>
    <n v="0"/>
    <n v="2"/>
    <n v="1.9675925925925928E-3"/>
    <x v="3"/>
    <x v="9"/>
    <s v="C8"/>
    <x v="3"/>
    <x v="4"/>
  </r>
  <r>
    <x v="1"/>
    <n v="28"/>
    <x v="4"/>
    <x v="0"/>
    <x v="2"/>
    <x v="5"/>
    <n v="0"/>
    <n v="2"/>
    <n v="1.9675925925925928E-3"/>
    <x v="3"/>
    <x v="9"/>
    <s v="A2"/>
    <x v="1"/>
    <x v="2"/>
  </r>
  <r>
    <x v="1"/>
    <n v="11"/>
    <x v="4"/>
    <x v="4"/>
    <x v="1"/>
    <x v="5"/>
    <n v="0"/>
    <n v="3"/>
    <n v="1.9675925925925928E-3"/>
    <x v="3"/>
    <x v="9"/>
    <s v="A4"/>
    <x v="2"/>
    <x v="11"/>
  </r>
  <r>
    <x v="0"/>
    <n v="12"/>
    <x v="5"/>
    <x v="0"/>
    <x v="1"/>
    <x v="2"/>
    <n v="12000000"/>
    <n v="3"/>
    <n v="2.0370370370370373E-3"/>
    <x v="0"/>
    <x v="4"/>
    <s v="A2"/>
    <x v="1"/>
    <x v="14"/>
  </r>
  <r>
    <x v="0"/>
    <n v="17"/>
    <x v="9"/>
    <x v="0"/>
    <x v="2"/>
    <x v="3"/>
    <n v="20000000"/>
    <n v="1"/>
    <n v="2.0370370370370373E-3"/>
    <x v="2"/>
    <x v="1"/>
    <s v="B18"/>
    <x v="0"/>
    <x v="12"/>
  </r>
  <r>
    <x v="0"/>
    <n v="27"/>
    <x v="2"/>
    <x v="4"/>
    <x v="1"/>
    <x v="4"/>
    <n v="25000000"/>
    <n v="1"/>
    <n v="2.0370370370370373E-3"/>
    <x v="0"/>
    <x v="7"/>
    <s v="B18"/>
    <x v="0"/>
    <x v="9"/>
  </r>
  <r>
    <x v="0"/>
    <n v="15"/>
    <x v="2"/>
    <x v="5"/>
    <x v="0"/>
    <x v="2"/>
    <n v="10000000"/>
    <n v="2"/>
    <n v="2.0370370370370373E-3"/>
    <x v="0"/>
    <x v="2"/>
    <s v="C8"/>
    <x v="1"/>
    <x v="1"/>
  </r>
  <r>
    <x v="0"/>
    <n v="30"/>
    <x v="2"/>
    <x v="5"/>
    <x v="0"/>
    <x v="1"/>
    <n v="15000000"/>
    <n v="4"/>
    <n v="2.0370370370370373E-3"/>
    <x v="0"/>
    <x v="4"/>
    <s v="C8"/>
    <x v="3"/>
    <x v="13"/>
  </r>
  <r>
    <x v="0"/>
    <n v="8"/>
    <x v="3"/>
    <x v="1"/>
    <x v="0"/>
    <x v="0"/>
    <n v="19000000"/>
    <n v="2"/>
    <n v="2.0370370370370373E-3"/>
    <x v="1"/>
    <x v="5"/>
    <s v="B12"/>
    <x v="0"/>
    <x v="7"/>
  </r>
  <r>
    <x v="0"/>
    <n v="6"/>
    <x v="3"/>
    <x v="0"/>
    <x v="1"/>
    <x v="0"/>
    <n v="7000000"/>
    <n v="2"/>
    <n v="2.0370370370370373E-3"/>
    <x v="0"/>
    <x v="0"/>
    <s v="A1"/>
    <x v="0"/>
    <x v="10"/>
  </r>
  <r>
    <x v="0"/>
    <n v="29"/>
    <x v="3"/>
    <x v="4"/>
    <x v="1"/>
    <x v="2"/>
    <n v="12000000"/>
    <n v="1"/>
    <n v="2.0370370370370373E-3"/>
    <x v="0"/>
    <x v="3"/>
    <s v="A7"/>
    <x v="2"/>
    <x v="8"/>
  </r>
  <r>
    <x v="0"/>
    <n v="3"/>
    <x v="4"/>
    <x v="0"/>
    <x v="1"/>
    <x v="4"/>
    <n v="25000000"/>
    <n v="2"/>
    <n v="2.0370370370370373E-3"/>
    <x v="0"/>
    <x v="2"/>
    <s v="A7"/>
    <x v="0"/>
    <x v="7"/>
  </r>
  <r>
    <x v="0"/>
    <n v="30"/>
    <x v="10"/>
    <x v="2"/>
    <x v="2"/>
    <x v="2"/>
    <n v="38000000"/>
    <n v="2"/>
    <n v="2.0370370370370373E-3"/>
    <x v="1"/>
    <x v="8"/>
    <s v="A1"/>
    <x v="0"/>
    <x v="10"/>
  </r>
  <r>
    <x v="0"/>
    <n v="21"/>
    <x v="10"/>
    <x v="3"/>
    <x v="1"/>
    <x v="1"/>
    <n v="15000000"/>
    <n v="3"/>
    <n v="2.0370370370370373E-3"/>
    <x v="0"/>
    <x v="0"/>
    <s v="A2"/>
    <x v="2"/>
    <x v="11"/>
  </r>
  <r>
    <x v="0"/>
    <n v="12"/>
    <x v="5"/>
    <x v="0"/>
    <x v="1"/>
    <x v="2"/>
    <n v="12000000"/>
    <n v="3"/>
    <n v="2.0370370370370373E-3"/>
    <x v="0"/>
    <x v="4"/>
    <s v="A2"/>
    <x v="1"/>
    <x v="14"/>
  </r>
  <r>
    <x v="0"/>
    <n v="17"/>
    <x v="9"/>
    <x v="0"/>
    <x v="2"/>
    <x v="3"/>
    <n v="20000000"/>
    <n v="1"/>
    <n v="2.0370370370370373E-3"/>
    <x v="2"/>
    <x v="1"/>
    <s v="B18"/>
    <x v="0"/>
    <x v="12"/>
  </r>
  <r>
    <x v="1"/>
    <n v="11"/>
    <x v="4"/>
    <x v="3"/>
    <x v="1"/>
    <x v="5"/>
    <n v="0"/>
    <n v="2"/>
    <n v="2.0370370370370373E-3"/>
    <x v="3"/>
    <x v="9"/>
    <s v="B13"/>
    <x v="1"/>
    <x v="2"/>
  </r>
  <r>
    <x v="1"/>
    <n v="1"/>
    <x v="10"/>
    <x v="0"/>
    <x v="1"/>
    <x v="5"/>
    <n v="0"/>
    <n v="2"/>
    <n v="2.0370370370370373E-3"/>
    <x v="3"/>
    <x v="9"/>
    <s v="B12"/>
    <x v="3"/>
    <x v="13"/>
  </r>
  <r>
    <x v="0"/>
    <n v="15"/>
    <x v="6"/>
    <x v="0"/>
    <x v="1"/>
    <x v="2"/>
    <n v="12000000"/>
    <n v="2"/>
    <n v="2.0833333333333333E-3"/>
    <x v="0"/>
    <x v="2"/>
    <s v="C8"/>
    <x v="1"/>
    <x v="1"/>
  </r>
  <r>
    <x v="0"/>
    <n v="8"/>
    <x v="8"/>
    <x v="0"/>
    <x v="2"/>
    <x v="1"/>
    <n v="15000000"/>
    <n v="3"/>
    <n v="2.0833333333333333E-3"/>
    <x v="0"/>
    <x v="2"/>
    <s v="A4"/>
    <x v="1"/>
    <x v="1"/>
  </r>
  <r>
    <x v="0"/>
    <n v="16"/>
    <x v="1"/>
    <x v="1"/>
    <x v="1"/>
    <x v="3"/>
    <n v="11000000"/>
    <n v="3"/>
    <n v="2.0833333333333333E-3"/>
    <x v="2"/>
    <x v="2"/>
    <s v="A2"/>
    <x v="0"/>
    <x v="7"/>
  </r>
  <r>
    <x v="0"/>
    <n v="8"/>
    <x v="3"/>
    <x v="0"/>
    <x v="0"/>
    <x v="4"/>
    <n v="25000000"/>
    <n v="2"/>
    <n v="2.0833333333333333E-3"/>
    <x v="0"/>
    <x v="2"/>
    <s v="A2"/>
    <x v="1"/>
    <x v="6"/>
  </r>
  <r>
    <x v="0"/>
    <n v="21"/>
    <x v="3"/>
    <x v="5"/>
    <x v="2"/>
    <x v="2"/>
    <n v="12000000"/>
    <n v="4"/>
    <n v="2.0833333333333333E-3"/>
    <x v="0"/>
    <x v="7"/>
    <s v="B12"/>
    <x v="0"/>
    <x v="5"/>
  </r>
  <r>
    <x v="0"/>
    <n v="20"/>
    <x v="3"/>
    <x v="4"/>
    <x v="0"/>
    <x v="1"/>
    <n v="15000000"/>
    <n v="6"/>
    <n v="2.0833333333333333E-3"/>
    <x v="0"/>
    <x v="0"/>
    <s v="B18"/>
    <x v="0"/>
    <x v="12"/>
  </r>
  <r>
    <x v="0"/>
    <n v="4"/>
    <x v="3"/>
    <x v="0"/>
    <x v="4"/>
    <x v="3"/>
    <n v="20000000"/>
    <n v="3"/>
    <n v="2.0833333333333333E-3"/>
    <x v="0"/>
    <x v="0"/>
    <s v="C8"/>
    <x v="2"/>
    <x v="11"/>
  </r>
  <r>
    <x v="0"/>
    <n v="22"/>
    <x v="4"/>
    <x v="3"/>
    <x v="2"/>
    <x v="1"/>
    <n v="15000000"/>
    <n v="6"/>
    <n v="2.0833333333333333E-3"/>
    <x v="0"/>
    <x v="1"/>
    <s v="B12"/>
    <x v="0"/>
    <x v="12"/>
  </r>
  <r>
    <x v="0"/>
    <n v="31"/>
    <x v="10"/>
    <x v="2"/>
    <x v="4"/>
    <x v="2"/>
    <n v="38000000"/>
    <n v="4"/>
    <n v="2.0833333333333333E-3"/>
    <x v="1"/>
    <x v="7"/>
    <s v="A1"/>
    <x v="1"/>
    <x v="14"/>
  </r>
  <r>
    <x v="0"/>
    <n v="15"/>
    <x v="6"/>
    <x v="0"/>
    <x v="1"/>
    <x v="2"/>
    <n v="12000000"/>
    <n v="2"/>
    <n v="2.0833333333333333E-3"/>
    <x v="0"/>
    <x v="2"/>
    <s v="C8"/>
    <x v="1"/>
    <x v="1"/>
  </r>
  <r>
    <x v="0"/>
    <n v="8"/>
    <x v="8"/>
    <x v="0"/>
    <x v="2"/>
    <x v="1"/>
    <n v="15000000"/>
    <n v="3"/>
    <n v="2.0833333333333333E-3"/>
    <x v="0"/>
    <x v="2"/>
    <s v="A4"/>
    <x v="1"/>
    <x v="1"/>
  </r>
  <r>
    <x v="0"/>
    <n v="16"/>
    <x v="1"/>
    <x v="1"/>
    <x v="1"/>
    <x v="3"/>
    <n v="11000000"/>
    <n v="3"/>
    <n v="2.0833333333333333E-3"/>
    <x v="2"/>
    <x v="2"/>
    <s v="A2"/>
    <x v="0"/>
    <x v="7"/>
  </r>
  <r>
    <x v="1"/>
    <n v="4"/>
    <x v="8"/>
    <x v="0"/>
    <x v="0"/>
    <x v="5"/>
    <n v="0"/>
    <n v="3"/>
    <n v="2.0833333333333333E-3"/>
    <x v="3"/>
    <x v="9"/>
    <s v="A1"/>
    <x v="1"/>
    <x v="1"/>
  </r>
  <r>
    <x v="1"/>
    <n v="28"/>
    <x v="2"/>
    <x v="0"/>
    <x v="0"/>
    <x v="5"/>
    <n v="0"/>
    <n v="3"/>
    <n v="2.0833333333333333E-3"/>
    <x v="3"/>
    <x v="9"/>
    <s v="C8"/>
    <x v="3"/>
    <x v="4"/>
  </r>
  <r>
    <x v="1"/>
    <n v="10"/>
    <x v="3"/>
    <x v="1"/>
    <x v="2"/>
    <x v="5"/>
    <n v="0"/>
    <n v="3"/>
    <n v="2.0833333333333333E-3"/>
    <x v="3"/>
    <x v="9"/>
    <s v="A1"/>
    <x v="0"/>
    <x v="12"/>
  </r>
  <r>
    <x v="1"/>
    <n v="22"/>
    <x v="4"/>
    <x v="4"/>
    <x v="1"/>
    <x v="5"/>
    <n v="0"/>
    <n v="1"/>
    <n v="2.0833333333333333E-3"/>
    <x v="3"/>
    <x v="9"/>
    <s v="A4"/>
    <x v="2"/>
    <x v="8"/>
  </r>
  <r>
    <x v="1"/>
    <n v="4"/>
    <x v="8"/>
    <x v="0"/>
    <x v="0"/>
    <x v="5"/>
    <n v="0"/>
    <n v="3"/>
    <n v="2.0833333333333333E-3"/>
    <x v="3"/>
    <x v="9"/>
    <s v="A1"/>
    <x v="1"/>
    <x v="1"/>
  </r>
  <r>
    <x v="0"/>
    <n v="4"/>
    <x v="8"/>
    <x v="3"/>
    <x v="2"/>
    <x v="0"/>
    <n v="19000000"/>
    <n v="1"/>
    <n v="2.1990740740740742E-3"/>
    <x v="1"/>
    <x v="7"/>
    <s v="A2"/>
    <x v="2"/>
    <x v="3"/>
  </r>
  <r>
    <x v="0"/>
    <n v="17"/>
    <x v="1"/>
    <x v="0"/>
    <x v="2"/>
    <x v="1"/>
    <n v="15000000"/>
    <n v="2"/>
    <n v="2.1990740740740742E-3"/>
    <x v="0"/>
    <x v="4"/>
    <s v="B12"/>
    <x v="1"/>
    <x v="15"/>
  </r>
  <r>
    <x v="0"/>
    <n v="30"/>
    <x v="2"/>
    <x v="0"/>
    <x v="0"/>
    <x v="0"/>
    <n v="7000000"/>
    <n v="2"/>
    <n v="2.1990740740740742E-3"/>
    <x v="0"/>
    <x v="0"/>
    <s v="A4"/>
    <x v="3"/>
    <x v="4"/>
  </r>
  <r>
    <x v="0"/>
    <n v="18"/>
    <x v="2"/>
    <x v="0"/>
    <x v="2"/>
    <x v="2"/>
    <n v="12000000"/>
    <n v="2"/>
    <n v="2.1990740740740742E-3"/>
    <x v="0"/>
    <x v="4"/>
    <s v="A7"/>
    <x v="1"/>
    <x v="6"/>
  </r>
  <r>
    <x v="0"/>
    <n v="27"/>
    <x v="2"/>
    <x v="3"/>
    <x v="2"/>
    <x v="1"/>
    <n v="11000000"/>
    <n v="4"/>
    <n v="2.1990740740740742E-3"/>
    <x v="0"/>
    <x v="7"/>
    <s v="B12"/>
    <x v="0"/>
    <x v="7"/>
  </r>
  <r>
    <x v="0"/>
    <n v="12"/>
    <x v="3"/>
    <x v="2"/>
    <x v="0"/>
    <x v="2"/>
    <n v="38000000"/>
    <n v="4"/>
    <n v="2.1990740740740742E-3"/>
    <x v="1"/>
    <x v="2"/>
    <s v="B18"/>
    <x v="1"/>
    <x v="14"/>
  </r>
  <r>
    <x v="0"/>
    <n v="8"/>
    <x v="3"/>
    <x v="0"/>
    <x v="1"/>
    <x v="2"/>
    <n v="12000000"/>
    <n v="2"/>
    <n v="2.1990740740740742E-3"/>
    <x v="0"/>
    <x v="7"/>
    <s v="B13"/>
    <x v="0"/>
    <x v="12"/>
  </r>
  <r>
    <x v="0"/>
    <n v="11"/>
    <x v="4"/>
    <x v="4"/>
    <x v="2"/>
    <x v="4"/>
    <n v="20000000"/>
    <n v="4"/>
    <n v="2.1990740740740742E-3"/>
    <x v="0"/>
    <x v="8"/>
    <s v="B18"/>
    <x v="2"/>
    <x v="8"/>
  </r>
  <r>
    <x v="0"/>
    <n v="2"/>
    <x v="10"/>
    <x v="0"/>
    <x v="0"/>
    <x v="3"/>
    <n v="15000000"/>
    <n v="1"/>
    <n v="2.1990740740740742E-3"/>
    <x v="0"/>
    <x v="0"/>
    <s v="B13"/>
    <x v="1"/>
    <x v="2"/>
  </r>
  <r>
    <x v="0"/>
    <n v="4"/>
    <x v="8"/>
    <x v="3"/>
    <x v="2"/>
    <x v="0"/>
    <n v="19000000"/>
    <n v="1"/>
    <n v="2.1990740740740742E-3"/>
    <x v="1"/>
    <x v="7"/>
    <s v="A2"/>
    <x v="2"/>
    <x v="3"/>
  </r>
  <r>
    <x v="0"/>
    <n v="17"/>
    <x v="1"/>
    <x v="0"/>
    <x v="2"/>
    <x v="1"/>
    <n v="15000000"/>
    <n v="2"/>
    <n v="2.1990740740740742E-3"/>
    <x v="0"/>
    <x v="4"/>
    <s v="B12"/>
    <x v="1"/>
    <x v="15"/>
  </r>
  <r>
    <x v="1"/>
    <n v="13"/>
    <x v="0"/>
    <x v="1"/>
    <x v="2"/>
    <x v="5"/>
    <n v="0"/>
    <n v="4"/>
    <n v="2.1990740740740742E-3"/>
    <x v="3"/>
    <x v="9"/>
    <s v="B18"/>
    <x v="0"/>
    <x v="12"/>
  </r>
  <r>
    <x v="1"/>
    <n v="27"/>
    <x v="3"/>
    <x v="1"/>
    <x v="2"/>
    <x v="5"/>
    <n v="0"/>
    <n v="2"/>
    <n v="2.1990740740740742E-3"/>
    <x v="3"/>
    <x v="9"/>
    <s v="B12"/>
    <x v="0"/>
    <x v="9"/>
  </r>
  <r>
    <x v="1"/>
    <n v="20"/>
    <x v="3"/>
    <x v="4"/>
    <x v="2"/>
    <x v="5"/>
    <n v="0"/>
    <n v="1"/>
    <n v="2.1990740740740742E-3"/>
    <x v="3"/>
    <x v="9"/>
    <s v="A2"/>
    <x v="3"/>
    <x v="13"/>
  </r>
  <r>
    <x v="1"/>
    <n v="18"/>
    <x v="4"/>
    <x v="2"/>
    <x v="2"/>
    <x v="5"/>
    <n v="0"/>
    <n v="5"/>
    <n v="2.1990740740740742E-3"/>
    <x v="3"/>
    <x v="9"/>
    <s v="C8"/>
    <x v="0"/>
    <x v="9"/>
  </r>
  <r>
    <x v="1"/>
    <n v="13"/>
    <x v="0"/>
    <x v="1"/>
    <x v="2"/>
    <x v="5"/>
    <n v="0"/>
    <n v="4"/>
    <n v="2.1990740740740742E-3"/>
    <x v="3"/>
    <x v="9"/>
    <s v="B18"/>
    <x v="0"/>
    <x v="12"/>
  </r>
  <r>
    <x v="0"/>
    <n v="17"/>
    <x v="5"/>
    <x v="4"/>
    <x v="4"/>
    <x v="1"/>
    <n v="15000000"/>
    <n v="1"/>
    <n v="2.2222222222222222E-3"/>
    <x v="0"/>
    <x v="1"/>
    <s v="A1"/>
    <x v="3"/>
    <x v="13"/>
  </r>
  <r>
    <x v="0"/>
    <n v="11"/>
    <x v="6"/>
    <x v="0"/>
    <x v="2"/>
    <x v="1"/>
    <n v="15000000"/>
    <n v="5"/>
    <n v="2.2222222222222222E-3"/>
    <x v="0"/>
    <x v="0"/>
    <s v="C8"/>
    <x v="3"/>
    <x v="4"/>
  </r>
  <r>
    <x v="0"/>
    <n v="1"/>
    <x v="8"/>
    <x v="4"/>
    <x v="2"/>
    <x v="3"/>
    <n v="20000000"/>
    <n v="3"/>
    <n v="2.2222222222222222E-3"/>
    <x v="0"/>
    <x v="7"/>
    <s v="A2"/>
    <x v="1"/>
    <x v="6"/>
  </r>
  <r>
    <x v="0"/>
    <n v="10"/>
    <x v="11"/>
    <x v="2"/>
    <x v="2"/>
    <x v="0"/>
    <n v="7000000"/>
    <n v="4"/>
    <n v="2.2222222222222222E-3"/>
    <x v="0"/>
    <x v="0"/>
    <s v="C8"/>
    <x v="0"/>
    <x v="7"/>
  </r>
  <r>
    <x v="0"/>
    <n v="30"/>
    <x v="2"/>
    <x v="0"/>
    <x v="2"/>
    <x v="0"/>
    <n v="19000000"/>
    <n v="1"/>
    <n v="2.2222222222222222E-3"/>
    <x v="1"/>
    <x v="2"/>
    <s v="A7"/>
    <x v="1"/>
    <x v="2"/>
  </r>
  <r>
    <x v="0"/>
    <n v="28"/>
    <x v="2"/>
    <x v="4"/>
    <x v="3"/>
    <x v="3"/>
    <n v="11000000"/>
    <n v="2"/>
    <n v="2.2222222222222222E-3"/>
    <x v="2"/>
    <x v="7"/>
    <s v="A7"/>
    <x v="1"/>
    <x v="1"/>
  </r>
  <r>
    <x v="0"/>
    <n v="22"/>
    <x v="2"/>
    <x v="0"/>
    <x v="2"/>
    <x v="4"/>
    <n v="25000000"/>
    <n v="3"/>
    <n v="2.2222222222222222E-3"/>
    <x v="0"/>
    <x v="0"/>
    <s v="B12"/>
    <x v="2"/>
    <x v="11"/>
  </r>
  <r>
    <x v="0"/>
    <n v="11"/>
    <x v="2"/>
    <x v="0"/>
    <x v="0"/>
    <x v="2"/>
    <n v="12000000"/>
    <n v="3"/>
    <n v="2.2222222222222222E-3"/>
    <x v="0"/>
    <x v="0"/>
    <s v="C8"/>
    <x v="1"/>
    <x v="14"/>
  </r>
  <r>
    <x v="0"/>
    <n v="30"/>
    <x v="2"/>
    <x v="3"/>
    <x v="1"/>
    <x v="1"/>
    <n v="15000000"/>
    <n v="5"/>
    <n v="2.2222222222222222E-3"/>
    <x v="0"/>
    <x v="2"/>
    <s v="C8"/>
    <x v="1"/>
    <x v="6"/>
  </r>
  <r>
    <x v="0"/>
    <n v="2"/>
    <x v="3"/>
    <x v="4"/>
    <x v="2"/>
    <x v="4"/>
    <n v="21000000"/>
    <n v="1"/>
    <n v="2.2222222222222222E-3"/>
    <x v="0"/>
    <x v="5"/>
    <s v="A1"/>
    <x v="2"/>
    <x v="8"/>
  </r>
  <r>
    <x v="0"/>
    <n v="25"/>
    <x v="3"/>
    <x v="2"/>
    <x v="0"/>
    <x v="4"/>
    <n v="25000000"/>
    <n v="2"/>
    <n v="2.2222222222222222E-3"/>
    <x v="0"/>
    <x v="4"/>
    <s v="A1"/>
    <x v="0"/>
    <x v="10"/>
  </r>
  <r>
    <x v="0"/>
    <n v="28"/>
    <x v="3"/>
    <x v="5"/>
    <x v="1"/>
    <x v="0"/>
    <n v="7000000"/>
    <n v="2"/>
    <n v="2.2222222222222222E-3"/>
    <x v="0"/>
    <x v="1"/>
    <s v="C8"/>
    <x v="1"/>
    <x v="1"/>
  </r>
  <r>
    <x v="0"/>
    <n v="22"/>
    <x v="3"/>
    <x v="2"/>
    <x v="1"/>
    <x v="1"/>
    <n v="15000000"/>
    <n v="2"/>
    <n v="2.2222222222222222E-3"/>
    <x v="0"/>
    <x v="2"/>
    <s v="B18"/>
    <x v="2"/>
    <x v="8"/>
  </r>
  <r>
    <x v="0"/>
    <n v="25"/>
    <x v="3"/>
    <x v="4"/>
    <x v="2"/>
    <x v="2"/>
    <n v="12000000"/>
    <n v="1"/>
    <n v="2.2222222222222222E-3"/>
    <x v="0"/>
    <x v="2"/>
    <s v="B18"/>
    <x v="2"/>
    <x v="11"/>
  </r>
  <r>
    <x v="0"/>
    <n v="29"/>
    <x v="3"/>
    <x v="4"/>
    <x v="2"/>
    <x v="2"/>
    <n v="12000000"/>
    <n v="1"/>
    <n v="2.2222222222222222E-3"/>
    <x v="0"/>
    <x v="1"/>
    <s v="C8"/>
    <x v="1"/>
    <x v="1"/>
  </r>
  <r>
    <x v="0"/>
    <n v="20"/>
    <x v="4"/>
    <x v="3"/>
    <x v="2"/>
    <x v="2"/>
    <n v="38000000"/>
    <n v="4"/>
    <n v="2.2222222222222222E-3"/>
    <x v="4"/>
    <x v="0"/>
    <s v="B12"/>
    <x v="3"/>
    <x v="13"/>
  </r>
  <r>
    <x v="0"/>
    <n v="9"/>
    <x v="4"/>
    <x v="2"/>
    <x v="2"/>
    <x v="4"/>
    <n v="25000000"/>
    <n v="2"/>
    <n v="2.2222222222222222E-3"/>
    <x v="0"/>
    <x v="3"/>
    <s v="A2"/>
    <x v="3"/>
    <x v="4"/>
  </r>
  <r>
    <x v="0"/>
    <n v="17"/>
    <x v="10"/>
    <x v="0"/>
    <x v="1"/>
    <x v="3"/>
    <n v="11000000"/>
    <n v="1"/>
    <n v="2.2222222222222222E-3"/>
    <x v="2"/>
    <x v="8"/>
    <s v="A7"/>
    <x v="1"/>
    <x v="1"/>
  </r>
  <r>
    <x v="0"/>
    <n v="10"/>
    <x v="10"/>
    <x v="4"/>
    <x v="2"/>
    <x v="2"/>
    <n v="12000000"/>
    <n v="4"/>
    <n v="2.2222222222222222E-3"/>
    <x v="0"/>
    <x v="4"/>
    <s v="A7"/>
    <x v="1"/>
    <x v="6"/>
  </r>
  <r>
    <x v="0"/>
    <n v="24"/>
    <x v="10"/>
    <x v="4"/>
    <x v="2"/>
    <x v="2"/>
    <n v="12000000"/>
    <n v="2"/>
    <n v="2.2222222222222222E-3"/>
    <x v="0"/>
    <x v="2"/>
    <s v="B12"/>
    <x v="2"/>
    <x v="8"/>
  </r>
  <r>
    <x v="0"/>
    <n v="20"/>
    <x v="10"/>
    <x v="3"/>
    <x v="1"/>
    <x v="3"/>
    <n v="20000000"/>
    <n v="4"/>
    <n v="2.2222222222222222E-3"/>
    <x v="0"/>
    <x v="4"/>
    <s v="B18"/>
    <x v="2"/>
    <x v="11"/>
  </r>
  <r>
    <x v="0"/>
    <n v="17"/>
    <x v="5"/>
    <x v="4"/>
    <x v="4"/>
    <x v="1"/>
    <n v="15000000"/>
    <n v="1"/>
    <n v="2.2222222222222222E-3"/>
    <x v="0"/>
    <x v="1"/>
    <s v="A1"/>
    <x v="3"/>
    <x v="13"/>
  </r>
  <r>
    <x v="0"/>
    <n v="11"/>
    <x v="6"/>
    <x v="0"/>
    <x v="2"/>
    <x v="1"/>
    <n v="15000000"/>
    <n v="5"/>
    <n v="2.2222222222222222E-3"/>
    <x v="0"/>
    <x v="0"/>
    <s v="C8"/>
    <x v="3"/>
    <x v="4"/>
  </r>
  <r>
    <x v="0"/>
    <n v="1"/>
    <x v="8"/>
    <x v="4"/>
    <x v="2"/>
    <x v="3"/>
    <n v="20000000"/>
    <n v="3"/>
    <n v="2.2222222222222222E-3"/>
    <x v="0"/>
    <x v="7"/>
    <s v="A2"/>
    <x v="1"/>
    <x v="6"/>
  </r>
  <r>
    <x v="0"/>
    <n v="10"/>
    <x v="11"/>
    <x v="2"/>
    <x v="2"/>
    <x v="0"/>
    <n v="7000000"/>
    <n v="4"/>
    <n v="2.2222222222222222E-3"/>
    <x v="0"/>
    <x v="0"/>
    <s v="C8"/>
    <x v="0"/>
    <x v="7"/>
  </r>
  <r>
    <x v="1"/>
    <n v="21"/>
    <x v="6"/>
    <x v="5"/>
    <x v="2"/>
    <x v="5"/>
    <n v="0"/>
    <n v="2"/>
    <n v="2.2222222222222222E-3"/>
    <x v="3"/>
    <x v="9"/>
    <s v="B12"/>
    <x v="0"/>
    <x v="7"/>
  </r>
  <r>
    <x v="1"/>
    <n v="16"/>
    <x v="7"/>
    <x v="1"/>
    <x v="0"/>
    <x v="5"/>
    <n v="0"/>
    <n v="5"/>
    <n v="2.2222222222222222E-3"/>
    <x v="3"/>
    <x v="9"/>
    <s v="A4"/>
    <x v="0"/>
    <x v="7"/>
  </r>
  <r>
    <x v="1"/>
    <n v="25"/>
    <x v="2"/>
    <x v="1"/>
    <x v="2"/>
    <x v="5"/>
    <n v="0"/>
    <n v="1"/>
    <n v="2.2222222222222222E-3"/>
    <x v="3"/>
    <x v="9"/>
    <s v="A1"/>
    <x v="0"/>
    <x v="10"/>
  </r>
  <r>
    <x v="1"/>
    <n v="7"/>
    <x v="10"/>
    <x v="0"/>
    <x v="0"/>
    <x v="5"/>
    <n v="0"/>
    <n v="1"/>
    <n v="2.2222222222222222E-3"/>
    <x v="3"/>
    <x v="9"/>
    <s v="A2"/>
    <x v="0"/>
    <x v="5"/>
  </r>
  <r>
    <x v="1"/>
    <n v="23"/>
    <x v="10"/>
    <x v="2"/>
    <x v="2"/>
    <x v="5"/>
    <n v="0"/>
    <n v="5"/>
    <n v="2.2222222222222222E-3"/>
    <x v="3"/>
    <x v="9"/>
    <s v="B13"/>
    <x v="1"/>
    <x v="2"/>
  </r>
  <r>
    <x v="1"/>
    <n v="21"/>
    <x v="6"/>
    <x v="5"/>
    <x v="2"/>
    <x v="5"/>
    <n v="0"/>
    <n v="2"/>
    <n v="2.2222222222222222E-3"/>
    <x v="3"/>
    <x v="9"/>
    <s v="B12"/>
    <x v="0"/>
    <x v="7"/>
  </r>
  <r>
    <x v="1"/>
    <n v="16"/>
    <x v="7"/>
    <x v="1"/>
    <x v="0"/>
    <x v="5"/>
    <n v="0"/>
    <n v="5"/>
    <n v="2.2222222222222222E-3"/>
    <x v="3"/>
    <x v="9"/>
    <s v="A4"/>
    <x v="0"/>
    <x v="7"/>
  </r>
  <r>
    <x v="0"/>
    <n v="30"/>
    <x v="1"/>
    <x v="1"/>
    <x v="1"/>
    <x v="4"/>
    <n v="25000000"/>
    <n v="1"/>
    <n v="2.2453703703703702E-3"/>
    <x v="0"/>
    <x v="8"/>
    <s v="B13"/>
    <x v="1"/>
    <x v="1"/>
  </r>
  <r>
    <x v="0"/>
    <n v="25"/>
    <x v="2"/>
    <x v="0"/>
    <x v="1"/>
    <x v="3"/>
    <n v="20000000"/>
    <n v="2"/>
    <n v="2.2453703703703702E-3"/>
    <x v="2"/>
    <x v="0"/>
    <s v="C8"/>
    <x v="0"/>
    <x v="10"/>
  </r>
  <r>
    <x v="0"/>
    <n v="9"/>
    <x v="2"/>
    <x v="1"/>
    <x v="1"/>
    <x v="0"/>
    <n v="7000000"/>
    <n v="2"/>
    <n v="2.2453703703703702E-3"/>
    <x v="0"/>
    <x v="2"/>
    <s v="B12"/>
    <x v="1"/>
    <x v="1"/>
  </r>
  <r>
    <x v="0"/>
    <n v="29"/>
    <x v="3"/>
    <x v="4"/>
    <x v="2"/>
    <x v="2"/>
    <n v="12000000"/>
    <n v="1"/>
    <n v="2.2453703703703702E-3"/>
    <x v="0"/>
    <x v="7"/>
    <s v="A1"/>
    <x v="2"/>
    <x v="3"/>
  </r>
  <r>
    <x v="0"/>
    <n v="13"/>
    <x v="3"/>
    <x v="1"/>
    <x v="1"/>
    <x v="2"/>
    <n v="12000000"/>
    <n v="2"/>
    <n v="2.2453703703703702E-3"/>
    <x v="0"/>
    <x v="0"/>
    <s v="A2"/>
    <x v="3"/>
    <x v="4"/>
  </r>
  <r>
    <x v="0"/>
    <n v="29"/>
    <x v="3"/>
    <x v="2"/>
    <x v="4"/>
    <x v="2"/>
    <n v="12000000"/>
    <n v="1"/>
    <n v="2.2453703703703702E-3"/>
    <x v="0"/>
    <x v="5"/>
    <s v="B18"/>
    <x v="2"/>
    <x v="8"/>
  </r>
  <r>
    <x v="0"/>
    <n v="1"/>
    <x v="4"/>
    <x v="1"/>
    <x v="1"/>
    <x v="2"/>
    <n v="38000000"/>
    <n v="4"/>
    <n v="2.2453703703703702E-3"/>
    <x v="1"/>
    <x v="0"/>
    <s v="A1"/>
    <x v="0"/>
    <x v="5"/>
  </r>
  <r>
    <x v="0"/>
    <n v="22"/>
    <x v="4"/>
    <x v="0"/>
    <x v="3"/>
    <x v="3"/>
    <n v="20000000"/>
    <n v="5"/>
    <n v="2.2453703703703702E-3"/>
    <x v="0"/>
    <x v="4"/>
    <s v="B12"/>
    <x v="0"/>
    <x v="7"/>
  </r>
  <r>
    <x v="0"/>
    <n v="1"/>
    <x v="10"/>
    <x v="0"/>
    <x v="1"/>
    <x v="4"/>
    <n v="21000000"/>
    <n v="2"/>
    <n v="2.2453703703703702E-3"/>
    <x v="0"/>
    <x v="5"/>
    <s v="A4"/>
    <x v="0"/>
    <x v="12"/>
  </r>
  <r>
    <x v="0"/>
    <n v="15"/>
    <x v="10"/>
    <x v="1"/>
    <x v="2"/>
    <x v="1"/>
    <n v="15000000"/>
    <n v="2"/>
    <n v="2.2453703703703702E-3"/>
    <x v="0"/>
    <x v="2"/>
    <s v="A7"/>
    <x v="0"/>
    <x v="9"/>
  </r>
  <r>
    <x v="1"/>
    <n v="20"/>
    <x v="7"/>
    <x v="0"/>
    <x v="1"/>
    <x v="5"/>
    <n v="0"/>
    <n v="2"/>
    <n v="2.2453703703703702E-3"/>
    <x v="3"/>
    <x v="9"/>
    <s v="C8"/>
    <x v="3"/>
    <x v="4"/>
  </r>
  <r>
    <x v="1"/>
    <n v="10"/>
    <x v="10"/>
    <x v="1"/>
    <x v="2"/>
    <x v="5"/>
    <n v="0"/>
    <n v="4"/>
    <n v="2.2453703703703702E-3"/>
    <x v="3"/>
    <x v="9"/>
    <s v="B12"/>
    <x v="0"/>
    <x v="12"/>
  </r>
  <r>
    <x v="1"/>
    <n v="20"/>
    <x v="10"/>
    <x v="0"/>
    <x v="1"/>
    <x v="5"/>
    <n v="0"/>
    <n v="1"/>
    <n v="2.2453703703703702E-3"/>
    <x v="3"/>
    <x v="9"/>
    <s v="A2"/>
    <x v="1"/>
    <x v="14"/>
  </r>
  <r>
    <x v="1"/>
    <n v="20"/>
    <x v="7"/>
    <x v="0"/>
    <x v="1"/>
    <x v="5"/>
    <n v="0"/>
    <n v="2"/>
    <n v="2.2453703703703702E-3"/>
    <x v="3"/>
    <x v="9"/>
    <s v="C8"/>
    <x v="3"/>
    <x v="4"/>
  </r>
  <r>
    <x v="0"/>
    <n v="12"/>
    <x v="5"/>
    <x v="0"/>
    <x v="1"/>
    <x v="4"/>
    <n v="25000000"/>
    <n v="1"/>
    <n v="2.2685185185185182E-3"/>
    <x v="0"/>
    <x v="1"/>
    <s v="A1"/>
    <x v="1"/>
    <x v="6"/>
  </r>
  <r>
    <x v="0"/>
    <n v="1"/>
    <x v="9"/>
    <x v="0"/>
    <x v="1"/>
    <x v="3"/>
    <n v="20000000"/>
    <n v="4"/>
    <n v="2.2685185185185182E-3"/>
    <x v="2"/>
    <x v="4"/>
    <s v="A2"/>
    <x v="3"/>
    <x v="13"/>
  </r>
  <r>
    <x v="0"/>
    <n v="28"/>
    <x v="9"/>
    <x v="4"/>
    <x v="0"/>
    <x v="3"/>
    <n v="15000000"/>
    <n v="2"/>
    <n v="2.2685185185185182E-3"/>
    <x v="0"/>
    <x v="2"/>
    <s v="B18"/>
    <x v="3"/>
    <x v="13"/>
  </r>
  <r>
    <x v="0"/>
    <n v="3"/>
    <x v="2"/>
    <x v="0"/>
    <x v="0"/>
    <x v="1"/>
    <n v="12000000"/>
    <n v="1"/>
    <n v="2.2685185185185182E-3"/>
    <x v="0"/>
    <x v="2"/>
    <s v="A1"/>
    <x v="1"/>
    <x v="1"/>
  </r>
  <r>
    <x v="0"/>
    <n v="28"/>
    <x v="3"/>
    <x v="3"/>
    <x v="3"/>
    <x v="2"/>
    <n v="38000000"/>
    <n v="2"/>
    <n v="2.2685185185185182E-3"/>
    <x v="1"/>
    <x v="2"/>
    <s v="B13"/>
    <x v="0"/>
    <x v="9"/>
  </r>
  <r>
    <x v="0"/>
    <n v="28"/>
    <x v="3"/>
    <x v="0"/>
    <x v="0"/>
    <x v="0"/>
    <n v="19000000"/>
    <n v="1"/>
    <n v="2.2685185185185182E-3"/>
    <x v="1"/>
    <x v="0"/>
    <s v="B18"/>
    <x v="0"/>
    <x v="7"/>
  </r>
  <r>
    <x v="0"/>
    <n v="23"/>
    <x v="3"/>
    <x v="4"/>
    <x v="2"/>
    <x v="2"/>
    <n v="10000000"/>
    <n v="2"/>
    <n v="2.2685185185185182E-3"/>
    <x v="0"/>
    <x v="0"/>
    <s v="B13"/>
    <x v="0"/>
    <x v="7"/>
  </r>
  <r>
    <x v="0"/>
    <n v="26"/>
    <x v="3"/>
    <x v="2"/>
    <x v="1"/>
    <x v="0"/>
    <n v="7000000"/>
    <n v="2"/>
    <n v="2.2685185185185182E-3"/>
    <x v="0"/>
    <x v="2"/>
    <s v="A2"/>
    <x v="1"/>
    <x v="2"/>
  </r>
  <r>
    <x v="0"/>
    <n v="1"/>
    <x v="3"/>
    <x v="3"/>
    <x v="4"/>
    <x v="1"/>
    <n v="11000000"/>
    <n v="3"/>
    <n v="2.2685185185185182E-3"/>
    <x v="0"/>
    <x v="0"/>
    <s v="A4"/>
    <x v="2"/>
    <x v="11"/>
  </r>
  <r>
    <x v="0"/>
    <n v="12"/>
    <x v="4"/>
    <x v="4"/>
    <x v="0"/>
    <x v="4"/>
    <n v="25000000"/>
    <n v="4"/>
    <n v="2.2685185185185182E-3"/>
    <x v="0"/>
    <x v="1"/>
    <s v="B12"/>
    <x v="1"/>
    <x v="2"/>
  </r>
  <r>
    <x v="0"/>
    <n v="12"/>
    <x v="5"/>
    <x v="0"/>
    <x v="1"/>
    <x v="4"/>
    <n v="25000000"/>
    <n v="1"/>
    <n v="2.2685185185185182E-3"/>
    <x v="0"/>
    <x v="1"/>
    <s v="A1"/>
    <x v="1"/>
    <x v="6"/>
  </r>
  <r>
    <x v="0"/>
    <n v="1"/>
    <x v="9"/>
    <x v="0"/>
    <x v="1"/>
    <x v="3"/>
    <n v="20000000"/>
    <n v="4"/>
    <n v="2.2685185185185182E-3"/>
    <x v="2"/>
    <x v="4"/>
    <s v="A2"/>
    <x v="3"/>
    <x v="13"/>
  </r>
  <r>
    <x v="0"/>
    <n v="28"/>
    <x v="9"/>
    <x v="4"/>
    <x v="0"/>
    <x v="3"/>
    <n v="15000000"/>
    <n v="2"/>
    <n v="2.2685185185185182E-3"/>
    <x v="0"/>
    <x v="2"/>
    <s v="B18"/>
    <x v="3"/>
    <x v="13"/>
  </r>
  <r>
    <x v="1"/>
    <n v="9"/>
    <x v="9"/>
    <x v="0"/>
    <x v="0"/>
    <x v="5"/>
    <n v="0"/>
    <n v="3"/>
    <n v="2.2685185185185182E-3"/>
    <x v="3"/>
    <x v="9"/>
    <s v="B12"/>
    <x v="0"/>
    <x v="12"/>
  </r>
  <r>
    <x v="1"/>
    <n v="17"/>
    <x v="2"/>
    <x v="1"/>
    <x v="0"/>
    <x v="5"/>
    <n v="0"/>
    <n v="2"/>
    <n v="2.2685185185185182E-3"/>
    <x v="3"/>
    <x v="9"/>
    <s v="C8"/>
    <x v="2"/>
    <x v="8"/>
  </r>
  <r>
    <x v="1"/>
    <n v="11"/>
    <x v="4"/>
    <x v="5"/>
    <x v="2"/>
    <x v="5"/>
    <n v="0"/>
    <n v="3"/>
    <n v="2.2685185185185182E-3"/>
    <x v="3"/>
    <x v="9"/>
    <s v="A4"/>
    <x v="1"/>
    <x v="1"/>
  </r>
  <r>
    <x v="1"/>
    <n v="9"/>
    <x v="9"/>
    <x v="0"/>
    <x v="0"/>
    <x v="5"/>
    <n v="0"/>
    <n v="3"/>
    <n v="2.2685185185185182E-3"/>
    <x v="3"/>
    <x v="9"/>
    <s v="B12"/>
    <x v="0"/>
    <x v="12"/>
  </r>
  <r>
    <x v="0"/>
    <n v="3"/>
    <x v="1"/>
    <x v="2"/>
    <x v="2"/>
    <x v="0"/>
    <n v="19000000"/>
    <n v="2"/>
    <n v="2.2800925925925927E-3"/>
    <x v="1"/>
    <x v="3"/>
    <s v="B12"/>
    <x v="3"/>
    <x v="4"/>
  </r>
  <r>
    <x v="0"/>
    <n v="30"/>
    <x v="1"/>
    <x v="2"/>
    <x v="1"/>
    <x v="2"/>
    <n v="12000000"/>
    <n v="2"/>
    <n v="2.2800925925925927E-3"/>
    <x v="0"/>
    <x v="2"/>
    <s v="A1"/>
    <x v="1"/>
    <x v="2"/>
  </r>
  <r>
    <x v="0"/>
    <n v="21"/>
    <x v="2"/>
    <x v="0"/>
    <x v="3"/>
    <x v="1"/>
    <n v="15000000"/>
    <n v="1"/>
    <n v="2.2800925925925927E-3"/>
    <x v="0"/>
    <x v="2"/>
    <s v="A2"/>
    <x v="2"/>
    <x v="11"/>
  </r>
  <r>
    <x v="0"/>
    <n v="31"/>
    <x v="3"/>
    <x v="3"/>
    <x v="1"/>
    <x v="1"/>
    <n v="15000000"/>
    <n v="2"/>
    <n v="2.2800925925925927E-3"/>
    <x v="0"/>
    <x v="0"/>
    <s v="A7"/>
    <x v="3"/>
    <x v="13"/>
  </r>
  <r>
    <x v="0"/>
    <n v="27"/>
    <x v="3"/>
    <x v="0"/>
    <x v="1"/>
    <x v="2"/>
    <n v="12000000"/>
    <n v="5"/>
    <n v="2.2800925925925927E-3"/>
    <x v="0"/>
    <x v="1"/>
    <s v="B18"/>
    <x v="0"/>
    <x v="0"/>
  </r>
  <r>
    <x v="0"/>
    <n v="30"/>
    <x v="4"/>
    <x v="0"/>
    <x v="1"/>
    <x v="4"/>
    <n v="20000000"/>
    <n v="2"/>
    <n v="2.2800925925925927E-3"/>
    <x v="0"/>
    <x v="0"/>
    <s v="A4"/>
    <x v="3"/>
    <x v="4"/>
  </r>
  <r>
    <x v="0"/>
    <n v="20"/>
    <x v="4"/>
    <x v="0"/>
    <x v="0"/>
    <x v="1"/>
    <n v="15000000"/>
    <n v="5"/>
    <n v="2.2800925925925927E-3"/>
    <x v="0"/>
    <x v="2"/>
    <s v="B12"/>
    <x v="0"/>
    <x v="10"/>
  </r>
  <r>
    <x v="0"/>
    <n v="4"/>
    <x v="4"/>
    <x v="3"/>
    <x v="1"/>
    <x v="0"/>
    <n v="7000000"/>
    <n v="2"/>
    <n v="2.2800925925925927E-3"/>
    <x v="0"/>
    <x v="4"/>
    <s v="B13"/>
    <x v="1"/>
    <x v="1"/>
  </r>
  <r>
    <x v="0"/>
    <n v="3"/>
    <x v="1"/>
    <x v="2"/>
    <x v="2"/>
    <x v="0"/>
    <n v="19000000"/>
    <n v="2"/>
    <n v="2.2800925925925927E-3"/>
    <x v="1"/>
    <x v="3"/>
    <s v="B12"/>
    <x v="3"/>
    <x v="4"/>
  </r>
  <r>
    <x v="0"/>
    <n v="30"/>
    <x v="1"/>
    <x v="2"/>
    <x v="1"/>
    <x v="2"/>
    <n v="12000000"/>
    <n v="2"/>
    <n v="2.2800925925925927E-3"/>
    <x v="0"/>
    <x v="2"/>
    <s v="A1"/>
    <x v="1"/>
    <x v="2"/>
  </r>
  <r>
    <x v="1"/>
    <n v="14"/>
    <x v="3"/>
    <x v="4"/>
    <x v="2"/>
    <x v="5"/>
    <n v="0"/>
    <n v="4"/>
    <n v="2.2800925925925927E-3"/>
    <x v="3"/>
    <x v="9"/>
    <s v="B13"/>
    <x v="0"/>
    <x v="7"/>
  </r>
  <r>
    <x v="1"/>
    <n v="5"/>
    <x v="3"/>
    <x v="1"/>
    <x v="1"/>
    <x v="5"/>
    <n v="0"/>
    <n v="1"/>
    <n v="2.2800925925925927E-3"/>
    <x v="3"/>
    <x v="9"/>
    <s v="C8"/>
    <x v="1"/>
    <x v="14"/>
  </r>
  <r>
    <x v="1"/>
    <n v="2"/>
    <x v="10"/>
    <x v="4"/>
    <x v="2"/>
    <x v="5"/>
    <n v="0"/>
    <n v="3"/>
    <n v="2.2800925925925927E-3"/>
    <x v="3"/>
    <x v="9"/>
    <s v="A1"/>
    <x v="0"/>
    <x v="7"/>
  </r>
  <r>
    <x v="1"/>
    <n v="30"/>
    <x v="10"/>
    <x v="3"/>
    <x v="1"/>
    <x v="5"/>
    <n v="0"/>
    <n v="2"/>
    <n v="2.2800925925925927E-3"/>
    <x v="3"/>
    <x v="9"/>
    <s v="A1"/>
    <x v="2"/>
    <x v="8"/>
  </r>
  <r>
    <x v="1"/>
    <n v="10"/>
    <x v="10"/>
    <x v="1"/>
    <x v="2"/>
    <x v="5"/>
    <n v="0"/>
    <n v="1"/>
    <n v="2.2800925925925927E-3"/>
    <x v="3"/>
    <x v="9"/>
    <s v="A2"/>
    <x v="2"/>
    <x v="3"/>
  </r>
  <r>
    <x v="0"/>
    <n v="1"/>
    <x v="5"/>
    <x v="4"/>
    <x v="1"/>
    <x v="0"/>
    <n v="7000000"/>
    <n v="3"/>
    <n v="2.4305555555555556E-3"/>
    <x v="0"/>
    <x v="6"/>
    <s v="B18"/>
    <x v="0"/>
    <x v="5"/>
  </r>
  <r>
    <x v="0"/>
    <n v="11"/>
    <x v="6"/>
    <x v="3"/>
    <x v="1"/>
    <x v="3"/>
    <n v="20000000"/>
    <n v="2"/>
    <n v="2.4305555555555556E-3"/>
    <x v="2"/>
    <x v="2"/>
    <s v="C8"/>
    <x v="1"/>
    <x v="14"/>
  </r>
  <r>
    <x v="0"/>
    <n v="25"/>
    <x v="1"/>
    <x v="0"/>
    <x v="0"/>
    <x v="1"/>
    <n v="15000000"/>
    <n v="1"/>
    <n v="2.4305555555555556E-3"/>
    <x v="0"/>
    <x v="0"/>
    <s v="B13"/>
    <x v="3"/>
    <x v="13"/>
  </r>
  <r>
    <x v="0"/>
    <n v="17"/>
    <x v="2"/>
    <x v="5"/>
    <x v="0"/>
    <x v="1"/>
    <n v="11000000"/>
    <n v="4"/>
    <n v="2.4305555555555556E-3"/>
    <x v="0"/>
    <x v="0"/>
    <s v="B13"/>
    <x v="3"/>
    <x v="13"/>
  </r>
  <r>
    <x v="0"/>
    <n v="30"/>
    <x v="2"/>
    <x v="0"/>
    <x v="1"/>
    <x v="4"/>
    <n v="25000000"/>
    <n v="3"/>
    <n v="2.4305555555555556E-3"/>
    <x v="0"/>
    <x v="0"/>
    <s v="A2"/>
    <x v="0"/>
    <x v="5"/>
  </r>
  <r>
    <x v="0"/>
    <n v="22"/>
    <x v="3"/>
    <x v="0"/>
    <x v="2"/>
    <x v="2"/>
    <n v="38000000"/>
    <n v="6"/>
    <n v="2.4305555555555556E-3"/>
    <x v="1"/>
    <x v="2"/>
    <s v="B12"/>
    <x v="0"/>
    <x v="12"/>
  </r>
  <r>
    <x v="0"/>
    <n v="7"/>
    <x v="3"/>
    <x v="0"/>
    <x v="2"/>
    <x v="2"/>
    <n v="10000000"/>
    <n v="5"/>
    <n v="2.4305555555555556E-3"/>
    <x v="0"/>
    <x v="2"/>
    <s v="A1"/>
    <x v="1"/>
    <x v="2"/>
  </r>
  <r>
    <x v="0"/>
    <n v="8"/>
    <x v="3"/>
    <x v="0"/>
    <x v="2"/>
    <x v="1"/>
    <n v="12000000"/>
    <n v="3"/>
    <n v="2.4305555555555556E-3"/>
    <x v="0"/>
    <x v="7"/>
    <s v="A1"/>
    <x v="2"/>
    <x v="8"/>
  </r>
  <r>
    <x v="0"/>
    <n v="19"/>
    <x v="3"/>
    <x v="1"/>
    <x v="4"/>
    <x v="3"/>
    <n v="20000000"/>
    <n v="1"/>
    <n v="2.4305555555555556E-3"/>
    <x v="0"/>
    <x v="7"/>
    <s v="A4"/>
    <x v="1"/>
    <x v="15"/>
  </r>
  <r>
    <x v="0"/>
    <n v="28"/>
    <x v="3"/>
    <x v="3"/>
    <x v="2"/>
    <x v="2"/>
    <n v="12000000"/>
    <n v="3"/>
    <n v="2.4305555555555556E-3"/>
    <x v="0"/>
    <x v="5"/>
    <s v="B12"/>
    <x v="2"/>
    <x v="11"/>
  </r>
  <r>
    <x v="0"/>
    <n v="5"/>
    <x v="4"/>
    <x v="0"/>
    <x v="2"/>
    <x v="0"/>
    <n v="19000000"/>
    <n v="2"/>
    <n v="2.4305555555555556E-3"/>
    <x v="1"/>
    <x v="1"/>
    <s v="B13"/>
    <x v="1"/>
    <x v="1"/>
  </r>
  <r>
    <x v="0"/>
    <n v="1"/>
    <x v="5"/>
    <x v="4"/>
    <x v="1"/>
    <x v="0"/>
    <n v="7000000"/>
    <n v="3"/>
    <n v="2.4305555555555556E-3"/>
    <x v="0"/>
    <x v="6"/>
    <s v="B18"/>
    <x v="0"/>
    <x v="5"/>
  </r>
  <r>
    <x v="0"/>
    <n v="11"/>
    <x v="6"/>
    <x v="3"/>
    <x v="1"/>
    <x v="3"/>
    <n v="20000000"/>
    <n v="2"/>
    <n v="2.4305555555555556E-3"/>
    <x v="2"/>
    <x v="2"/>
    <s v="C8"/>
    <x v="1"/>
    <x v="14"/>
  </r>
  <r>
    <x v="0"/>
    <n v="25"/>
    <x v="1"/>
    <x v="0"/>
    <x v="0"/>
    <x v="1"/>
    <n v="15000000"/>
    <n v="1"/>
    <n v="2.4305555555555556E-3"/>
    <x v="0"/>
    <x v="0"/>
    <s v="B13"/>
    <x v="3"/>
    <x v="13"/>
  </r>
  <r>
    <x v="1"/>
    <n v="12"/>
    <x v="2"/>
    <x v="2"/>
    <x v="2"/>
    <x v="5"/>
    <n v="0"/>
    <n v="1"/>
    <n v="2.4305555555555556E-3"/>
    <x v="3"/>
    <x v="9"/>
    <s v="A1"/>
    <x v="0"/>
    <x v="9"/>
  </r>
  <r>
    <x v="1"/>
    <n v="14"/>
    <x v="10"/>
    <x v="1"/>
    <x v="1"/>
    <x v="5"/>
    <n v="0"/>
    <n v="4"/>
    <n v="2.4305555555555556E-3"/>
    <x v="3"/>
    <x v="9"/>
    <s v="A1"/>
    <x v="1"/>
    <x v="2"/>
  </r>
  <r>
    <x v="0"/>
    <n v="11"/>
    <x v="6"/>
    <x v="0"/>
    <x v="4"/>
    <x v="1"/>
    <n v="15000000"/>
    <n v="1"/>
    <n v="2.5462962962962961E-3"/>
    <x v="0"/>
    <x v="0"/>
    <s v="A2"/>
    <x v="3"/>
    <x v="13"/>
  </r>
  <r>
    <x v="0"/>
    <n v="13"/>
    <x v="11"/>
    <x v="3"/>
    <x v="1"/>
    <x v="1"/>
    <n v="15000000"/>
    <n v="5"/>
    <n v="2.5462962962962961E-3"/>
    <x v="0"/>
    <x v="5"/>
    <s v="C8"/>
    <x v="2"/>
    <x v="11"/>
  </r>
  <r>
    <x v="0"/>
    <n v="10"/>
    <x v="1"/>
    <x v="0"/>
    <x v="1"/>
    <x v="2"/>
    <n v="12000000"/>
    <n v="2"/>
    <n v="2.5462962962962961E-3"/>
    <x v="0"/>
    <x v="2"/>
    <s v="B18"/>
    <x v="1"/>
    <x v="6"/>
  </r>
  <r>
    <x v="0"/>
    <n v="19"/>
    <x v="1"/>
    <x v="4"/>
    <x v="2"/>
    <x v="1"/>
    <n v="15000000"/>
    <n v="2"/>
    <n v="2.5462962962962961E-3"/>
    <x v="0"/>
    <x v="0"/>
    <s v="A4"/>
    <x v="2"/>
    <x v="11"/>
  </r>
  <r>
    <x v="0"/>
    <n v="11"/>
    <x v="2"/>
    <x v="0"/>
    <x v="1"/>
    <x v="4"/>
    <n v="21000000"/>
    <n v="5"/>
    <n v="2.5462962962962961E-3"/>
    <x v="0"/>
    <x v="7"/>
    <s v="A4"/>
    <x v="1"/>
    <x v="15"/>
  </r>
  <r>
    <x v="0"/>
    <n v="30"/>
    <x v="2"/>
    <x v="2"/>
    <x v="0"/>
    <x v="3"/>
    <n v="20000000"/>
    <n v="4"/>
    <n v="2.5462962962962961E-3"/>
    <x v="0"/>
    <x v="6"/>
    <s v="B12"/>
    <x v="1"/>
    <x v="1"/>
  </r>
  <r>
    <x v="0"/>
    <n v="30"/>
    <x v="3"/>
    <x v="1"/>
    <x v="2"/>
    <x v="2"/>
    <n v="12000000"/>
    <n v="1"/>
    <n v="2.5462962962962961E-3"/>
    <x v="0"/>
    <x v="7"/>
    <s v="B18"/>
    <x v="2"/>
    <x v="11"/>
  </r>
  <r>
    <x v="0"/>
    <n v="17"/>
    <x v="4"/>
    <x v="2"/>
    <x v="0"/>
    <x v="3"/>
    <n v="11000000"/>
    <n v="1"/>
    <n v="2.5462962962962961E-3"/>
    <x v="2"/>
    <x v="2"/>
    <s v="A4"/>
    <x v="3"/>
    <x v="13"/>
  </r>
  <r>
    <x v="0"/>
    <n v="16"/>
    <x v="4"/>
    <x v="3"/>
    <x v="4"/>
    <x v="4"/>
    <n v="25000000"/>
    <n v="1"/>
    <n v="2.5462962962962961E-3"/>
    <x v="0"/>
    <x v="2"/>
    <s v="B13"/>
    <x v="1"/>
    <x v="6"/>
  </r>
  <r>
    <x v="0"/>
    <n v="27"/>
    <x v="10"/>
    <x v="2"/>
    <x v="2"/>
    <x v="2"/>
    <n v="38000000"/>
    <n v="1"/>
    <n v="2.5462962962962961E-3"/>
    <x v="1"/>
    <x v="0"/>
    <s v="A1"/>
    <x v="0"/>
    <x v="10"/>
  </r>
  <r>
    <x v="0"/>
    <n v="11"/>
    <x v="6"/>
    <x v="0"/>
    <x v="4"/>
    <x v="1"/>
    <n v="15000000"/>
    <n v="1"/>
    <n v="2.5462962962962961E-3"/>
    <x v="0"/>
    <x v="0"/>
    <s v="A2"/>
    <x v="3"/>
    <x v="13"/>
  </r>
  <r>
    <x v="0"/>
    <n v="13"/>
    <x v="11"/>
    <x v="3"/>
    <x v="1"/>
    <x v="1"/>
    <n v="15000000"/>
    <n v="5"/>
    <n v="2.5462962962962961E-3"/>
    <x v="0"/>
    <x v="5"/>
    <s v="C8"/>
    <x v="2"/>
    <x v="11"/>
  </r>
  <r>
    <x v="0"/>
    <n v="10"/>
    <x v="1"/>
    <x v="0"/>
    <x v="1"/>
    <x v="2"/>
    <n v="12000000"/>
    <n v="2"/>
    <n v="2.5462962962962961E-3"/>
    <x v="0"/>
    <x v="2"/>
    <s v="B18"/>
    <x v="1"/>
    <x v="6"/>
  </r>
  <r>
    <x v="0"/>
    <n v="19"/>
    <x v="1"/>
    <x v="4"/>
    <x v="2"/>
    <x v="1"/>
    <n v="15000000"/>
    <n v="2"/>
    <n v="2.5462962962962961E-3"/>
    <x v="0"/>
    <x v="0"/>
    <s v="A4"/>
    <x v="2"/>
    <x v="11"/>
  </r>
  <r>
    <x v="1"/>
    <n v="23"/>
    <x v="2"/>
    <x v="2"/>
    <x v="2"/>
    <x v="5"/>
    <n v="0"/>
    <n v="1"/>
    <n v="2.5462962962962961E-3"/>
    <x v="3"/>
    <x v="9"/>
    <s v="A4"/>
    <x v="1"/>
    <x v="1"/>
  </r>
  <r>
    <x v="1"/>
    <n v="19"/>
    <x v="3"/>
    <x v="2"/>
    <x v="2"/>
    <x v="5"/>
    <n v="0"/>
    <n v="4"/>
    <n v="2.5462962962962961E-3"/>
    <x v="3"/>
    <x v="9"/>
    <s v="B12"/>
    <x v="0"/>
    <x v="10"/>
  </r>
  <r>
    <x v="1"/>
    <n v="27"/>
    <x v="4"/>
    <x v="0"/>
    <x v="2"/>
    <x v="5"/>
    <n v="0"/>
    <n v="1"/>
    <n v="2.5462962962962961E-3"/>
    <x v="3"/>
    <x v="9"/>
    <s v="A1"/>
    <x v="0"/>
    <x v="9"/>
  </r>
  <r>
    <x v="0"/>
    <n v="15"/>
    <x v="6"/>
    <x v="4"/>
    <x v="1"/>
    <x v="1"/>
    <n v="12000000"/>
    <n v="4"/>
    <n v="2.7777777777777779E-3"/>
    <x v="0"/>
    <x v="2"/>
    <s v="A1"/>
    <x v="0"/>
    <x v="7"/>
  </r>
  <r>
    <x v="0"/>
    <n v="4"/>
    <x v="11"/>
    <x v="1"/>
    <x v="1"/>
    <x v="0"/>
    <n v="19000000"/>
    <n v="2"/>
    <n v="2.7777777777777779E-3"/>
    <x v="1"/>
    <x v="5"/>
    <s v="B13"/>
    <x v="2"/>
    <x v="3"/>
  </r>
  <r>
    <x v="0"/>
    <n v="11"/>
    <x v="2"/>
    <x v="0"/>
    <x v="0"/>
    <x v="2"/>
    <n v="38000000"/>
    <n v="1"/>
    <n v="2.7777777777777779E-3"/>
    <x v="4"/>
    <x v="4"/>
    <s v="A4"/>
    <x v="1"/>
    <x v="15"/>
  </r>
  <r>
    <x v="0"/>
    <n v="23"/>
    <x v="2"/>
    <x v="2"/>
    <x v="0"/>
    <x v="0"/>
    <n v="7000000"/>
    <n v="3"/>
    <n v="2.7777777777777779E-3"/>
    <x v="0"/>
    <x v="0"/>
    <s v="B12"/>
    <x v="3"/>
    <x v="4"/>
  </r>
  <r>
    <x v="0"/>
    <n v="8"/>
    <x v="3"/>
    <x v="1"/>
    <x v="1"/>
    <x v="3"/>
    <n v="20000000"/>
    <n v="4"/>
    <n v="2.7777777777777779E-3"/>
    <x v="2"/>
    <x v="0"/>
    <s v="A7"/>
    <x v="1"/>
    <x v="2"/>
  </r>
  <r>
    <x v="0"/>
    <n v="8"/>
    <x v="3"/>
    <x v="1"/>
    <x v="0"/>
    <x v="1"/>
    <n v="15000000"/>
    <n v="1"/>
    <n v="2.7777777777777779E-3"/>
    <x v="0"/>
    <x v="5"/>
    <s v="A2"/>
    <x v="0"/>
    <x v="12"/>
  </r>
  <r>
    <x v="0"/>
    <n v="29"/>
    <x v="3"/>
    <x v="0"/>
    <x v="0"/>
    <x v="2"/>
    <n v="12000000"/>
    <n v="1"/>
    <n v="2.7777777777777779E-3"/>
    <x v="0"/>
    <x v="8"/>
    <s v="B18"/>
    <x v="0"/>
    <x v="9"/>
  </r>
  <r>
    <x v="0"/>
    <n v="25"/>
    <x v="3"/>
    <x v="2"/>
    <x v="1"/>
    <x v="4"/>
    <n v="25000000"/>
    <n v="3"/>
    <n v="2.7777777777777779E-3"/>
    <x v="0"/>
    <x v="2"/>
    <s v="C8"/>
    <x v="2"/>
    <x v="11"/>
  </r>
  <r>
    <x v="0"/>
    <n v="22"/>
    <x v="4"/>
    <x v="1"/>
    <x v="1"/>
    <x v="2"/>
    <n v="12000000"/>
    <n v="4"/>
    <n v="2.7777777777777779E-3"/>
    <x v="0"/>
    <x v="4"/>
    <s v="B13"/>
    <x v="1"/>
    <x v="6"/>
  </r>
  <r>
    <x v="0"/>
    <n v="15"/>
    <x v="6"/>
    <x v="4"/>
    <x v="1"/>
    <x v="1"/>
    <n v="12000000"/>
    <n v="4"/>
    <n v="2.7777777777777779E-3"/>
    <x v="0"/>
    <x v="2"/>
    <s v="A1"/>
    <x v="0"/>
    <x v="7"/>
  </r>
  <r>
    <x v="0"/>
    <n v="4"/>
    <x v="11"/>
    <x v="1"/>
    <x v="1"/>
    <x v="0"/>
    <n v="19000000"/>
    <n v="2"/>
    <n v="2.7777777777777779E-3"/>
    <x v="1"/>
    <x v="5"/>
    <s v="B13"/>
    <x v="2"/>
    <x v="3"/>
  </r>
  <r>
    <x v="1"/>
    <n v="25"/>
    <x v="3"/>
    <x v="2"/>
    <x v="2"/>
    <x v="5"/>
    <n v="0"/>
    <n v="5"/>
    <n v="2.7777777777777779E-3"/>
    <x v="3"/>
    <x v="9"/>
    <s v="A2"/>
    <x v="2"/>
    <x v="8"/>
  </r>
  <r>
    <x v="1"/>
    <n v="26"/>
    <x v="4"/>
    <x v="0"/>
    <x v="1"/>
    <x v="5"/>
    <n v="0"/>
    <n v="2"/>
    <n v="2.7777777777777779E-3"/>
    <x v="3"/>
    <x v="9"/>
    <s v="B12"/>
    <x v="1"/>
    <x v="1"/>
  </r>
  <r>
    <x v="1"/>
    <n v="26"/>
    <x v="4"/>
    <x v="1"/>
    <x v="1"/>
    <x v="5"/>
    <n v="0"/>
    <n v="3"/>
    <n v="2.7777777777777779E-3"/>
    <x v="3"/>
    <x v="9"/>
    <s v="C8"/>
    <x v="1"/>
    <x v="1"/>
  </r>
  <r>
    <x v="1"/>
    <n v="10"/>
    <x v="10"/>
    <x v="2"/>
    <x v="0"/>
    <x v="5"/>
    <n v="0"/>
    <n v="3"/>
    <n v="2.7777777777777779E-3"/>
    <x v="3"/>
    <x v="9"/>
    <s v="B12"/>
    <x v="3"/>
    <x v="4"/>
  </r>
  <r>
    <x v="0"/>
    <n v="16"/>
    <x v="5"/>
    <x v="2"/>
    <x v="1"/>
    <x v="2"/>
    <n v="12000000"/>
    <n v="1"/>
    <n v="3.2407407407407406E-3"/>
    <x v="0"/>
    <x v="2"/>
    <s v="A4"/>
    <x v="1"/>
    <x v="1"/>
  </r>
  <r>
    <x v="0"/>
    <n v="11"/>
    <x v="6"/>
    <x v="0"/>
    <x v="2"/>
    <x v="2"/>
    <n v="12000000"/>
    <n v="4"/>
    <n v="3.2407407407407406E-3"/>
    <x v="0"/>
    <x v="0"/>
    <s v="B12"/>
    <x v="3"/>
    <x v="4"/>
  </r>
  <r>
    <x v="0"/>
    <n v="1"/>
    <x v="8"/>
    <x v="2"/>
    <x v="1"/>
    <x v="2"/>
    <n v="12000000"/>
    <n v="2"/>
    <n v="3.2407407407407406E-3"/>
    <x v="0"/>
    <x v="2"/>
    <s v="C8"/>
    <x v="3"/>
    <x v="13"/>
  </r>
  <r>
    <x v="0"/>
    <n v="9"/>
    <x v="2"/>
    <x v="2"/>
    <x v="1"/>
    <x v="2"/>
    <n v="38000000"/>
    <n v="5"/>
    <n v="3.2407407407407406E-3"/>
    <x v="1"/>
    <x v="0"/>
    <s v="B18"/>
    <x v="1"/>
    <x v="2"/>
  </r>
  <r>
    <x v="0"/>
    <n v="11"/>
    <x v="2"/>
    <x v="2"/>
    <x v="2"/>
    <x v="2"/>
    <n v="12000000"/>
    <n v="5"/>
    <n v="3.2407407407407406E-3"/>
    <x v="0"/>
    <x v="6"/>
    <s v="A7"/>
    <x v="0"/>
    <x v="10"/>
  </r>
  <r>
    <x v="0"/>
    <n v="22"/>
    <x v="2"/>
    <x v="4"/>
    <x v="2"/>
    <x v="1"/>
    <n v="15000000"/>
    <n v="4"/>
    <n v="3.2407407407407406E-3"/>
    <x v="0"/>
    <x v="7"/>
    <s v="A1"/>
    <x v="2"/>
    <x v="11"/>
  </r>
  <r>
    <x v="0"/>
    <n v="30"/>
    <x v="2"/>
    <x v="4"/>
    <x v="1"/>
    <x v="1"/>
    <n v="15000000"/>
    <n v="3"/>
    <n v="3.2407407407407406E-3"/>
    <x v="0"/>
    <x v="2"/>
    <s v="B13"/>
    <x v="1"/>
    <x v="2"/>
  </r>
  <r>
    <x v="0"/>
    <n v="10"/>
    <x v="3"/>
    <x v="1"/>
    <x v="0"/>
    <x v="3"/>
    <n v="11000000"/>
    <n v="2"/>
    <n v="3.2407407407407406E-3"/>
    <x v="2"/>
    <x v="0"/>
    <s v="A1"/>
    <x v="1"/>
    <x v="15"/>
  </r>
  <r>
    <x v="0"/>
    <n v="24"/>
    <x v="3"/>
    <x v="0"/>
    <x v="2"/>
    <x v="3"/>
    <n v="20000000"/>
    <n v="1"/>
    <n v="3.2407407407407406E-3"/>
    <x v="2"/>
    <x v="0"/>
    <s v="A1"/>
    <x v="3"/>
    <x v="4"/>
  </r>
  <r>
    <x v="0"/>
    <n v="26"/>
    <x v="3"/>
    <x v="1"/>
    <x v="2"/>
    <x v="4"/>
    <n v="20000000"/>
    <n v="2"/>
    <n v="3.2407407407407406E-3"/>
    <x v="0"/>
    <x v="0"/>
    <s v="A1"/>
    <x v="0"/>
    <x v="5"/>
  </r>
  <r>
    <x v="0"/>
    <n v="1"/>
    <x v="3"/>
    <x v="2"/>
    <x v="3"/>
    <x v="3"/>
    <n v="20000000"/>
    <n v="2"/>
    <n v="3.2407407407407406E-3"/>
    <x v="0"/>
    <x v="4"/>
    <s v="A2"/>
    <x v="0"/>
    <x v="10"/>
  </r>
  <r>
    <x v="0"/>
    <n v="30"/>
    <x v="3"/>
    <x v="4"/>
    <x v="3"/>
    <x v="0"/>
    <n v="7000000"/>
    <n v="3"/>
    <n v="3.2407407407407406E-3"/>
    <x v="0"/>
    <x v="5"/>
    <s v="A2"/>
    <x v="2"/>
    <x v="8"/>
  </r>
  <r>
    <x v="0"/>
    <n v="8"/>
    <x v="3"/>
    <x v="2"/>
    <x v="1"/>
    <x v="4"/>
    <n v="25000000"/>
    <n v="4"/>
    <n v="3.2407407407407406E-3"/>
    <x v="0"/>
    <x v="1"/>
    <s v="A7"/>
    <x v="2"/>
    <x v="11"/>
  </r>
  <r>
    <x v="0"/>
    <n v="11"/>
    <x v="3"/>
    <x v="0"/>
    <x v="2"/>
    <x v="1"/>
    <n v="15000000"/>
    <n v="3"/>
    <n v="3.2407407407407406E-3"/>
    <x v="0"/>
    <x v="4"/>
    <s v="B13"/>
    <x v="0"/>
    <x v="10"/>
  </r>
  <r>
    <x v="0"/>
    <n v="11"/>
    <x v="3"/>
    <x v="3"/>
    <x v="2"/>
    <x v="1"/>
    <n v="15000000"/>
    <n v="1"/>
    <n v="3.2407407407407406E-3"/>
    <x v="0"/>
    <x v="3"/>
    <s v="B18"/>
    <x v="0"/>
    <x v="5"/>
  </r>
  <r>
    <x v="0"/>
    <n v="9"/>
    <x v="4"/>
    <x v="3"/>
    <x v="1"/>
    <x v="0"/>
    <n v="19000000"/>
    <n v="5"/>
    <n v="3.2407407407407406E-3"/>
    <x v="1"/>
    <x v="2"/>
    <s v="C8"/>
    <x v="2"/>
    <x v="8"/>
  </r>
  <r>
    <x v="0"/>
    <n v="22"/>
    <x v="4"/>
    <x v="2"/>
    <x v="2"/>
    <x v="0"/>
    <n v="19000000"/>
    <n v="1"/>
    <n v="3.2407407407407406E-3"/>
    <x v="1"/>
    <x v="8"/>
    <s v="C8"/>
    <x v="1"/>
    <x v="2"/>
  </r>
  <r>
    <x v="0"/>
    <n v="12"/>
    <x v="4"/>
    <x v="1"/>
    <x v="2"/>
    <x v="3"/>
    <n v="20000000"/>
    <n v="2"/>
    <n v="3.2407407407407406E-3"/>
    <x v="0"/>
    <x v="2"/>
    <s v="A2"/>
    <x v="0"/>
    <x v="7"/>
  </r>
  <r>
    <x v="0"/>
    <n v="22"/>
    <x v="4"/>
    <x v="2"/>
    <x v="2"/>
    <x v="1"/>
    <n v="15000000"/>
    <n v="1"/>
    <n v="3.2407407407407406E-3"/>
    <x v="0"/>
    <x v="0"/>
    <s v="B18"/>
    <x v="0"/>
    <x v="10"/>
  </r>
  <r>
    <x v="0"/>
    <n v="16"/>
    <x v="5"/>
    <x v="2"/>
    <x v="1"/>
    <x v="2"/>
    <n v="12000000"/>
    <n v="1"/>
    <n v="3.2407407407407406E-3"/>
    <x v="0"/>
    <x v="2"/>
    <s v="A4"/>
    <x v="1"/>
    <x v="1"/>
  </r>
  <r>
    <x v="0"/>
    <n v="11"/>
    <x v="6"/>
    <x v="0"/>
    <x v="2"/>
    <x v="2"/>
    <n v="12000000"/>
    <n v="4"/>
    <n v="3.2407407407407406E-3"/>
    <x v="0"/>
    <x v="0"/>
    <s v="B12"/>
    <x v="3"/>
    <x v="4"/>
  </r>
  <r>
    <x v="0"/>
    <n v="1"/>
    <x v="8"/>
    <x v="2"/>
    <x v="1"/>
    <x v="2"/>
    <n v="12000000"/>
    <n v="2"/>
    <n v="3.2407407407407406E-3"/>
    <x v="0"/>
    <x v="2"/>
    <s v="C8"/>
    <x v="3"/>
    <x v="13"/>
  </r>
  <r>
    <x v="1"/>
    <n v="15"/>
    <x v="7"/>
    <x v="3"/>
    <x v="0"/>
    <x v="5"/>
    <n v="0"/>
    <n v="2"/>
    <n v="3.2407407407407406E-3"/>
    <x v="3"/>
    <x v="9"/>
    <s v="B12"/>
    <x v="1"/>
    <x v="1"/>
  </r>
  <r>
    <x v="1"/>
    <n v="11"/>
    <x v="8"/>
    <x v="0"/>
    <x v="2"/>
    <x v="5"/>
    <n v="0"/>
    <n v="5"/>
    <n v="3.2407407407407406E-3"/>
    <x v="3"/>
    <x v="9"/>
    <s v="A2"/>
    <x v="3"/>
    <x v="13"/>
  </r>
  <r>
    <x v="1"/>
    <n v="14"/>
    <x v="1"/>
    <x v="1"/>
    <x v="2"/>
    <x v="5"/>
    <n v="0"/>
    <n v="4"/>
    <n v="3.2407407407407406E-3"/>
    <x v="3"/>
    <x v="9"/>
    <s v="B12"/>
    <x v="0"/>
    <x v="5"/>
  </r>
  <r>
    <x v="1"/>
    <n v="24"/>
    <x v="2"/>
    <x v="5"/>
    <x v="2"/>
    <x v="5"/>
    <n v="0"/>
    <n v="3"/>
    <n v="3.2407407407407406E-3"/>
    <x v="3"/>
    <x v="9"/>
    <s v="A7"/>
    <x v="0"/>
    <x v="10"/>
  </r>
  <r>
    <x v="1"/>
    <n v="1"/>
    <x v="3"/>
    <x v="0"/>
    <x v="2"/>
    <x v="5"/>
    <n v="0"/>
    <n v="1"/>
    <n v="3.2407407407407406E-3"/>
    <x v="3"/>
    <x v="9"/>
    <s v="B12"/>
    <x v="1"/>
    <x v="6"/>
  </r>
  <r>
    <x v="1"/>
    <n v="19"/>
    <x v="10"/>
    <x v="2"/>
    <x v="2"/>
    <x v="5"/>
    <n v="0"/>
    <n v="2"/>
    <n v="3.2407407407407406E-3"/>
    <x v="3"/>
    <x v="9"/>
    <s v="A1"/>
    <x v="3"/>
    <x v="13"/>
  </r>
  <r>
    <x v="1"/>
    <n v="15"/>
    <x v="7"/>
    <x v="3"/>
    <x v="0"/>
    <x v="5"/>
    <n v="0"/>
    <n v="2"/>
    <n v="3.2407407407407406E-3"/>
    <x v="3"/>
    <x v="9"/>
    <s v="B12"/>
    <x v="1"/>
    <x v="1"/>
  </r>
  <r>
    <x v="1"/>
    <n v="11"/>
    <x v="8"/>
    <x v="0"/>
    <x v="2"/>
    <x v="5"/>
    <n v="0"/>
    <n v="5"/>
    <n v="3.2407407407407406E-3"/>
    <x v="3"/>
    <x v="9"/>
    <s v="A2"/>
    <x v="3"/>
    <x v="13"/>
  </r>
  <r>
    <x v="0"/>
    <n v="19"/>
    <x v="1"/>
    <x v="1"/>
    <x v="3"/>
    <x v="0"/>
    <n v="7000000"/>
    <n v="5"/>
    <n v="3.2986111111111111E-3"/>
    <x v="0"/>
    <x v="1"/>
    <s v="B18"/>
    <x v="0"/>
    <x v="7"/>
  </r>
  <r>
    <x v="0"/>
    <n v="5"/>
    <x v="2"/>
    <x v="2"/>
    <x v="2"/>
    <x v="3"/>
    <n v="15000000"/>
    <n v="3"/>
    <n v="3.2986111111111111E-3"/>
    <x v="0"/>
    <x v="0"/>
    <s v="A2"/>
    <x v="3"/>
    <x v="13"/>
  </r>
  <r>
    <x v="0"/>
    <n v="11"/>
    <x v="3"/>
    <x v="0"/>
    <x v="3"/>
    <x v="2"/>
    <n v="38000000"/>
    <n v="1"/>
    <n v="3.2986111111111111E-3"/>
    <x v="1"/>
    <x v="0"/>
    <s v="A4"/>
    <x v="0"/>
    <x v="7"/>
  </r>
  <r>
    <x v="0"/>
    <n v="1"/>
    <x v="3"/>
    <x v="4"/>
    <x v="0"/>
    <x v="1"/>
    <n v="15000000"/>
    <n v="1"/>
    <n v="3.2986111111111111E-3"/>
    <x v="0"/>
    <x v="4"/>
    <s v="A1"/>
    <x v="3"/>
    <x v="4"/>
  </r>
  <r>
    <x v="0"/>
    <n v="21"/>
    <x v="3"/>
    <x v="1"/>
    <x v="0"/>
    <x v="4"/>
    <n v="20000000"/>
    <n v="5"/>
    <n v="3.2986111111111111E-3"/>
    <x v="0"/>
    <x v="7"/>
    <s v="A7"/>
    <x v="1"/>
    <x v="2"/>
  </r>
  <r>
    <x v="0"/>
    <n v="27"/>
    <x v="4"/>
    <x v="3"/>
    <x v="2"/>
    <x v="1"/>
    <n v="11000000"/>
    <n v="3"/>
    <n v="3.2986111111111111E-3"/>
    <x v="0"/>
    <x v="7"/>
    <s v="B18"/>
    <x v="2"/>
    <x v="3"/>
  </r>
  <r>
    <x v="0"/>
    <n v="28"/>
    <x v="4"/>
    <x v="3"/>
    <x v="1"/>
    <x v="2"/>
    <n v="12000000"/>
    <n v="3"/>
    <n v="3.2986111111111111E-3"/>
    <x v="0"/>
    <x v="4"/>
    <s v="C8"/>
    <x v="0"/>
    <x v="9"/>
  </r>
  <r>
    <x v="0"/>
    <n v="11"/>
    <x v="10"/>
    <x v="3"/>
    <x v="1"/>
    <x v="0"/>
    <n v="19000000"/>
    <n v="1"/>
    <n v="3.2986111111111111E-3"/>
    <x v="1"/>
    <x v="2"/>
    <s v="A1"/>
    <x v="0"/>
    <x v="12"/>
  </r>
  <r>
    <x v="0"/>
    <n v="25"/>
    <x v="10"/>
    <x v="0"/>
    <x v="1"/>
    <x v="2"/>
    <n v="12000000"/>
    <n v="1"/>
    <n v="3.2986111111111111E-3"/>
    <x v="0"/>
    <x v="7"/>
    <s v="B12"/>
    <x v="2"/>
    <x v="8"/>
  </r>
  <r>
    <x v="0"/>
    <n v="23"/>
    <x v="10"/>
    <x v="0"/>
    <x v="0"/>
    <x v="2"/>
    <n v="12000000"/>
    <n v="1"/>
    <n v="3.2986111111111111E-3"/>
    <x v="0"/>
    <x v="8"/>
    <s v="B18"/>
    <x v="1"/>
    <x v="1"/>
  </r>
  <r>
    <x v="0"/>
    <n v="19"/>
    <x v="1"/>
    <x v="1"/>
    <x v="3"/>
    <x v="0"/>
    <n v="7000000"/>
    <n v="5"/>
    <n v="3.2986111111111111E-3"/>
    <x v="0"/>
    <x v="1"/>
    <s v="B18"/>
    <x v="0"/>
    <x v="7"/>
  </r>
  <r>
    <x v="1"/>
    <n v="11"/>
    <x v="5"/>
    <x v="3"/>
    <x v="1"/>
    <x v="5"/>
    <n v="0"/>
    <n v="4"/>
    <n v="3.2986111111111111E-3"/>
    <x v="3"/>
    <x v="9"/>
    <s v="A1"/>
    <x v="2"/>
    <x v="11"/>
  </r>
  <r>
    <x v="1"/>
    <n v="19"/>
    <x v="2"/>
    <x v="0"/>
    <x v="2"/>
    <x v="5"/>
    <n v="0"/>
    <n v="6"/>
    <n v="3.2986111111111111E-3"/>
    <x v="3"/>
    <x v="9"/>
    <s v="A1"/>
    <x v="1"/>
    <x v="14"/>
  </r>
  <r>
    <x v="1"/>
    <n v="18"/>
    <x v="4"/>
    <x v="5"/>
    <x v="2"/>
    <x v="5"/>
    <n v="0"/>
    <n v="4"/>
    <n v="3.2986111111111111E-3"/>
    <x v="3"/>
    <x v="9"/>
    <s v="C8"/>
    <x v="3"/>
    <x v="13"/>
  </r>
  <r>
    <x v="1"/>
    <n v="11"/>
    <x v="5"/>
    <x v="3"/>
    <x v="1"/>
    <x v="5"/>
    <n v="0"/>
    <n v="4"/>
    <n v="3.2986111111111111E-3"/>
    <x v="3"/>
    <x v="9"/>
    <s v="A1"/>
    <x v="2"/>
    <x v="11"/>
  </r>
  <r>
    <x v="0"/>
    <n v="13"/>
    <x v="5"/>
    <x v="4"/>
    <x v="2"/>
    <x v="2"/>
    <n v="12000000"/>
    <n v="1"/>
    <n v="3.3333333333333335E-3"/>
    <x v="0"/>
    <x v="7"/>
    <s v="A1"/>
    <x v="1"/>
    <x v="1"/>
  </r>
  <r>
    <x v="0"/>
    <n v="1"/>
    <x v="8"/>
    <x v="4"/>
    <x v="1"/>
    <x v="3"/>
    <n v="20000000"/>
    <n v="4"/>
    <n v="3.3333333333333335E-3"/>
    <x v="2"/>
    <x v="8"/>
    <s v="B12"/>
    <x v="0"/>
    <x v="10"/>
  </r>
  <r>
    <x v="0"/>
    <n v="12"/>
    <x v="2"/>
    <x v="4"/>
    <x v="0"/>
    <x v="2"/>
    <n v="10000000"/>
    <n v="5"/>
    <n v="3.3333333333333335E-3"/>
    <x v="0"/>
    <x v="3"/>
    <s v="C8"/>
    <x v="3"/>
    <x v="13"/>
  </r>
  <r>
    <x v="0"/>
    <n v="13"/>
    <x v="3"/>
    <x v="0"/>
    <x v="1"/>
    <x v="0"/>
    <n v="19000000"/>
    <n v="4"/>
    <n v="3.3333333333333335E-3"/>
    <x v="1"/>
    <x v="7"/>
    <s v="A2"/>
    <x v="1"/>
    <x v="2"/>
  </r>
  <r>
    <x v="0"/>
    <n v="8"/>
    <x v="3"/>
    <x v="4"/>
    <x v="1"/>
    <x v="1"/>
    <n v="15000000"/>
    <n v="3"/>
    <n v="3.3333333333333335E-3"/>
    <x v="0"/>
    <x v="0"/>
    <s v="A4"/>
    <x v="0"/>
    <x v="5"/>
  </r>
  <r>
    <x v="0"/>
    <n v="17"/>
    <x v="4"/>
    <x v="0"/>
    <x v="2"/>
    <x v="2"/>
    <n v="12000000"/>
    <n v="3"/>
    <n v="3.3333333333333335E-3"/>
    <x v="0"/>
    <x v="2"/>
    <s v="A4"/>
    <x v="3"/>
    <x v="13"/>
  </r>
  <r>
    <x v="0"/>
    <n v="12"/>
    <x v="4"/>
    <x v="1"/>
    <x v="2"/>
    <x v="1"/>
    <n v="15000000"/>
    <n v="1"/>
    <n v="3.3333333333333335E-3"/>
    <x v="0"/>
    <x v="4"/>
    <s v="B18"/>
    <x v="1"/>
    <x v="6"/>
  </r>
  <r>
    <x v="0"/>
    <n v="16"/>
    <x v="10"/>
    <x v="5"/>
    <x v="1"/>
    <x v="4"/>
    <n v="25000000"/>
    <n v="2"/>
    <n v="3.3333333333333335E-3"/>
    <x v="0"/>
    <x v="0"/>
    <s v="B13"/>
    <x v="2"/>
    <x v="11"/>
  </r>
  <r>
    <x v="0"/>
    <n v="13"/>
    <x v="5"/>
    <x v="4"/>
    <x v="2"/>
    <x v="2"/>
    <n v="12000000"/>
    <n v="1"/>
    <n v="3.3333333333333335E-3"/>
    <x v="0"/>
    <x v="7"/>
    <s v="A1"/>
    <x v="1"/>
    <x v="1"/>
  </r>
  <r>
    <x v="0"/>
    <n v="1"/>
    <x v="8"/>
    <x v="4"/>
    <x v="1"/>
    <x v="3"/>
    <n v="20000000"/>
    <n v="4"/>
    <n v="3.3333333333333335E-3"/>
    <x v="2"/>
    <x v="8"/>
    <s v="B12"/>
    <x v="0"/>
    <x v="10"/>
  </r>
  <r>
    <x v="1"/>
    <n v="12"/>
    <x v="9"/>
    <x v="0"/>
    <x v="2"/>
    <x v="5"/>
    <n v="0"/>
    <n v="2"/>
    <n v="3.3333333333333335E-3"/>
    <x v="3"/>
    <x v="9"/>
    <s v="A7"/>
    <x v="2"/>
    <x v="3"/>
  </r>
  <r>
    <x v="1"/>
    <n v="6"/>
    <x v="2"/>
    <x v="0"/>
    <x v="1"/>
    <x v="5"/>
    <n v="0"/>
    <n v="1"/>
    <n v="3.3333333333333335E-3"/>
    <x v="3"/>
    <x v="9"/>
    <s v="A2"/>
    <x v="1"/>
    <x v="14"/>
  </r>
  <r>
    <x v="1"/>
    <n v="17"/>
    <x v="2"/>
    <x v="0"/>
    <x v="2"/>
    <x v="5"/>
    <n v="0"/>
    <n v="4"/>
    <n v="3.3333333333333335E-3"/>
    <x v="3"/>
    <x v="9"/>
    <s v="A7"/>
    <x v="0"/>
    <x v="12"/>
  </r>
  <r>
    <x v="1"/>
    <n v="11"/>
    <x v="4"/>
    <x v="4"/>
    <x v="0"/>
    <x v="5"/>
    <n v="0"/>
    <n v="2"/>
    <n v="3.3333333333333335E-3"/>
    <x v="3"/>
    <x v="9"/>
    <s v="B18"/>
    <x v="0"/>
    <x v="9"/>
  </r>
  <r>
    <x v="1"/>
    <n v="12"/>
    <x v="9"/>
    <x v="0"/>
    <x v="2"/>
    <x v="5"/>
    <n v="0"/>
    <n v="2"/>
    <n v="3.3333333333333335E-3"/>
    <x v="3"/>
    <x v="9"/>
    <s v="A7"/>
    <x v="2"/>
    <x v="3"/>
  </r>
  <r>
    <x v="0"/>
    <n v="18"/>
    <x v="6"/>
    <x v="1"/>
    <x v="2"/>
    <x v="4"/>
    <n v="20000000"/>
    <n v="1"/>
    <n v="3.6111111111111114E-3"/>
    <x v="0"/>
    <x v="8"/>
    <s v="C8"/>
    <x v="2"/>
    <x v="3"/>
  </r>
  <r>
    <x v="0"/>
    <n v="11"/>
    <x v="3"/>
    <x v="0"/>
    <x v="1"/>
    <x v="2"/>
    <n v="38000000"/>
    <n v="2"/>
    <n v="3.6111111111111114E-3"/>
    <x v="1"/>
    <x v="1"/>
    <s v="B12"/>
    <x v="3"/>
    <x v="13"/>
  </r>
  <r>
    <x v="0"/>
    <n v="23"/>
    <x v="3"/>
    <x v="0"/>
    <x v="0"/>
    <x v="0"/>
    <n v="19000000"/>
    <n v="2"/>
    <n v="3.6111111111111114E-3"/>
    <x v="1"/>
    <x v="7"/>
    <s v="A7"/>
    <x v="0"/>
    <x v="5"/>
  </r>
  <r>
    <x v="0"/>
    <n v="28"/>
    <x v="3"/>
    <x v="4"/>
    <x v="2"/>
    <x v="0"/>
    <n v="7000000"/>
    <n v="4"/>
    <n v="3.6111111111111114E-3"/>
    <x v="0"/>
    <x v="4"/>
    <s v="B12"/>
    <x v="0"/>
    <x v="9"/>
  </r>
  <r>
    <x v="0"/>
    <n v="30"/>
    <x v="3"/>
    <x v="0"/>
    <x v="1"/>
    <x v="1"/>
    <n v="12000000"/>
    <n v="1"/>
    <n v="3.6111111111111114E-3"/>
    <x v="0"/>
    <x v="0"/>
    <s v="B18"/>
    <x v="0"/>
    <x v="5"/>
  </r>
  <r>
    <x v="0"/>
    <n v="22"/>
    <x v="4"/>
    <x v="2"/>
    <x v="2"/>
    <x v="3"/>
    <n v="20000000"/>
    <n v="2"/>
    <n v="3.6111111111111114E-3"/>
    <x v="2"/>
    <x v="0"/>
    <s v="A1"/>
    <x v="1"/>
    <x v="2"/>
  </r>
  <r>
    <x v="0"/>
    <n v="1"/>
    <x v="4"/>
    <x v="2"/>
    <x v="0"/>
    <x v="4"/>
    <n v="25000000"/>
    <n v="2"/>
    <n v="3.6111111111111114E-3"/>
    <x v="0"/>
    <x v="2"/>
    <s v="A4"/>
    <x v="2"/>
    <x v="11"/>
  </r>
  <r>
    <x v="0"/>
    <n v="24"/>
    <x v="10"/>
    <x v="5"/>
    <x v="1"/>
    <x v="1"/>
    <n v="11000000"/>
    <n v="4"/>
    <n v="3.6111111111111114E-3"/>
    <x v="0"/>
    <x v="7"/>
    <s v="A2"/>
    <x v="0"/>
    <x v="7"/>
  </r>
  <r>
    <x v="0"/>
    <n v="18"/>
    <x v="6"/>
    <x v="1"/>
    <x v="2"/>
    <x v="4"/>
    <n v="20000000"/>
    <n v="1"/>
    <n v="3.6111111111111114E-3"/>
    <x v="0"/>
    <x v="8"/>
    <s v="C8"/>
    <x v="2"/>
    <x v="3"/>
  </r>
  <r>
    <x v="1"/>
    <n v="3"/>
    <x v="5"/>
    <x v="2"/>
    <x v="1"/>
    <x v="5"/>
    <n v="0"/>
    <n v="1"/>
    <n v="3.6111111111111114E-3"/>
    <x v="3"/>
    <x v="9"/>
    <s v="B13"/>
    <x v="0"/>
    <x v="7"/>
  </r>
  <r>
    <x v="1"/>
    <n v="22"/>
    <x v="2"/>
    <x v="3"/>
    <x v="4"/>
    <x v="5"/>
    <n v="0"/>
    <n v="6"/>
    <n v="3.6111111111111114E-3"/>
    <x v="3"/>
    <x v="9"/>
    <s v="A1"/>
    <x v="0"/>
    <x v="7"/>
  </r>
  <r>
    <x v="1"/>
    <n v="5"/>
    <x v="3"/>
    <x v="3"/>
    <x v="1"/>
    <x v="5"/>
    <n v="0"/>
    <n v="3"/>
    <n v="3.6111111111111114E-3"/>
    <x v="3"/>
    <x v="9"/>
    <s v="A1"/>
    <x v="1"/>
    <x v="15"/>
  </r>
  <r>
    <x v="1"/>
    <n v="20"/>
    <x v="4"/>
    <x v="2"/>
    <x v="3"/>
    <x v="5"/>
    <n v="0"/>
    <n v="3"/>
    <n v="3.6111111111111114E-3"/>
    <x v="3"/>
    <x v="9"/>
    <s v="A7"/>
    <x v="1"/>
    <x v="6"/>
  </r>
  <r>
    <x v="1"/>
    <n v="29"/>
    <x v="4"/>
    <x v="2"/>
    <x v="1"/>
    <x v="5"/>
    <n v="0"/>
    <n v="2"/>
    <n v="3.6111111111111114E-3"/>
    <x v="3"/>
    <x v="9"/>
    <s v="B18"/>
    <x v="3"/>
    <x v="13"/>
  </r>
  <r>
    <x v="1"/>
    <n v="3"/>
    <x v="5"/>
    <x v="2"/>
    <x v="1"/>
    <x v="5"/>
    <n v="0"/>
    <n v="1"/>
    <n v="3.6111111111111114E-3"/>
    <x v="3"/>
    <x v="9"/>
    <s v="B13"/>
    <x v="0"/>
    <x v="7"/>
  </r>
  <r>
    <x v="0"/>
    <n v="1"/>
    <x v="8"/>
    <x v="5"/>
    <x v="2"/>
    <x v="2"/>
    <n v="12000000"/>
    <n v="3"/>
    <n v="3.6342592592592594E-3"/>
    <x v="0"/>
    <x v="0"/>
    <s v="A2"/>
    <x v="1"/>
    <x v="1"/>
  </r>
  <r>
    <x v="0"/>
    <n v="17"/>
    <x v="1"/>
    <x v="5"/>
    <x v="2"/>
    <x v="2"/>
    <n v="12000000"/>
    <n v="4"/>
    <n v="3.6342592592592594E-3"/>
    <x v="0"/>
    <x v="2"/>
    <s v="B12"/>
    <x v="2"/>
    <x v="8"/>
  </r>
  <r>
    <x v="0"/>
    <n v="9"/>
    <x v="2"/>
    <x v="3"/>
    <x v="2"/>
    <x v="4"/>
    <n v="25000000"/>
    <n v="2"/>
    <n v="3.6342592592592594E-3"/>
    <x v="0"/>
    <x v="3"/>
    <s v="A2"/>
    <x v="0"/>
    <x v="10"/>
  </r>
  <r>
    <x v="0"/>
    <n v="29"/>
    <x v="2"/>
    <x v="0"/>
    <x v="3"/>
    <x v="0"/>
    <n v="7000000"/>
    <n v="4"/>
    <n v="3.6342592592592594E-3"/>
    <x v="0"/>
    <x v="2"/>
    <s v="B18"/>
    <x v="2"/>
    <x v="3"/>
  </r>
  <r>
    <x v="0"/>
    <n v="11"/>
    <x v="3"/>
    <x v="2"/>
    <x v="2"/>
    <x v="2"/>
    <n v="38000000"/>
    <n v="3"/>
    <n v="3.6342592592592594E-3"/>
    <x v="1"/>
    <x v="4"/>
    <s v="B12"/>
    <x v="0"/>
    <x v="5"/>
  </r>
  <r>
    <x v="0"/>
    <n v="17"/>
    <x v="3"/>
    <x v="1"/>
    <x v="0"/>
    <x v="0"/>
    <n v="19000000"/>
    <n v="2"/>
    <n v="3.6342592592592594E-3"/>
    <x v="1"/>
    <x v="1"/>
    <s v="B13"/>
    <x v="1"/>
    <x v="1"/>
  </r>
  <r>
    <x v="0"/>
    <n v="4"/>
    <x v="3"/>
    <x v="0"/>
    <x v="2"/>
    <x v="3"/>
    <n v="15000000"/>
    <n v="5"/>
    <n v="3.6342592592592594E-3"/>
    <x v="0"/>
    <x v="2"/>
    <s v="A4"/>
    <x v="0"/>
    <x v="12"/>
  </r>
  <r>
    <x v="0"/>
    <n v="1"/>
    <x v="3"/>
    <x v="3"/>
    <x v="0"/>
    <x v="1"/>
    <n v="15000000"/>
    <n v="5"/>
    <n v="3.6342592592592594E-3"/>
    <x v="0"/>
    <x v="2"/>
    <s v="A7"/>
    <x v="0"/>
    <x v="7"/>
  </r>
  <r>
    <x v="0"/>
    <n v="11"/>
    <x v="4"/>
    <x v="0"/>
    <x v="2"/>
    <x v="1"/>
    <n v="11000000"/>
    <n v="1"/>
    <n v="3.6342592592592594E-3"/>
    <x v="0"/>
    <x v="0"/>
    <s v="A2"/>
    <x v="1"/>
    <x v="1"/>
  </r>
  <r>
    <x v="0"/>
    <n v="4"/>
    <x v="4"/>
    <x v="0"/>
    <x v="1"/>
    <x v="2"/>
    <n v="12000000"/>
    <n v="1"/>
    <n v="3.6342592592592594E-3"/>
    <x v="0"/>
    <x v="1"/>
    <s v="B12"/>
    <x v="3"/>
    <x v="4"/>
  </r>
  <r>
    <x v="0"/>
    <n v="1"/>
    <x v="8"/>
    <x v="5"/>
    <x v="2"/>
    <x v="2"/>
    <n v="12000000"/>
    <n v="3"/>
    <n v="3.6342592592592594E-3"/>
    <x v="0"/>
    <x v="0"/>
    <s v="A2"/>
    <x v="1"/>
    <x v="1"/>
  </r>
  <r>
    <x v="0"/>
    <n v="17"/>
    <x v="1"/>
    <x v="5"/>
    <x v="2"/>
    <x v="2"/>
    <n v="12000000"/>
    <n v="4"/>
    <n v="3.6342592592592594E-3"/>
    <x v="0"/>
    <x v="2"/>
    <s v="B12"/>
    <x v="2"/>
    <x v="8"/>
  </r>
  <r>
    <x v="1"/>
    <n v="11"/>
    <x v="1"/>
    <x v="0"/>
    <x v="0"/>
    <x v="5"/>
    <n v="0"/>
    <n v="1"/>
    <n v="3.6342592592592594E-3"/>
    <x v="3"/>
    <x v="9"/>
    <s v="A7"/>
    <x v="1"/>
    <x v="14"/>
  </r>
  <r>
    <x v="1"/>
    <n v="12"/>
    <x v="1"/>
    <x v="4"/>
    <x v="2"/>
    <x v="5"/>
    <n v="0"/>
    <n v="1"/>
    <n v="3.6342592592592594E-3"/>
    <x v="3"/>
    <x v="9"/>
    <s v="A1"/>
    <x v="1"/>
    <x v="1"/>
  </r>
  <r>
    <x v="1"/>
    <n v="25"/>
    <x v="3"/>
    <x v="4"/>
    <x v="1"/>
    <x v="5"/>
    <n v="0"/>
    <n v="1"/>
    <n v="3.6342592592592594E-3"/>
    <x v="3"/>
    <x v="9"/>
    <s v="C8"/>
    <x v="0"/>
    <x v="5"/>
  </r>
  <r>
    <x v="0"/>
    <n v="8"/>
    <x v="5"/>
    <x v="2"/>
    <x v="0"/>
    <x v="1"/>
    <n v="15000000"/>
    <n v="5"/>
    <n v="3.645833333333333E-3"/>
    <x v="0"/>
    <x v="7"/>
    <s v="B13"/>
    <x v="0"/>
    <x v="7"/>
  </r>
  <r>
    <x v="0"/>
    <n v="12"/>
    <x v="9"/>
    <x v="2"/>
    <x v="0"/>
    <x v="4"/>
    <n v="25000000"/>
    <n v="1"/>
    <n v="3.645833333333333E-3"/>
    <x v="0"/>
    <x v="8"/>
    <s v="B12"/>
    <x v="1"/>
    <x v="6"/>
  </r>
  <r>
    <x v="0"/>
    <n v="30"/>
    <x v="2"/>
    <x v="2"/>
    <x v="2"/>
    <x v="3"/>
    <n v="20000000"/>
    <n v="3"/>
    <n v="3.645833333333333E-3"/>
    <x v="0"/>
    <x v="0"/>
    <s v="A4"/>
    <x v="2"/>
    <x v="3"/>
  </r>
  <r>
    <x v="0"/>
    <n v="18"/>
    <x v="4"/>
    <x v="4"/>
    <x v="0"/>
    <x v="3"/>
    <n v="11000000"/>
    <n v="1"/>
    <n v="3.645833333333333E-3"/>
    <x v="2"/>
    <x v="4"/>
    <s v="B18"/>
    <x v="1"/>
    <x v="6"/>
  </r>
  <r>
    <x v="0"/>
    <n v="3"/>
    <x v="4"/>
    <x v="1"/>
    <x v="2"/>
    <x v="2"/>
    <n v="12000000"/>
    <n v="4"/>
    <n v="3.645833333333333E-3"/>
    <x v="0"/>
    <x v="3"/>
    <s v="A4"/>
    <x v="0"/>
    <x v="9"/>
  </r>
  <r>
    <x v="0"/>
    <n v="7"/>
    <x v="4"/>
    <x v="1"/>
    <x v="2"/>
    <x v="1"/>
    <n v="15000000"/>
    <n v="5"/>
    <n v="3.645833333333333E-3"/>
    <x v="0"/>
    <x v="7"/>
    <s v="A2"/>
    <x v="1"/>
    <x v="2"/>
  </r>
  <r>
    <x v="0"/>
    <n v="19"/>
    <x v="4"/>
    <x v="4"/>
    <x v="1"/>
    <x v="1"/>
    <n v="15000000"/>
    <n v="3"/>
    <n v="3.645833333333333E-3"/>
    <x v="0"/>
    <x v="2"/>
    <s v="A1"/>
    <x v="0"/>
    <x v="5"/>
  </r>
  <r>
    <x v="0"/>
    <n v="13"/>
    <x v="10"/>
    <x v="0"/>
    <x v="3"/>
    <x v="2"/>
    <n v="38000000"/>
    <n v="2"/>
    <n v="3.645833333333333E-3"/>
    <x v="1"/>
    <x v="4"/>
    <s v="A7"/>
    <x v="3"/>
    <x v="13"/>
  </r>
  <r>
    <x v="0"/>
    <n v="14"/>
    <x v="10"/>
    <x v="1"/>
    <x v="0"/>
    <x v="2"/>
    <n v="12000000"/>
    <n v="2"/>
    <n v="3.645833333333333E-3"/>
    <x v="0"/>
    <x v="1"/>
    <s v="B12"/>
    <x v="1"/>
    <x v="2"/>
  </r>
  <r>
    <x v="0"/>
    <n v="8"/>
    <x v="5"/>
    <x v="2"/>
    <x v="0"/>
    <x v="1"/>
    <n v="15000000"/>
    <n v="5"/>
    <n v="3.645833333333333E-3"/>
    <x v="0"/>
    <x v="7"/>
    <s v="B13"/>
    <x v="0"/>
    <x v="7"/>
  </r>
  <r>
    <x v="0"/>
    <n v="12"/>
    <x v="9"/>
    <x v="2"/>
    <x v="0"/>
    <x v="4"/>
    <n v="25000000"/>
    <n v="1"/>
    <n v="3.645833333333333E-3"/>
    <x v="0"/>
    <x v="8"/>
    <s v="B12"/>
    <x v="1"/>
    <x v="6"/>
  </r>
  <r>
    <x v="1"/>
    <n v="29"/>
    <x v="8"/>
    <x v="1"/>
    <x v="0"/>
    <x v="5"/>
    <n v="0"/>
    <n v="2"/>
    <n v="3.645833333333333E-3"/>
    <x v="3"/>
    <x v="9"/>
    <s v="A2"/>
    <x v="2"/>
    <x v="8"/>
  </r>
  <r>
    <x v="1"/>
    <n v="5"/>
    <x v="3"/>
    <x v="2"/>
    <x v="0"/>
    <x v="5"/>
    <n v="0"/>
    <n v="5"/>
    <n v="3.645833333333333E-3"/>
    <x v="3"/>
    <x v="9"/>
    <s v="B18"/>
    <x v="0"/>
    <x v="5"/>
  </r>
  <r>
    <x v="1"/>
    <n v="10"/>
    <x v="10"/>
    <x v="0"/>
    <x v="3"/>
    <x v="5"/>
    <n v="0"/>
    <n v="3"/>
    <n v="3.645833333333333E-3"/>
    <x v="3"/>
    <x v="9"/>
    <s v="B13"/>
    <x v="0"/>
    <x v="0"/>
  </r>
  <r>
    <x v="1"/>
    <n v="5"/>
    <x v="10"/>
    <x v="1"/>
    <x v="2"/>
    <x v="5"/>
    <n v="0"/>
    <n v="5"/>
    <n v="3.645833333333333E-3"/>
    <x v="3"/>
    <x v="9"/>
    <s v="C8"/>
    <x v="1"/>
    <x v="15"/>
  </r>
  <r>
    <x v="1"/>
    <n v="29"/>
    <x v="8"/>
    <x v="1"/>
    <x v="0"/>
    <x v="5"/>
    <n v="0"/>
    <n v="2"/>
    <n v="3.645833333333333E-3"/>
    <x v="3"/>
    <x v="9"/>
    <s v="A2"/>
    <x v="2"/>
    <x v="8"/>
  </r>
  <r>
    <x v="0"/>
    <n v="18"/>
    <x v="9"/>
    <x v="0"/>
    <x v="0"/>
    <x v="4"/>
    <n v="25000000"/>
    <n v="5"/>
    <n v="4.340277777777778E-3"/>
    <x v="0"/>
    <x v="6"/>
    <s v="A2"/>
    <x v="0"/>
    <x v="10"/>
  </r>
  <r>
    <x v="0"/>
    <n v="12"/>
    <x v="1"/>
    <x v="3"/>
    <x v="0"/>
    <x v="1"/>
    <n v="15000000"/>
    <n v="4"/>
    <n v="4.340277777777778E-3"/>
    <x v="0"/>
    <x v="5"/>
    <s v="B13"/>
    <x v="2"/>
    <x v="3"/>
  </r>
  <r>
    <x v="0"/>
    <n v="30"/>
    <x v="2"/>
    <x v="5"/>
    <x v="2"/>
    <x v="3"/>
    <n v="20000000"/>
    <n v="5"/>
    <n v="4.340277777777778E-3"/>
    <x v="2"/>
    <x v="0"/>
    <s v="B18"/>
    <x v="3"/>
    <x v="4"/>
  </r>
  <r>
    <x v="0"/>
    <n v="16"/>
    <x v="2"/>
    <x v="5"/>
    <x v="2"/>
    <x v="1"/>
    <n v="12000000"/>
    <n v="2"/>
    <n v="4.340277777777778E-3"/>
    <x v="0"/>
    <x v="2"/>
    <s v="A4"/>
    <x v="3"/>
    <x v="4"/>
  </r>
  <r>
    <x v="0"/>
    <n v="28"/>
    <x v="2"/>
    <x v="3"/>
    <x v="0"/>
    <x v="2"/>
    <n v="12000000"/>
    <n v="2"/>
    <n v="4.340277777777778E-3"/>
    <x v="0"/>
    <x v="3"/>
    <s v="A2"/>
    <x v="0"/>
    <x v="7"/>
  </r>
  <r>
    <x v="0"/>
    <n v="7"/>
    <x v="3"/>
    <x v="0"/>
    <x v="0"/>
    <x v="2"/>
    <n v="10000000"/>
    <n v="1"/>
    <n v="4.340277777777778E-3"/>
    <x v="0"/>
    <x v="0"/>
    <s v="A1"/>
    <x v="2"/>
    <x v="8"/>
  </r>
  <r>
    <x v="0"/>
    <n v="9"/>
    <x v="3"/>
    <x v="0"/>
    <x v="0"/>
    <x v="0"/>
    <n v="7000000"/>
    <n v="4"/>
    <n v="4.340277777777778E-3"/>
    <x v="0"/>
    <x v="2"/>
    <s v="A4"/>
    <x v="1"/>
    <x v="2"/>
  </r>
  <r>
    <x v="0"/>
    <n v="18"/>
    <x v="3"/>
    <x v="3"/>
    <x v="2"/>
    <x v="1"/>
    <n v="15000000"/>
    <n v="1"/>
    <n v="4.340277777777778E-3"/>
    <x v="0"/>
    <x v="7"/>
    <s v="B12"/>
    <x v="1"/>
    <x v="2"/>
  </r>
  <r>
    <x v="0"/>
    <n v="4"/>
    <x v="4"/>
    <x v="0"/>
    <x v="2"/>
    <x v="2"/>
    <n v="38000000"/>
    <n v="5"/>
    <n v="4.340277777777778E-3"/>
    <x v="1"/>
    <x v="2"/>
    <s v="A7"/>
    <x v="1"/>
    <x v="2"/>
  </r>
  <r>
    <x v="0"/>
    <n v="23"/>
    <x v="4"/>
    <x v="0"/>
    <x v="2"/>
    <x v="2"/>
    <n v="12000000"/>
    <n v="2"/>
    <n v="4.340277777777778E-3"/>
    <x v="0"/>
    <x v="4"/>
    <s v="B12"/>
    <x v="1"/>
    <x v="15"/>
  </r>
  <r>
    <x v="0"/>
    <n v="31"/>
    <x v="10"/>
    <x v="2"/>
    <x v="1"/>
    <x v="0"/>
    <n v="19000000"/>
    <n v="3"/>
    <n v="4.340277777777778E-3"/>
    <x v="1"/>
    <x v="1"/>
    <s v="A1"/>
    <x v="0"/>
    <x v="7"/>
  </r>
  <r>
    <x v="0"/>
    <n v="18"/>
    <x v="9"/>
    <x v="0"/>
    <x v="0"/>
    <x v="4"/>
    <n v="25000000"/>
    <n v="5"/>
    <n v="4.340277777777778E-3"/>
    <x v="0"/>
    <x v="6"/>
    <s v="A2"/>
    <x v="0"/>
    <x v="10"/>
  </r>
  <r>
    <x v="1"/>
    <n v="15"/>
    <x v="2"/>
    <x v="2"/>
    <x v="2"/>
    <x v="5"/>
    <n v="0"/>
    <n v="1"/>
    <n v="4.340277777777778E-3"/>
    <x v="3"/>
    <x v="9"/>
    <s v="B12"/>
    <x v="0"/>
    <x v="7"/>
  </r>
  <r>
    <x v="1"/>
    <n v="15"/>
    <x v="10"/>
    <x v="1"/>
    <x v="2"/>
    <x v="5"/>
    <n v="0"/>
    <n v="1"/>
    <n v="4.340277777777778E-3"/>
    <x v="3"/>
    <x v="9"/>
    <s v="C8"/>
    <x v="0"/>
    <x v="5"/>
  </r>
  <r>
    <x v="0"/>
    <n v="1"/>
    <x v="8"/>
    <x v="0"/>
    <x v="2"/>
    <x v="4"/>
    <n v="25000000"/>
    <n v="1"/>
    <n v="4.3749999999999995E-3"/>
    <x v="0"/>
    <x v="0"/>
    <s v="C8"/>
    <x v="0"/>
    <x v="9"/>
  </r>
  <r>
    <x v="0"/>
    <n v="7"/>
    <x v="11"/>
    <x v="3"/>
    <x v="2"/>
    <x v="0"/>
    <n v="19000000"/>
    <n v="6"/>
    <n v="4.3749999999999995E-3"/>
    <x v="1"/>
    <x v="2"/>
    <s v="A7"/>
    <x v="0"/>
    <x v="0"/>
  </r>
  <r>
    <x v="0"/>
    <n v="27"/>
    <x v="2"/>
    <x v="2"/>
    <x v="1"/>
    <x v="2"/>
    <n v="38000000"/>
    <n v="3"/>
    <n v="4.3749999999999995E-3"/>
    <x v="1"/>
    <x v="7"/>
    <s v="A2"/>
    <x v="1"/>
    <x v="2"/>
  </r>
  <r>
    <x v="0"/>
    <n v="12"/>
    <x v="2"/>
    <x v="0"/>
    <x v="1"/>
    <x v="0"/>
    <n v="7000000"/>
    <n v="1"/>
    <n v="4.3749999999999995E-3"/>
    <x v="0"/>
    <x v="7"/>
    <s v="C8"/>
    <x v="1"/>
    <x v="15"/>
  </r>
  <r>
    <x v="0"/>
    <n v="11"/>
    <x v="3"/>
    <x v="0"/>
    <x v="1"/>
    <x v="2"/>
    <n v="12000000"/>
    <n v="3"/>
    <n v="4.3749999999999995E-3"/>
    <x v="0"/>
    <x v="6"/>
    <s v="A2"/>
    <x v="3"/>
    <x v="4"/>
  </r>
  <r>
    <x v="0"/>
    <n v="29"/>
    <x v="3"/>
    <x v="0"/>
    <x v="2"/>
    <x v="1"/>
    <n v="12000000"/>
    <n v="5"/>
    <n v="4.3749999999999995E-3"/>
    <x v="0"/>
    <x v="8"/>
    <s v="A2"/>
    <x v="3"/>
    <x v="4"/>
  </r>
  <r>
    <x v="0"/>
    <n v="31"/>
    <x v="3"/>
    <x v="3"/>
    <x v="2"/>
    <x v="1"/>
    <n v="15000000"/>
    <n v="1"/>
    <n v="4.3749999999999995E-3"/>
    <x v="0"/>
    <x v="3"/>
    <s v="C8"/>
    <x v="1"/>
    <x v="2"/>
  </r>
  <r>
    <x v="0"/>
    <n v="22"/>
    <x v="4"/>
    <x v="2"/>
    <x v="1"/>
    <x v="2"/>
    <n v="12000000"/>
    <n v="6"/>
    <n v="4.3749999999999995E-3"/>
    <x v="0"/>
    <x v="0"/>
    <s v="A2"/>
    <x v="2"/>
    <x v="11"/>
  </r>
  <r>
    <x v="0"/>
    <n v="1"/>
    <x v="4"/>
    <x v="4"/>
    <x v="2"/>
    <x v="1"/>
    <n v="15000000"/>
    <n v="3"/>
    <n v="4.3749999999999995E-3"/>
    <x v="0"/>
    <x v="2"/>
    <s v="B12"/>
    <x v="1"/>
    <x v="6"/>
  </r>
  <r>
    <x v="0"/>
    <n v="25"/>
    <x v="10"/>
    <x v="2"/>
    <x v="1"/>
    <x v="3"/>
    <n v="20000000"/>
    <n v="4"/>
    <n v="4.3749999999999995E-3"/>
    <x v="2"/>
    <x v="7"/>
    <s v="A1"/>
    <x v="0"/>
    <x v="7"/>
  </r>
  <r>
    <x v="0"/>
    <n v="1"/>
    <x v="8"/>
    <x v="0"/>
    <x v="2"/>
    <x v="4"/>
    <n v="25000000"/>
    <n v="1"/>
    <n v="4.3749999999999995E-3"/>
    <x v="0"/>
    <x v="0"/>
    <s v="C8"/>
    <x v="0"/>
    <x v="9"/>
  </r>
  <r>
    <x v="0"/>
    <n v="7"/>
    <x v="11"/>
    <x v="3"/>
    <x v="2"/>
    <x v="0"/>
    <n v="19000000"/>
    <n v="6"/>
    <n v="4.3749999999999995E-3"/>
    <x v="1"/>
    <x v="2"/>
    <s v="A7"/>
    <x v="0"/>
    <x v="0"/>
  </r>
  <r>
    <x v="1"/>
    <n v="7"/>
    <x v="3"/>
    <x v="2"/>
    <x v="1"/>
    <x v="5"/>
    <n v="0"/>
    <n v="1"/>
    <n v="4.3749999999999995E-3"/>
    <x v="3"/>
    <x v="9"/>
    <s v="A1"/>
    <x v="0"/>
    <x v="10"/>
  </r>
  <r>
    <x v="1"/>
    <n v="16"/>
    <x v="4"/>
    <x v="0"/>
    <x v="0"/>
    <x v="5"/>
    <n v="0"/>
    <n v="1"/>
    <n v="4.3749999999999995E-3"/>
    <x v="3"/>
    <x v="9"/>
    <s v="B18"/>
    <x v="2"/>
    <x v="8"/>
  </r>
  <r>
    <x v="1"/>
    <n v="11"/>
    <x v="10"/>
    <x v="2"/>
    <x v="1"/>
    <x v="5"/>
    <n v="0"/>
    <n v="2"/>
    <n v="4.3749999999999995E-3"/>
    <x v="3"/>
    <x v="9"/>
    <s v="A4"/>
    <x v="1"/>
    <x v="1"/>
  </r>
  <r>
    <x v="0"/>
    <n v="17"/>
    <x v="6"/>
    <x v="3"/>
    <x v="2"/>
    <x v="3"/>
    <n v="15000000"/>
    <n v="2"/>
    <n v="4.3981481481481484E-3"/>
    <x v="0"/>
    <x v="8"/>
    <s v="A1"/>
    <x v="2"/>
    <x v="11"/>
  </r>
  <r>
    <x v="0"/>
    <n v="27"/>
    <x v="3"/>
    <x v="2"/>
    <x v="2"/>
    <x v="0"/>
    <n v="19000000"/>
    <n v="2"/>
    <n v="4.3981481481481484E-3"/>
    <x v="1"/>
    <x v="0"/>
    <s v="A2"/>
    <x v="1"/>
    <x v="1"/>
  </r>
  <r>
    <x v="0"/>
    <n v="22"/>
    <x v="3"/>
    <x v="0"/>
    <x v="1"/>
    <x v="2"/>
    <n v="38000000"/>
    <n v="1"/>
    <n v="4.3981481481481484E-3"/>
    <x v="1"/>
    <x v="7"/>
    <s v="C8"/>
    <x v="3"/>
    <x v="13"/>
  </r>
  <r>
    <x v="0"/>
    <n v="31"/>
    <x v="3"/>
    <x v="2"/>
    <x v="1"/>
    <x v="3"/>
    <n v="20000000"/>
    <n v="1"/>
    <n v="4.3981481481481484E-3"/>
    <x v="2"/>
    <x v="6"/>
    <s v="B12"/>
    <x v="0"/>
    <x v="9"/>
  </r>
  <r>
    <x v="0"/>
    <n v="10"/>
    <x v="3"/>
    <x v="0"/>
    <x v="1"/>
    <x v="4"/>
    <n v="25000000"/>
    <n v="3"/>
    <n v="4.3981481481481484E-3"/>
    <x v="0"/>
    <x v="2"/>
    <s v="A1"/>
    <x v="1"/>
    <x v="1"/>
  </r>
  <r>
    <x v="0"/>
    <n v="29"/>
    <x v="3"/>
    <x v="0"/>
    <x v="1"/>
    <x v="2"/>
    <n v="10000000"/>
    <n v="1"/>
    <n v="4.3981481481481484E-3"/>
    <x v="0"/>
    <x v="2"/>
    <s v="C8"/>
    <x v="1"/>
    <x v="1"/>
  </r>
  <r>
    <x v="0"/>
    <n v="22"/>
    <x v="4"/>
    <x v="2"/>
    <x v="1"/>
    <x v="1"/>
    <n v="15000000"/>
    <n v="5"/>
    <n v="4.3981481481481484E-3"/>
    <x v="0"/>
    <x v="0"/>
    <s v="B18"/>
    <x v="0"/>
    <x v="0"/>
  </r>
  <r>
    <x v="0"/>
    <n v="17"/>
    <x v="10"/>
    <x v="5"/>
    <x v="3"/>
    <x v="1"/>
    <n v="12000000"/>
    <n v="1"/>
    <n v="4.3981481481481484E-3"/>
    <x v="0"/>
    <x v="7"/>
    <s v="B18"/>
    <x v="0"/>
    <x v="10"/>
  </r>
  <r>
    <x v="0"/>
    <n v="17"/>
    <x v="6"/>
    <x v="3"/>
    <x v="2"/>
    <x v="3"/>
    <n v="15000000"/>
    <n v="2"/>
    <n v="4.3981481481481484E-3"/>
    <x v="0"/>
    <x v="8"/>
    <s v="A1"/>
    <x v="2"/>
    <x v="11"/>
  </r>
  <r>
    <x v="1"/>
    <n v="13"/>
    <x v="2"/>
    <x v="2"/>
    <x v="1"/>
    <x v="5"/>
    <n v="0"/>
    <n v="1"/>
    <n v="4.3981481481481484E-3"/>
    <x v="3"/>
    <x v="9"/>
    <s v="A7"/>
    <x v="3"/>
    <x v="4"/>
  </r>
  <r>
    <x v="1"/>
    <n v="5"/>
    <x v="3"/>
    <x v="4"/>
    <x v="2"/>
    <x v="5"/>
    <n v="0"/>
    <n v="5"/>
    <n v="4.3981481481481484E-3"/>
    <x v="3"/>
    <x v="9"/>
    <s v="A4"/>
    <x v="1"/>
    <x v="1"/>
  </r>
  <r>
    <x v="1"/>
    <n v="19"/>
    <x v="4"/>
    <x v="2"/>
    <x v="0"/>
    <x v="5"/>
    <n v="0"/>
    <n v="2"/>
    <n v="4.3981481481481484E-3"/>
    <x v="3"/>
    <x v="9"/>
    <s v="A1"/>
    <x v="1"/>
    <x v="1"/>
  </r>
  <r>
    <x v="1"/>
    <n v="28"/>
    <x v="4"/>
    <x v="2"/>
    <x v="1"/>
    <x v="5"/>
    <n v="0"/>
    <n v="4"/>
    <n v="4.3981481481481484E-3"/>
    <x v="3"/>
    <x v="9"/>
    <s v="B12"/>
    <x v="3"/>
    <x v="4"/>
  </r>
  <r>
    <x v="1"/>
    <n v="10"/>
    <x v="10"/>
    <x v="4"/>
    <x v="2"/>
    <x v="5"/>
    <n v="0"/>
    <n v="5"/>
    <n v="4.3981481481481484E-3"/>
    <x v="3"/>
    <x v="9"/>
    <s v="B18"/>
    <x v="0"/>
    <x v="9"/>
  </r>
  <r>
    <x v="0"/>
    <n v="1"/>
    <x v="0"/>
    <x v="3"/>
    <x v="4"/>
    <x v="2"/>
    <n v="12000000"/>
    <n v="1"/>
    <n v="4.5138888888888893E-3"/>
    <x v="0"/>
    <x v="5"/>
    <s v="B13"/>
    <x v="3"/>
    <x v="4"/>
  </r>
  <r>
    <x v="0"/>
    <n v="1"/>
    <x v="0"/>
    <x v="1"/>
    <x v="1"/>
    <x v="2"/>
    <n v="12000000"/>
    <n v="1"/>
    <n v="4.5138888888888893E-3"/>
    <x v="0"/>
    <x v="4"/>
    <s v="B18"/>
    <x v="1"/>
    <x v="1"/>
  </r>
  <r>
    <x v="0"/>
    <n v="1"/>
    <x v="0"/>
    <x v="2"/>
    <x v="2"/>
    <x v="4"/>
    <n v="25000000"/>
    <n v="2"/>
    <n v="4.5138888888888893E-3"/>
    <x v="0"/>
    <x v="5"/>
    <s v="B18"/>
    <x v="0"/>
    <x v="7"/>
  </r>
  <r>
    <x v="0"/>
    <n v="12"/>
    <x v="9"/>
    <x v="5"/>
    <x v="2"/>
    <x v="3"/>
    <n v="11000000"/>
    <n v="1"/>
    <n v="4.5138888888888893E-3"/>
    <x v="2"/>
    <x v="1"/>
    <s v="A1"/>
    <x v="1"/>
    <x v="1"/>
  </r>
  <r>
    <x v="0"/>
    <n v="27"/>
    <x v="1"/>
    <x v="3"/>
    <x v="1"/>
    <x v="1"/>
    <n v="15000000"/>
    <n v="4"/>
    <n v="4.5138888888888893E-3"/>
    <x v="0"/>
    <x v="4"/>
    <s v="B12"/>
    <x v="0"/>
    <x v="10"/>
  </r>
  <r>
    <x v="0"/>
    <n v="16"/>
    <x v="1"/>
    <x v="5"/>
    <x v="1"/>
    <x v="4"/>
    <n v="20000000"/>
    <n v="3"/>
    <n v="4.5138888888888893E-3"/>
    <x v="0"/>
    <x v="6"/>
    <s v="C8"/>
    <x v="0"/>
    <x v="5"/>
  </r>
  <r>
    <x v="0"/>
    <n v="24"/>
    <x v="2"/>
    <x v="0"/>
    <x v="0"/>
    <x v="1"/>
    <n v="15000000"/>
    <n v="5"/>
    <n v="4.5138888888888893E-3"/>
    <x v="0"/>
    <x v="0"/>
    <s v="A1"/>
    <x v="1"/>
    <x v="6"/>
  </r>
  <r>
    <x v="0"/>
    <n v="30"/>
    <x v="2"/>
    <x v="4"/>
    <x v="2"/>
    <x v="2"/>
    <n v="12000000"/>
    <n v="4"/>
    <n v="4.5138888888888893E-3"/>
    <x v="0"/>
    <x v="2"/>
    <s v="A1"/>
    <x v="0"/>
    <x v="5"/>
  </r>
  <r>
    <x v="0"/>
    <n v="11"/>
    <x v="2"/>
    <x v="0"/>
    <x v="1"/>
    <x v="4"/>
    <n v="21000000"/>
    <n v="1"/>
    <n v="4.5138888888888893E-3"/>
    <x v="0"/>
    <x v="2"/>
    <s v="C8"/>
    <x v="2"/>
    <x v="11"/>
  </r>
  <r>
    <x v="0"/>
    <n v="8"/>
    <x v="3"/>
    <x v="1"/>
    <x v="1"/>
    <x v="0"/>
    <n v="19000000"/>
    <n v="3"/>
    <n v="4.5138888888888893E-3"/>
    <x v="1"/>
    <x v="2"/>
    <s v="A2"/>
    <x v="1"/>
    <x v="2"/>
  </r>
  <r>
    <x v="0"/>
    <n v="26"/>
    <x v="3"/>
    <x v="0"/>
    <x v="0"/>
    <x v="2"/>
    <n v="38000000"/>
    <n v="4"/>
    <n v="4.5138888888888893E-3"/>
    <x v="1"/>
    <x v="0"/>
    <s v="A2"/>
    <x v="3"/>
    <x v="13"/>
  </r>
  <r>
    <x v="0"/>
    <n v="10"/>
    <x v="3"/>
    <x v="0"/>
    <x v="1"/>
    <x v="3"/>
    <n v="11000000"/>
    <n v="5"/>
    <n v="4.5138888888888893E-3"/>
    <x v="2"/>
    <x v="3"/>
    <s v="B12"/>
    <x v="3"/>
    <x v="4"/>
  </r>
  <r>
    <x v="0"/>
    <n v="31"/>
    <x v="3"/>
    <x v="3"/>
    <x v="2"/>
    <x v="4"/>
    <n v="21000000"/>
    <n v="5"/>
    <n v="4.5138888888888893E-3"/>
    <x v="0"/>
    <x v="4"/>
    <s v="A7"/>
    <x v="1"/>
    <x v="1"/>
  </r>
  <r>
    <x v="0"/>
    <n v="11"/>
    <x v="3"/>
    <x v="2"/>
    <x v="0"/>
    <x v="4"/>
    <n v="25000000"/>
    <n v="2"/>
    <n v="4.5138888888888893E-3"/>
    <x v="0"/>
    <x v="4"/>
    <s v="A2"/>
    <x v="0"/>
    <x v="7"/>
  </r>
  <r>
    <x v="0"/>
    <n v="5"/>
    <x v="3"/>
    <x v="1"/>
    <x v="1"/>
    <x v="3"/>
    <n v="20000000"/>
    <n v="4"/>
    <n v="4.5138888888888893E-3"/>
    <x v="0"/>
    <x v="8"/>
    <s v="A7"/>
    <x v="0"/>
    <x v="10"/>
  </r>
  <r>
    <x v="0"/>
    <n v="28"/>
    <x v="3"/>
    <x v="4"/>
    <x v="0"/>
    <x v="0"/>
    <n v="7000000"/>
    <n v="5"/>
    <n v="4.5138888888888893E-3"/>
    <x v="0"/>
    <x v="0"/>
    <s v="B12"/>
    <x v="2"/>
    <x v="8"/>
  </r>
  <r>
    <x v="0"/>
    <n v="4"/>
    <x v="4"/>
    <x v="1"/>
    <x v="1"/>
    <x v="2"/>
    <n v="38000000"/>
    <n v="4"/>
    <n v="4.5138888888888893E-3"/>
    <x v="1"/>
    <x v="8"/>
    <s v="A7"/>
    <x v="1"/>
    <x v="2"/>
  </r>
  <r>
    <x v="0"/>
    <n v="15"/>
    <x v="4"/>
    <x v="1"/>
    <x v="3"/>
    <x v="0"/>
    <n v="19000000"/>
    <n v="7"/>
    <n v="4.5138888888888893E-3"/>
    <x v="1"/>
    <x v="5"/>
    <s v="C8"/>
    <x v="2"/>
    <x v="8"/>
  </r>
  <r>
    <x v="0"/>
    <n v="22"/>
    <x v="4"/>
    <x v="4"/>
    <x v="2"/>
    <x v="3"/>
    <n v="20000000"/>
    <n v="3"/>
    <n v="4.5138888888888893E-3"/>
    <x v="2"/>
    <x v="7"/>
    <s v="B18"/>
    <x v="1"/>
    <x v="6"/>
  </r>
  <r>
    <x v="0"/>
    <n v="3"/>
    <x v="4"/>
    <x v="1"/>
    <x v="2"/>
    <x v="2"/>
    <n v="12000000"/>
    <n v="2"/>
    <n v="4.5138888888888893E-3"/>
    <x v="0"/>
    <x v="0"/>
    <s v="B13"/>
    <x v="0"/>
    <x v="10"/>
  </r>
  <r>
    <x v="0"/>
    <n v="15"/>
    <x v="4"/>
    <x v="0"/>
    <x v="1"/>
    <x v="2"/>
    <n v="12000000"/>
    <n v="3"/>
    <n v="4.5138888888888893E-3"/>
    <x v="0"/>
    <x v="3"/>
    <s v="A1"/>
    <x v="0"/>
    <x v="7"/>
  </r>
  <r>
    <x v="0"/>
    <n v="3"/>
    <x v="4"/>
    <x v="0"/>
    <x v="0"/>
    <x v="2"/>
    <n v="12000000"/>
    <n v="3"/>
    <n v="4.5138888888888893E-3"/>
    <x v="0"/>
    <x v="2"/>
    <s v="A2"/>
    <x v="1"/>
    <x v="2"/>
  </r>
  <r>
    <x v="0"/>
    <n v="11"/>
    <x v="4"/>
    <x v="4"/>
    <x v="3"/>
    <x v="1"/>
    <n v="15000000"/>
    <n v="3"/>
    <n v="4.5138888888888893E-3"/>
    <x v="0"/>
    <x v="8"/>
    <s v="A2"/>
    <x v="2"/>
    <x v="8"/>
  </r>
  <r>
    <x v="0"/>
    <n v="22"/>
    <x v="4"/>
    <x v="5"/>
    <x v="2"/>
    <x v="1"/>
    <n v="15000000"/>
    <n v="4"/>
    <n v="4.5138888888888893E-3"/>
    <x v="0"/>
    <x v="0"/>
    <s v="A2"/>
    <x v="0"/>
    <x v="9"/>
  </r>
  <r>
    <x v="0"/>
    <n v="20"/>
    <x v="4"/>
    <x v="0"/>
    <x v="2"/>
    <x v="1"/>
    <n v="15000000"/>
    <n v="6"/>
    <n v="4.5138888888888893E-3"/>
    <x v="0"/>
    <x v="3"/>
    <s v="A7"/>
    <x v="3"/>
    <x v="13"/>
  </r>
  <r>
    <x v="0"/>
    <n v="30"/>
    <x v="4"/>
    <x v="5"/>
    <x v="2"/>
    <x v="0"/>
    <n v="7000000"/>
    <n v="3"/>
    <n v="4.5138888888888893E-3"/>
    <x v="0"/>
    <x v="0"/>
    <s v="B18"/>
    <x v="1"/>
    <x v="2"/>
  </r>
  <r>
    <x v="0"/>
    <n v="2"/>
    <x v="10"/>
    <x v="1"/>
    <x v="2"/>
    <x v="1"/>
    <n v="12000000"/>
    <n v="3"/>
    <n v="4.5138888888888893E-3"/>
    <x v="0"/>
    <x v="4"/>
    <s v="A1"/>
    <x v="1"/>
    <x v="2"/>
  </r>
  <r>
    <x v="0"/>
    <n v="17"/>
    <x v="10"/>
    <x v="0"/>
    <x v="2"/>
    <x v="1"/>
    <n v="11000000"/>
    <n v="4"/>
    <n v="4.5138888888888893E-3"/>
    <x v="0"/>
    <x v="5"/>
    <s v="B12"/>
    <x v="0"/>
    <x v="5"/>
  </r>
  <r>
    <x v="0"/>
    <n v="24"/>
    <x v="10"/>
    <x v="2"/>
    <x v="0"/>
    <x v="4"/>
    <n v="25000000"/>
    <n v="6"/>
    <n v="4.5138888888888893E-3"/>
    <x v="0"/>
    <x v="3"/>
    <s v="C8"/>
    <x v="0"/>
    <x v="9"/>
  </r>
  <r>
    <x v="0"/>
    <n v="28"/>
    <x v="10"/>
    <x v="5"/>
    <x v="2"/>
    <x v="3"/>
    <n v="20000000"/>
    <n v="2"/>
    <n v="4.5138888888888893E-3"/>
    <x v="0"/>
    <x v="4"/>
    <s v="C8"/>
    <x v="1"/>
    <x v="2"/>
  </r>
  <r>
    <x v="0"/>
    <n v="1"/>
    <x v="0"/>
    <x v="3"/>
    <x v="4"/>
    <x v="2"/>
    <n v="12000000"/>
    <n v="1"/>
    <n v="4.5138888888888893E-3"/>
    <x v="0"/>
    <x v="5"/>
    <s v="B13"/>
    <x v="3"/>
    <x v="4"/>
  </r>
  <r>
    <x v="0"/>
    <n v="1"/>
    <x v="0"/>
    <x v="1"/>
    <x v="1"/>
    <x v="2"/>
    <n v="12000000"/>
    <n v="1"/>
    <n v="4.5138888888888893E-3"/>
    <x v="0"/>
    <x v="4"/>
    <s v="B18"/>
    <x v="1"/>
    <x v="1"/>
  </r>
  <r>
    <x v="0"/>
    <n v="1"/>
    <x v="0"/>
    <x v="2"/>
    <x v="2"/>
    <x v="4"/>
    <n v="25000000"/>
    <n v="2"/>
    <n v="4.5138888888888893E-3"/>
    <x v="0"/>
    <x v="5"/>
    <s v="B18"/>
    <x v="0"/>
    <x v="7"/>
  </r>
  <r>
    <x v="0"/>
    <n v="12"/>
    <x v="9"/>
    <x v="5"/>
    <x v="2"/>
    <x v="3"/>
    <n v="11000000"/>
    <n v="1"/>
    <n v="4.5138888888888893E-3"/>
    <x v="2"/>
    <x v="1"/>
    <s v="A1"/>
    <x v="1"/>
    <x v="1"/>
  </r>
  <r>
    <x v="1"/>
    <n v="19"/>
    <x v="7"/>
    <x v="0"/>
    <x v="1"/>
    <x v="5"/>
    <n v="0"/>
    <n v="3"/>
    <n v="4.5138888888888893E-3"/>
    <x v="3"/>
    <x v="9"/>
    <s v="B13"/>
    <x v="3"/>
    <x v="4"/>
  </r>
  <r>
    <x v="1"/>
    <n v="3"/>
    <x v="11"/>
    <x v="0"/>
    <x v="1"/>
    <x v="5"/>
    <n v="0"/>
    <n v="1"/>
    <n v="4.5138888888888893E-3"/>
    <x v="3"/>
    <x v="9"/>
    <s v="B18"/>
    <x v="1"/>
    <x v="2"/>
  </r>
  <r>
    <x v="1"/>
    <n v="23"/>
    <x v="2"/>
    <x v="3"/>
    <x v="1"/>
    <x v="5"/>
    <n v="0"/>
    <n v="3"/>
    <n v="4.5138888888888893E-3"/>
    <x v="3"/>
    <x v="9"/>
    <s v="C8"/>
    <x v="0"/>
    <x v="5"/>
  </r>
  <r>
    <x v="1"/>
    <n v="5"/>
    <x v="3"/>
    <x v="0"/>
    <x v="0"/>
    <x v="5"/>
    <n v="0"/>
    <n v="1"/>
    <n v="4.5138888888888893E-3"/>
    <x v="3"/>
    <x v="9"/>
    <s v="A1"/>
    <x v="0"/>
    <x v="9"/>
  </r>
  <r>
    <x v="1"/>
    <n v="10"/>
    <x v="3"/>
    <x v="4"/>
    <x v="1"/>
    <x v="5"/>
    <n v="0"/>
    <n v="6"/>
    <n v="4.5138888888888893E-3"/>
    <x v="3"/>
    <x v="9"/>
    <s v="B12"/>
    <x v="2"/>
    <x v="11"/>
  </r>
  <r>
    <x v="1"/>
    <n v="24"/>
    <x v="3"/>
    <x v="4"/>
    <x v="2"/>
    <x v="5"/>
    <n v="0"/>
    <n v="3"/>
    <n v="4.5138888888888893E-3"/>
    <x v="3"/>
    <x v="9"/>
    <s v="B13"/>
    <x v="3"/>
    <x v="13"/>
  </r>
  <r>
    <x v="1"/>
    <n v="29"/>
    <x v="10"/>
    <x v="3"/>
    <x v="2"/>
    <x v="5"/>
    <n v="0"/>
    <n v="3"/>
    <n v="4.5138888888888893E-3"/>
    <x v="3"/>
    <x v="9"/>
    <s v="B12"/>
    <x v="1"/>
    <x v="1"/>
  </r>
  <r>
    <x v="1"/>
    <n v="30"/>
    <x v="10"/>
    <x v="1"/>
    <x v="4"/>
    <x v="5"/>
    <n v="0"/>
    <n v="1"/>
    <n v="4.5138888888888893E-3"/>
    <x v="3"/>
    <x v="9"/>
    <s v="B13"/>
    <x v="0"/>
    <x v="0"/>
  </r>
  <r>
    <x v="1"/>
    <n v="21"/>
    <x v="10"/>
    <x v="0"/>
    <x v="1"/>
    <x v="5"/>
    <n v="0"/>
    <n v="2"/>
    <n v="4.5138888888888893E-3"/>
    <x v="3"/>
    <x v="9"/>
    <s v="B18"/>
    <x v="1"/>
    <x v="1"/>
  </r>
  <r>
    <x v="1"/>
    <n v="19"/>
    <x v="7"/>
    <x v="0"/>
    <x v="1"/>
    <x v="5"/>
    <n v="0"/>
    <n v="3"/>
    <n v="4.5138888888888893E-3"/>
    <x v="3"/>
    <x v="9"/>
    <s v="B13"/>
    <x v="3"/>
    <x v="4"/>
  </r>
  <r>
    <x v="1"/>
    <n v="3"/>
    <x v="11"/>
    <x v="0"/>
    <x v="1"/>
    <x v="5"/>
    <n v="0"/>
    <n v="1"/>
    <n v="4.5138888888888893E-3"/>
    <x v="3"/>
    <x v="9"/>
    <s v="B18"/>
    <x v="1"/>
    <x v="2"/>
  </r>
  <r>
    <x v="0"/>
    <n v="19"/>
    <x v="6"/>
    <x v="1"/>
    <x v="3"/>
    <x v="2"/>
    <n v="12000000"/>
    <n v="3"/>
    <n v="4.9768518518518521E-3"/>
    <x v="0"/>
    <x v="1"/>
    <s v="B18"/>
    <x v="1"/>
    <x v="6"/>
  </r>
  <r>
    <x v="0"/>
    <n v="22"/>
    <x v="2"/>
    <x v="5"/>
    <x v="0"/>
    <x v="3"/>
    <n v="15000000"/>
    <n v="2"/>
    <n v="4.9768518518518521E-3"/>
    <x v="0"/>
    <x v="3"/>
    <s v="B12"/>
    <x v="2"/>
    <x v="8"/>
  </r>
  <r>
    <x v="0"/>
    <n v="25"/>
    <x v="3"/>
    <x v="0"/>
    <x v="2"/>
    <x v="0"/>
    <n v="19000000"/>
    <n v="4"/>
    <n v="4.9768518518518521E-3"/>
    <x v="1"/>
    <x v="8"/>
    <s v="A1"/>
    <x v="3"/>
    <x v="4"/>
  </r>
  <r>
    <x v="0"/>
    <n v="31"/>
    <x v="3"/>
    <x v="0"/>
    <x v="0"/>
    <x v="1"/>
    <n v="11000000"/>
    <n v="1"/>
    <n v="4.9768518518518521E-3"/>
    <x v="0"/>
    <x v="4"/>
    <s v="A2"/>
    <x v="1"/>
    <x v="1"/>
  </r>
  <r>
    <x v="0"/>
    <n v="29"/>
    <x v="3"/>
    <x v="4"/>
    <x v="1"/>
    <x v="2"/>
    <n v="12000000"/>
    <n v="3"/>
    <n v="4.9768518518518521E-3"/>
    <x v="0"/>
    <x v="4"/>
    <s v="A4"/>
    <x v="1"/>
    <x v="1"/>
  </r>
  <r>
    <x v="0"/>
    <n v="2"/>
    <x v="4"/>
    <x v="4"/>
    <x v="4"/>
    <x v="2"/>
    <n v="38000000"/>
    <n v="1"/>
    <n v="4.9768518518518521E-3"/>
    <x v="1"/>
    <x v="0"/>
    <s v="A1"/>
    <x v="2"/>
    <x v="8"/>
  </r>
  <r>
    <x v="0"/>
    <n v="22"/>
    <x v="4"/>
    <x v="5"/>
    <x v="1"/>
    <x v="4"/>
    <n v="25000000"/>
    <n v="3"/>
    <n v="4.9768518518518521E-3"/>
    <x v="0"/>
    <x v="7"/>
    <s v="B18"/>
    <x v="1"/>
    <x v="6"/>
  </r>
  <r>
    <x v="0"/>
    <n v="29"/>
    <x v="10"/>
    <x v="0"/>
    <x v="1"/>
    <x v="0"/>
    <n v="7000000"/>
    <n v="1"/>
    <n v="4.9768518518518521E-3"/>
    <x v="0"/>
    <x v="3"/>
    <s v="A1"/>
    <x v="0"/>
    <x v="9"/>
  </r>
  <r>
    <x v="0"/>
    <n v="19"/>
    <x v="6"/>
    <x v="1"/>
    <x v="3"/>
    <x v="2"/>
    <n v="12000000"/>
    <n v="3"/>
    <n v="4.9768518518518521E-3"/>
    <x v="0"/>
    <x v="1"/>
    <s v="B18"/>
    <x v="1"/>
    <x v="6"/>
  </r>
  <r>
    <x v="1"/>
    <n v="28"/>
    <x v="2"/>
    <x v="3"/>
    <x v="2"/>
    <x v="5"/>
    <n v="0"/>
    <n v="1"/>
    <n v="4.9768518518518521E-3"/>
    <x v="3"/>
    <x v="9"/>
    <s v="C8"/>
    <x v="0"/>
    <x v="12"/>
  </r>
  <r>
    <x v="1"/>
    <n v="5"/>
    <x v="3"/>
    <x v="3"/>
    <x v="2"/>
    <x v="5"/>
    <n v="0"/>
    <n v="2"/>
    <n v="4.9768518518518521E-3"/>
    <x v="3"/>
    <x v="9"/>
    <s v="A7"/>
    <x v="0"/>
    <x v="7"/>
  </r>
  <r>
    <x v="1"/>
    <n v="29"/>
    <x v="3"/>
    <x v="2"/>
    <x v="3"/>
    <x v="5"/>
    <n v="0"/>
    <n v="5"/>
    <n v="4.9768518518518521E-3"/>
    <x v="3"/>
    <x v="9"/>
    <s v="B13"/>
    <x v="3"/>
    <x v="4"/>
  </r>
  <r>
    <x v="1"/>
    <n v="30"/>
    <x v="4"/>
    <x v="2"/>
    <x v="2"/>
    <x v="5"/>
    <n v="0"/>
    <n v="1"/>
    <n v="4.9768518518518521E-3"/>
    <x v="3"/>
    <x v="9"/>
    <s v="A2"/>
    <x v="0"/>
    <x v="12"/>
  </r>
  <r>
    <x v="1"/>
    <n v="15"/>
    <x v="4"/>
    <x v="4"/>
    <x v="2"/>
    <x v="5"/>
    <n v="0"/>
    <n v="4"/>
    <n v="4.9768518518518521E-3"/>
    <x v="3"/>
    <x v="9"/>
    <s v="C8"/>
    <x v="0"/>
    <x v="12"/>
  </r>
  <r>
    <x v="0"/>
    <n v="14"/>
    <x v="5"/>
    <x v="2"/>
    <x v="0"/>
    <x v="4"/>
    <n v="20000000"/>
    <n v="6"/>
    <n v="5.0231481481481481E-3"/>
    <x v="0"/>
    <x v="5"/>
    <s v="A2"/>
    <x v="0"/>
    <x v="7"/>
  </r>
  <r>
    <x v="0"/>
    <n v="11"/>
    <x v="6"/>
    <x v="0"/>
    <x v="1"/>
    <x v="0"/>
    <n v="19000000"/>
    <n v="3"/>
    <n v="5.0231481481481481E-3"/>
    <x v="1"/>
    <x v="4"/>
    <s v="B18"/>
    <x v="1"/>
    <x v="1"/>
  </r>
  <r>
    <x v="0"/>
    <n v="13"/>
    <x v="8"/>
    <x v="2"/>
    <x v="2"/>
    <x v="2"/>
    <n v="12000000"/>
    <n v="1"/>
    <n v="5.0231481481481481E-3"/>
    <x v="0"/>
    <x v="4"/>
    <s v="C8"/>
    <x v="1"/>
    <x v="1"/>
  </r>
  <r>
    <x v="0"/>
    <n v="28"/>
    <x v="1"/>
    <x v="2"/>
    <x v="2"/>
    <x v="2"/>
    <n v="38000000"/>
    <n v="5"/>
    <n v="5.0231481481481481E-3"/>
    <x v="1"/>
    <x v="7"/>
    <s v="C8"/>
    <x v="0"/>
    <x v="5"/>
  </r>
  <r>
    <x v="0"/>
    <n v="30"/>
    <x v="2"/>
    <x v="2"/>
    <x v="0"/>
    <x v="0"/>
    <n v="7000000"/>
    <n v="1"/>
    <n v="5.0231481481481481E-3"/>
    <x v="0"/>
    <x v="3"/>
    <s v="A1"/>
    <x v="2"/>
    <x v="8"/>
  </r>
  <r>
    <x v="0"/>
    <n v="20"/>
    <x v="2"/>
    <x v="2"/>
    <x v="0"/>
    <x v="2"/>
    <n v="12000000"/>
    <n v="2"/>
    <n v="5.0231481481481481E-3"/>
    <x v="0"/>
    <x v="0"/>
    <s v="B12"/>
    <x v="0"/>
    <x v="5"/>
  </r>
  <r>
    <x v="0"/>
    <n v="22"/>
    <x v="3"/>
    <x v="0"/>
    <x v="0"/>
    <x v="2"/>
    <n v="12000000"/>
    <n v="2"/>
    <n v="5.0231481481481481E-3"/>
    <x v="0"/>
    <x v="2"/>
    <s v="B13"/>
    <x v="1"/>
    <x v="6"/>
  </r>
  <r>
    <x v="0"/>
    <n v="17"/>
    <x v="4"/>
    <x v="3"/>
    <x v="3"/>
    <x v="1"/>
    <n v="15000000"/>
    <n v="2"/>
    <n v="5.0231481481481481E-3"/>
    <x v="0"/>
    <x v="1"/>
    <s v="B13"/>
    <x v="0"/>
    <x v="12"/>
  </r>
  <r>
    <x v="0"/>
    <n v="20"/>
    <x v="4"/>
    <x v="3"/>
    <x v="2"/>
    <x v="1"/>
    <n v="11000000"/>
    <n v="2"/>
    <n v="5.0231481481481481E-3"/>
    <x v="0"/>
    <x v="4"/>
    <s v="A1"/>
    <x v="1"/>
    <x v="1"/>
  </r>
  <r>
    <x v="0"/>
    <n v="22"/>
    <x v="4"/>
    <x v="0"/>
    <x v="4"/>
    <x v="4"/>
    <n v="25000000"/>
    <n v="4"/>
    <n v="5.0231481481481481E-3"/>
    <x v="0"/>
    <x v="1"/>
    <s v="A7"/>
    <x v="1"/>
    <x v="6"/>
  </r>
  <r>
    <x v="0"/>
    <n v="3"/>
    <x v="4"/>
    <x v="2"/>
    <x v="0"/>
    <x v="3"/>
    <n v="15000000"/>
    <n v="3"/>
    <n v="5.0231481481481481E-3"/>
    <x v="0"/>
    <x v="8"/>
    <s v="C8"/>
    <x v="0"/>
    <x v="5"/>
  </r>
  <r>
    <x v="0"/>
    <n v="14"/>
    <x v="5"/>
    <x v="2"/>
    <x v="0"/>
    <x v="4"/>
    <n v="20000000"/>
    <n v="6"/>
    <n v="5.0231481481481481E-3"/>
    <x v="0"/>
    <x v="5"/>
    <s v="A2"/>
    <x v="0"/>
    <x v="7"/>
  </r>
  <r>
    <x v="0"/>
    <n v="11"/>
    <x v="6"/>
    <x v="0"/>
    <x v="1"/>
    <x v="0"/>
    <n v="19000000"/>
    <n v="3"/>
    <n v="5.0231481481481481E-3"/>
    <x v="1"/>
    <x v="4"/>
    <s v="B18"/>
    <x v="1"/>
    <x v="1"/>
  </r>
  <r>
    <x v="0"/>
    <n v="13"/>
    <x v="8"/>
    <x v="2"/>
    <x v="2"/>
    <x v="2"/>
    <n v="12000000"/>
    <n v="1"/>
    <n v="5.0231481481481481E-3"/>
    <x v="0"/>
    <x v="4"/>
    <s v="C8"/>
    <x v="1"/>
    <x v="1"/>
  </r>
  <r>
    <x v="0"/>
    <n v="28"/>
    <x v="1"/>
    <x v="2"/>
    <x v="2"/>
    <x v="2"/>
    <n v="38000000"/>
    <n v="5"/>
    <n v="5.0231481481481481E-3"/>
    <x v="1"/>
    <x v="7"/>
    <s v="C8"/>
    <x v="0"/>
    <x v="5"/>
  </r>
  <r>
    <x v="1"/>
    <n v="13"/>
    <x v="7"/>
    <x v="4"/>
    <x v="2"/>
    <x v="5"/>
    <n v="0"/>
    <n v="2"/>
    <n v="5.0231481481481481E-3"/>
    <x v="3"/>
    <x v="9"/>
    <s v="B18"/>
    <x v="2"/>
    <x v="11"/>
  </r>
  <r>
    <x v="1"/>
    <n v="11"/>
    <x v="4"/>
    <x v="2"/>
    <x v="1"/>
    <x v="5"/>
    <n v="0"/>
    <n v="2"/>
    <n v="5.0231481481481481E-3"/>
    <x v="3"/>
    <x v="9"/>
    <s v="A2"/>
    <x v="3"/>
    <x v="4"/>
  </r>
  <r>
    <x v="1"/>
    <n v="13"/>
    <x v="7"/>
    <x v="4"/>
    <x v="2"/>
    <x v="5"/>
    <n v="0"/>
    <n v="2"/>
    <n v="5.0231481481481481E-3"/>
    <x v="3"/>
    <x v="9"/>
    <s v="B18"/>
    <x v="2"/>
    <x v="11"/>
  </r>
  <r>
    <x v="0"/>
    <n v="11"/>
    <x v="5"/>
    <x v="0"/>
    <x v="2"/>
    <x v="2"/>
    <n v="38000000"/>
    <n v="4"/>
    <n v="5.208333333333333E-3"/>
    <x v="1"/>
    <x v="5"/>
    <s v="C8"/>
    <x v="3"/>
    <x v="13"/>
  </r>
  <r>
    <x v="0"/>
    <n v="6"/>
    <x v="5"/>
    <x v="2"/>
    <x v="2"/>
    <x v="4"/>
    <n v="20000000"/>
    <n v="3"/>
    <n v="5.208333333333333E-3"/>
    <x v="0"/>
    <x v="2"/>
    <s v="B13"/>
    <x v="1"/>
    <x v="1"/>
  </r>
  <r>
    <x v="0"/>
    <n v="1"/>
    <x v="0"/>
    <x v="0"/>
    <x v="3"/>
    <x v="2"/>
    <n v="12000000"/>
    <n v="1"/>
    <n v="5.208333333333333E-3"/>
    <x v="0"/>
    <x v="0"/>
    <s v="B13"/>
    <x v="2"/>
    <x v="11"/>
  </r>
  <r>
    <x v="0"/>
    <n v="10"/>
    <x v="8"/>
    <x v="3"/>
    <x v="0"/>
    <x v="2"/>
    <n v="38000000"/>
    <n v="2"/>
    <n v="5.208333333333333E-3"/>
    <x v="4"/>
    <x v="5"/>
    <s v="B12"/>
    <x v="1"/>
    <x v="6"/>
  </r>
  <r>
    <x v="0"/>
    <n v="1"/>
    <x v="8"/>
    <x v="5"/>
    <x v="2"/>
    <x v="1"/>
    <n v="15000000"/>
    <n v="1"/>
    <n v="5.208333333333333E-3"/>
    <x v="0"/>
    <x v="7"/>
    <s v="B12"/>
    <x v="0"/>
    <x v="9"/>
  </r>
  <r>
    <x v="0"/>
    <n v="30"/>
    <x v="2"/>
    <x v="2"/>
    <x v="2"/>
    <x v="0"/>
    <n v="7000000"/>
    <n v="2"/>
    <n v="5.208333333333333E-3"/>
    <x v="0"/>
    <x v="2"/>
    <s v="B12"/>
    <x v="0"/>
    <x v="10"/>
  </r>
  <r>
    <x v="0"/>
    <n v="27"/>
    <x v="2"/>
    <x v="0"/>
    <x v="1"/>
    <x v="0"/>
    <n v="7000000"/>
    <n v="1"/>
    <n v="5.208333333333333E-3"/>
    <x v="0"/>
    <x v="6"/>
    <s v="C8"/>
    <x v="3"/>
    <x v="13"/>
  </r>
  <r>
    <x v="0"/>
    <n v="15"/>
    <x v="3"/>
    <x v="2"/>
    <x v="0"/>
    <x v="0"/>
    <n v="19000000"/>
    <n v="2"/>
    <n v="5.208333333333333E-3"/>
    <x v="1"/>
    <x v="0"/>
    <s v="A1"/>
    <x v="2"/>
    <x v="11"/>
  </r>
  <r>
    <x v="0"/>
    <n v="5"/>
    <x v="3"/>
    <x v="0"/>
    <x v="2"/>
    <x v="3"/>
    <n v="15000000"/>
    <n v="6"/>
    <n v="5.208333333333333E-3"/>
    <x v="0"/>
    <x v="6"/>
    <s v="A1"/>
    <x v="3"/>
    <x v="4"/>
  </r>
  <r>
    <x v="0"/>
    <n v="6"/>
    <x v="3"/>
    <x v="4"/>
    <x v="1"/>
    <x v="4"/>
    <n v="20000000"/>
    <n v="6"/>
    <n v="5.208333333333333E-3"/>
    <x v="0"/>
    <x v="2"/>
    <s v="A1"/>
    <x v="0"/>
    <x v="9"/>
  </r>
  <r>
    <x v="0"/>
    <n v="12"/>
    <x v="3"/>
    <x v="5"/>
    <x v="0"/>
    <x v="2"/>
    <n v="12000000"/>
    <n v="2"/>
    <n v="5.208333333333333E-3"/>
    <x v="0"/>
    <x v="0"/>
    <s v="A4"/>
    <x v="2"/>
    <x v="8"/>
  </r>
  <r>
    <x v="0"/>
    <n v="28"/>
    <x v="3"/>
    <x v="1"/>
    <x v="1"/>
    <x v="2"/>
    <n v="12000000"/>
    <n v="2"/>
    <n v="5.208333333333333E-3"/>
    <x v="0"/>
    <x v="0"/>
    <s v="A7"/>
    <x v="0"/>
    <x v="0"/>
  </r>
  <r>
    <x v="0"/>
    <n v="8"/>
    <x v="3"/>
    <x v="0"/>
    <x v="1"/>
    <x v="2"/>
    <n v="12000000"/>
    <n v="3"/>
    <n v="5.208333333333333E-3"/>
    <x v="0"/>
    <x v="2"/>
    <s v="A2"/>
    <x v="1"/>
    <x v="15"/>
  </r>
  <r>
    <x v="0"/>
    <n v="7"/>
    <x v="3"/>
    <x v="3"/>
    <x v="2"/>
    <x v="2"/>
    <n v="12000000"/>
    <n v="3"/>
    <n v="5.208333333333333E-3"/>
    <x v="0"/>
    <x v="7"/>
    <s v="A4"/>
    <x v="0"/>
    <x v="10"/>
  </r>
  <r>
    <x v="0"/>
    <n v="9"/>
    <x v="3"/>
    <x v="4"/>
    <x v="2"/>
    <x v="1"/>
    <n v="15000000"/>
    <n v="1"/>
    <n v="5.208333333333333E-3"/>
    <x v="0"/>
    <x v="2"/>
    <s v="B18"/>
    <x v="3"/>
    <x v="4"/>
  </r>
  <r>
    <x v="0"/>
    <n v="16"/>
    <x v="4"/>
    <x v="1"/>
    <x v="1"/>
    <x v="0"/>
    <n v="19000000"/>
    <n v="1"/>
    <n v="5.208333333333333E-3"/>
    <x v="1"/>
    <x v="0"/>
    <s v="A2"/>
    <x v="1"/>
    <x v="2"/>
  </r>
  <r>
    <x v="0"/>
    <n v="22"/>
    <x v="4"/>
    <x v="1"/>
    <x v="1"/>
    <x v="1"/>
    <n v="11000000"/>
    <n v="3"/>
    <n v="5.208333333333333E-3"/>
    <x v="0"/>
    <x v="0"/>
    <s v="A1"/>
    <x v="2"/>
    <x v="11"/>
  </r>
  <r>
    <x v="0"/>
    <n v="5"/>
    <x v="4"/>
    <x v="0"/>
    <x v="2"/>
    <x v="1"/>
    <n v="15000000"/>
    <n v="2"/>
    <n v="5.208333333333333E-3"/>
    <x v="0"/>
    <x v="8"/>
    <s v="A4"/>
    <x v="3"/>
    <x v="13"/>
  </r>
  <r>
    <x v="0"/>
    <n v="29"/>
    <x v="4"/>
    <x v="3"/>
    <x v="2"/>
    <x v="1"/>
    <n v="15000000"/>
    <n v="4"/>
    <n v="5.208333333333333E-3"/>
    <x v="0"/>
    <x v="0"/>
    <s v="B13"/>
    <x v="0"/>
    <x v="10"/>
  </r>
  <r>
    <x v="0"/>
    <n v="12"/>
    <x v="4"/>
    <x v="0"/>
    <x v="3"/>
    <x v="3"/>
    <n v="15000000"/>
    <n v="2"/>
    <n v="5.208333333333333E-3"/>
    <x v="0"/>
    <x v="0"/>
    <s v="B18"/>
    <x v="0"/>
    <x v="5"/>
  </r>
  <r>
    <x v="0"/>
    <n v="11"/>
    <x v="5"/>
    <x v="0"/>
    <x v="2"/>
    <x v="2"/>
    <n v="38000000"/>
    <n v="4"/>
    <n v="5.208333333333333E-3"/>
    <x v="1"/>
    <x v="5"/>
    <s v="C8"/>
    <x v="3"/>
    <x v="13"/>
  </r>
  <r>
    <x v="0"/>
    <n v="6"/>
    <x v="5"/>
    <x v="2"/>
    <x v="2"/>
    <x v="4"/>
    <n v="20000000"/>
    <n v="3"/>
    <n v="5.208333333333333E-3"/>
    <x v="0"/>
    <x v="2"/>
    <s v="B13"/>
    <x v="1"/>
    <x v="1"/>
  </r>
  <r>
    <x v="0"/>
    <n v="1"/>
    <x v="0"/>
    <x v="0"/>
    <x v="3"/>
    <x v="2"/>
    <n v="12000000"/>
    <n v="1"/>
    <n v="5.208333333333333E-3"/>
    <x v="0"/>
    <x v="0"/>
    <s v="B13"/>
    <x v="2"/>
    <x v="11"/>
  </r>
  <r>
    <x v="0"/>
    <n v="10"/>
    <x v="8"/>
    <x v="3"/>
    <x v="0"/>
    <x v="2"/>
    <n v="38000000"/>
    <n v="2"/>
    <n v="5.208333333333333E-3"/>
    <x v="4"/>
    <x v="5"/>
    <s v="B12"/>
    <x v="1"/>
    <x v="6"/>
  </r>
  <r>
    <x v="0"/>
    <n v="1"/>
    <x v="8"/>
    <x v="5"/>
    <x v="2"/>
    <x v="1"/>
    <n v="15000000"/>
    <n v="1"/>
    <n v="5.208333333333333E-3"/>
    <x v="0"/>
    <x v="7"/>
    <s v="B12"/>
    <x v="0"/>
    <x v="9"/>
  </r>
  <r>
    <x v="1"/>
    <n v="7"/>
    <x v="11"/>
    <x v="1"/>
    <x v="0"/>
    <x v="5"/>
    <n v="0"/>
    <n v="3"/>
    <n v="5.208333333333333E-3"/>
    <x v="3"/>
    <x v="9"/>
    <s v="C8"/>
    <x v="2"/>
    <x v="11"/>
  </r>
  <r>
    <x v="1"/>
    <n v="12"/>
    <x v="1"/>
    <x v="4"/>
    <x v="1"/>
    <x v="5"/>
    <n v="0"/>
    <n v="2"/>
    <n v="5.208333333333333E-3"/>
    <x v="3"/>
    <x v="9"/>
    <s v="A1"/>
    <x v="1"/>
    <x v="2"/>
  </r>
  <r>
    <x v="1"/>
    <n v="1"/>
    <x v="2"/>
    <x v="2"/>
    <x v="2"/>
    <x v="5"/>
    <n v="0"/>
    <n v="4"/>
    <n v="5.208333333333333E-3"/>
    <x v="3"/>
    <x v="9"/>
    <s v="A1"/>
    <x v="0"/>
    <x v="10"/>
  </r>
  <r>
    <x v="1"/>
    <n v="29"/>
    <x v="2"/>
    <x v="3"/>
    <x v="2"/>
    <x v="5"/>
    <n v="0"/>
    <n v="2"/>
    <n v="5.208333333333333E-3"/>
    <x v="3"/>
    <x v="9"/>
    <s v="A4"/>
    <x v="1"/>
    <x v="6"/>
  </r>
  <r>
    <x v="1"/>
    <n v="26"/>
    <x v="3"/>
    <x v="3"/>
    <x v="0"/>
    <x v="5"/>
    <n v="0"/>
    <n v="3"/>
    <n v="5.208333333333333E-3"/>
    <x v="3"/>
    <x v="9"/>
    <s v="A1"/>
    <x v="0"/>
    <x v="5"/>
  </r>
  <r>
    <x v="1"/>
    <n v="30"/>
    <x v="10"/>
    <x v="4"/>
    <x v="0"/>
    <x v="5"/>
    <n v="0"/>
    <n v="7"/>
    <n v="5.208333333333333E-3"/>
    <x v="3"/>
    <x v="9"/>
    <s v="B12"/>
    <x v="1"/>
    <x v="6"/>
  </r>
  <r>
    <x v="1"/>
    <n v="7"/>
    <x v="11"/>
    <x v="1"/>
    <x v="0"/>
    <x v="5"/>
    <n v="0"/>
    <n v="3"/>
    <n v="5.208333333333333E-3"/>
    <x v="3"/>
    <x v="9"/>
    <s v="C8"/>
    <x v="2"/>
    <x v="11"/>
  </r>
  <r>
    <x v="0"/>
    <n v="16"/>
    <x v="6"/>
    <x v="3"/>
    <x v="1"/>
    <x v="1"/>
    <n v="11000000"/>
    <n v="3"/>
    <n v="5.5555555555555558E-3"/>
    <x v="0"/>
    <x v="1"/>
    <s v="A1"/>
    <x v="0"/>
    <x v="5"/>
  </r>
  <r>
    <x v="0"/>
    <n v="13"/>
    <x v="2"/>
    <x v="5"/>
    <x v="1"/>
    <x v="2"/>
    <n v="10000000"/>
    <n v="2"/>
    <n v="5.5555555555555558E-3"/>
    <x v="0"/>
    <x v="0"/>
    <s v="A2"/>
    <x v="0"/>
    <x v="5"/>
  </r>
  <r>
    <x v="0"/>
    <n v="16"/>
    <x v="2"/>
    <x v="0"/>
    <x v="2"/>
    <x v="2"/>
    <n v="12000000"/>
    <n v="2"/>
    <n v="5.5555555555555558E-3"/>
    <x v="0"/>
    <x v="4"/>
    <s v="C8"/>
    <x v="1"/>
    <x v="1"/>
  </r>
  <r>
    <x v="0"/>
    <n v="26"/>
    <x v="3"/>
    <x v="2"/>
    <x v="2"/>
    <x v="2"/>
    <n v="38000000"/>
    <n v="5"/>
    <n v="5.5555555555555558E-3"/>
    <x v="1"/>
    <x v="2"/>
    <s v="B18"/>
    <x v="1"/>
    <x v="2"/>
  </r>
  <r>
    <x v="0"/>
    <n v="9"/>
    <x v="3"/>
    <x v="1"/>
    <x v="2"/>
    <x v="3"/>
    <n v="20000000"/>
    <n v="1"/>
    <n v="5.5555555555555558E-3"/>
    <x v="2"/>
    <x v="2"/>
    <s v="B12"/>
    <x v="1"/>
    <x v="14"/>
  </r>
  <r>
    <x v="0"/>
    <n v="28"/>
    <x v="3"/>
    <x v="1"/>
    <x v="2"/>
    <x v="0"/>
    <n v="7000000"/>
    <n v="2"/>
    <n v="5.5555555555555558E-3"/>
    <x v="0"/>
    <x v="2"/>
    <s v="B18"/>
    <x v="1"/>
    <x v="6"/>
  </r>
  <r>
    <x v="0"/>
    <n v="30"/>
    <x v="3"/>
    <x v="2"/>
    <x v="0"/>
    <x v="1"/>
    <n v="15000000"/>
    <n v="4"/>
    <n v="5.5555555555555558E-3"/>
    <x v="0"/>
    <x v="1"/>
    <s v="A2"/>
    <x v="0"/>
    <x v="10"/>
  </r>
  <r>
    <x v="0"/>
    <n v="5"/>
    <x v="4"/>
    <x v="1"/>
    <x v="0"/>
    <x v="4"/>
    <n v="25000000"/>
    <n v="2"/>
    <n v="5.5555555555555558E-3"/>
    <x v="0"/>
    <x v="0"/>
    <s v="B13"/>
    <x v="3"/>
    <x v="4"/>
  </r>
  <r>
    <x v="0"/>
    <n v="16"/>
    <x v="6"/>
    <x v="3"/>
    <x v="1"/>
    <x v="1"/>
    <n v="11000000"/>
    <n v="3"/>
    <n v="5.5555555555555558E-3"/>
    <x v="0"/>
    <x v="1"/>
    <s v="A1"/>
    <x v="0"/>
    <x v="5"/>
  </r>
  <r>
    <x v="1"/>
    <n v="12"/>
    <x v="2"/>
    <x v="2"/>
    <x v="2"/>
    <x v="5"/>
    <n v="0"/>
    <n v="3"/>
    <n v="5.5555555555555558E-3"/>
    <x v="3"/>
    <x v="9"/>
    <s v="A1"/>
    <x v="3"/>
    <x v="13"/>
  </r>
  <r>
    <x v="1"/>
    <n v="1"/>
    <x v="3"/>
    <x v="4"/>
    <x v="2"/>
    <x v="5"/>
    <n v="0"/>
    <n v="1"/>
    <n v="5.5555555555555558E-3"/>
    <x v="3"/>
    <x v="9"/>
    <s v="A1"/>
    <x v="3"/>
    <x v="13"/>
  </r>
  <r>
    <x v="1"/>
    <n v="5"/>
    <x v="3"/>
    <x v="4"/>
    <x v="3"/>
    <x v="5"/>
    <n v="0"/>
    <n v="4"/>
    <n v="5.5555555555555558E-3"/>
    <x v="3"/>
    <x v="9"/>
    <s v="B12"/>
    <x v="2"/>
    <x v="11"/>
  </r>
  <r>
    <x v="1"/>
    <n v="27"/>
    <x v="4"/>
    <x v="0"/>
    <x v="0"/>
    <x v="5"/>
    <n v="0"/>
    <n v="1"/>
    <n v="5.5555555555555558E-3"/>
    <x v="3"/>
    <x v="9"/>
    <s v="A1"/>
    <x v="1"/>
    <x v="6"/>
  </r>
  <r>
    <x v="1"/>
    <n v="16"/>
    <x v="4"/>
    <x v="0"/>
    <x v="0"/>
    <x v="5"/>
    <n v="0"/>
    <n v="1"/>
    <n v="5.5555555555555558E-3"/>
    <x v="3"/>
    <x v="9"/>
    <s v="A4"/>
    <x v="0"/>
    <x v="0"/>
  </r>
  <r>
    <x v="0"/>
    <n v="11"/>
    <x v="6"/>
    <x v="2"/>
    <x v="2"/>
    <x v="3"/>
    <n v="20000000"/>
    <n v="1"/>
    <n v="5.6712962962962958E-3"/>
    <x v="0"/>
    <x v="7"/>
    <s v="A7"/>
    <x v="0"/>
    <x v="9"/>
  </r>
  <r>
    <x v="0"/>
    <n v="1"/>
    <x v="8"/>
    <x v="3"/>
    <x v="1"/>
    <x v="2"/>
    <n v="12000000"/>
    <n v="5"/>
    <n v="5.6712962962962958E-3"/>
    <x v="0"/>
    <x v="3"/>
    <s v="A4"/>
    <x v="3"/>
    <x v="4"/>
  </r>
  <r>
    <x v="0"/>
    <n v="10"/>
    <x v="2"/>
    <x v="3"/>
    <x v="2"/>
    <x v="2"/>
    <n v="38000000"/>
    <n v="2"/>
    <n v="5.6712962962962958E-3"/>
    <x v="4"/>
    <x v="5"/>
    <s v="B18"/>
    <x v="0"/>
    <x v="10"/>
  </r>
  <r>
    <x v="0"/>
    <n v="11"/>
    <x v="2"/>
    <x v="0"/>
    <x v="1"/>
    <x v="2"/>
    <n v="12000000"/>
    <n v="4"/>
    <n v="5.6712962962962958E-3"/>
    <x v="0"/>
    <x v="4"/>
    <s v="A1"/>
    <x v="1"/>
    <x v="2"/>
  </r>
  <r>
    <x v="0"/>
    <n v="12"/>
    <x v="2"/>
    <x v="3"/>
    <x v="0"/>
    <x v="1"/>
    <n v="15000000"/>
    <n v="4"/>
    <n v="5.6712962962962958E-3"/>
    <x v="0"/>
    <x v="1"/>
    <s v="A1"/>
    <x v="1"/>
    <x v="2"/>
  </r>
  <r>
    <x v="0"/>
    <n v="27"/>
    <x v="3"/>
    <x v="2"/>
    <x v="3"/>
    <x v="0"/>
    <n v="19000000"/>
    <n v="1"/>
    <n v="5.6712962962962958E-3"/>
    <x v="1"/>
    <x v="0"/>
    <s v="A2"/>
    <x v="0"/>
    <x v="5"/>
  </r>
  <r>
    <x v="0"/>
    <n v="30"/>
    <x v="3"/>
    <x v="3"/>
    <x v="2"/>
    <x v="3"/>
    <n v="11000000"/>
    <n v="3"/>
    <n v="5.6712962962962958E-3"/>
    <x v="2"/>
    <x v="4"/>
    <s v="B12"/>
    <x v="1"/>
    <x v="1"/>
  </r>
  <r>
    <x v="0"/>
    <n v="27"/>
    <x v="3"/>
    <x v="1"/>
    <x v="0"/>
    <x v="4"/>
    <n v="25000000"/>
    <n v="2"/>
    <n v="5.6712962962962958E-3"/>
    <x v="0"/>
    <x v="4"/>
    <s v="A4"/>
    <x v="1"/>
    <x v="6"/>
  </r>
  <r>
    <x v="0"/>
    <n v="9"/>
    <x v="3"/>
    <x v="0"/>
    <x v="2"/>
    <x v="1"/>
    <n v="15000000"/>
    <n v="4"/>
    <n v="5.6712962962962958E-3"/>
    <x v="0"/>
    <x v="7"/>
    <s v="A2"/>
    <x v="3"/>
    <x v="13"/>
  </r>
  <r>
    <x v="0"/>
    <n v="22"/>
    <x v="4"/>
    <x v="5"/>
    <x v="2"/>
    <x v="1"/>
    <n v="15000000"/>
    <n v="1"/>
    <n v="5.6712962962962958E-3"/>
    <x v="0"/>
    <x v="2"/>
    <s v="B18"/>
    <x v="3"/>
    <x v="4"/>
  </r>
  <r>
    <x v="0"/>
    <n v="23"/>
    <x v="10"/>
    <x v="3"/>
    <x v="2"/>
    <x v="4"/>
    <n v="21000000"/>
    <n v="1"/>
    <n v="5.6712962962962958E-3"/>
    <x v="0"/>
    <x v="8"/>
    <s v="B13"/>
    <x v="0"/>
    <x v="5"/>
  </r>
  <r>
    <x v="0"/>
    <n v="11"/>
    <x v="6"/>
    <x v="2"/>
    <x v="2"/>
    <x v="3"/>
    <n v="20000000"/>
    <n v="1"/>
    <n v="5.6712962962962958E-3"/>
    <x v="0"/>
    <x v="7"/>
    <s v="A7"/>
    <x v="0"/>
    <x v="9"/>
  </r>
  <r>
    <x v="0"/>
    <n v="1"/>
    <x v="8"/>
    <x v="3"/>
    <x v="1"/>
    <x v="2"/>
    <n v="12000000"/>
    <n v="5"/>
    <n v="5.6712962962962958E-3"/>
    <x v="0"/>
    <x v="3"/>
    <s v="A4"/>
    <x v="3"/>
    <x v="4"/>
  </r>
  <r>
    <x v="1"/>
    <n v="18"/>
    <x v="7"/>
    <x v="0"/>
    <x v="2"/>
    <x v="5"/>
    <n v="0"/>
    <n v="1"/>
    <n v="5.6712962962962958E-3"/>
    <x v="3"/>
    <x v="9"/>
    <s v="A7"/>
    <x v="1"/>
    <x v="2"/>
  </r>
  <r>
    <x v="1"/>
    <n v="2"/>
    <x v="11"/>
    <x v="0"/>
    <x v="1"/>
    <x v="5"/>
    <n v="0"/>
    <n v="4"/>
    <n v="5.6712962962962958E-3"/>
    <x v="3"/>
    <x v="9"/>
    <s v="C8"/>
    <x v="2"/>
    <x v="8"/>
  </r>
  <r>
    <x v="1"/>
    <n v="18"/>
    <x v="7"/>
    <x v="0"/>
    <x v="2"/>
    <x v="5"/>
    <n v="0"/>
    <n v="1"/>
    <n v="5.6712962962962958E-3"/>
    <x v="3"/>
    <x v="9"/>
    <s v="A7"/>
    <x v="1"/>
    <x v="2"/>
  </r>
  <r>
    <x v="1"/>
    <n v="2"/>
    <x v="11"/>
    <x v="0"/>
    <x v="1"/>
    <x v="5"/>
    <n v="0"/>
    <n v="4"/>
    <n v="5.6712962962962958E-3"/>
    <x v="3"/>
    <x v="9"/>
    <s v="C8"/>
    <x v="2"/>
    <x v="8"/>
  </r>
  <r>
    <x v="0"/>
    <n v="13"/>
    <x v="5"/>
    <x v="0"/>
    <x v="2"/>
    <x v="3"/>
    <n v="15000000"/>
    <n v="5"/>
    <n v="5.6944444444444438E-3"/>
    <x v="0"/>
    <x v="3"/>
    <s v="B18"/>
    <x v="1"/>
    <x v="6"/>
  </r>
  <r>
    <x v="0"/>
    <n v="11"/>
    <x v="6"/>
    <x v="1"/>
    <x v="0"/>
    <x v="2"/>
    <n v="38000000"/>
    <n v="2"/>
    <n v="5.6944444444444438E-3"/>
    <x v="1"/>
    <x v="0"/>
    <s v="B13"/>
    <x v="0"/>
    <x v="9"/>
  </r>
  <r>
    <x v="0"/>
    <n v="12"/>
    <x v="8"/>
    <x v="0"/>
    <x v="2"/>
    <x v="0"/>
    <n v="7000000"/>
    <n v="1"/>
    <n v="5.6944444444444438E-3"/>
    <x v="0"/>
    <x v="4"/>
    <s v="A7"/>
    <x v="2"/>
    <x v="11"/>
  </r>
  <r>
    <x v="0"/>
    <n v="27"/>
    <x v="1"/>
    <x v="2"/>
    <x v="4"/>
    <x v="4"/>
    <n v="25000000"/>
    <n v="4"/>
    <n v="5.6944444444444438E-3"/>
    <x v="0"/>
    <x v="7"/>
    <s v="C8"/>
    <x v="0"/>
    <x v="10"/>
  </r>
  <r>
    <x v="0"/>
    <n v="30"/>
    <x v="2"/>
    <x v="2"/>
    <x v="2"/>
    <x v="0"/>
    <n v="19000000"/>
    <n v="5"/>
    <n v="5.6944444444444438E-3"/>
    <x v="1"/>
    <x v="7"/>
    <s v="A4"/>
    <x v="0"/>
    <x v="10"/>
  </r>
  <r>
    <x v="0"/>
    <n v="19"/>
    <x v="2"/>
    <x v="2"/>
    <x v="4"/>
    <x v="4"/>
    <n v="20000000"/>
    <n v="5"/>
    <n v="5.6944444444444438E-3"/>
    <x v="0"/>
    <x v="4"/>
    <s v="A2"/>
    <x v="0"/>
    <x v="7"/>
  </r>
  <r>
    <x v="0"/>
    <n v="12"/>
    <x v="2"/>
    <x v="0"/>
    <x v="2"/>
    <x v="1"/>
    <n v="11000000"/>
    <n v="5"/>
    <n v="5.6944444444444438E-3"/>
    <x v="0"/>
    <x v="8"/>
    <s v="B13"/>
    <x v="3"/>
    <x v="13"/>
  </r>
  <r>
    <x v="0"/>
    <n v="21"/>
    <x v="3"/>
    <x v="0"/>
    <x v="1"/>
    <x v="2"/>
    <n v="12000000"/>
    <n v="1"/>
    <n v="5.6944444444444438E-3"/>
    <x v="0"/>
    <x v="5"/>
    <s v="A7"/>
    <x v="1"/>
    <x v="14"/>
  </r>
  <r>
    <x v="0"/>
    <n v="17"/>
    <x v="4"/>
    <x v="3"/>
    <x v="2"/>
    <x v="2"/>
    <n v="12000000"/>
    <n v="4"/>
    <n v="5.6944444444444438E-3"/>
    <x v="0"/>
    <x v="8"/>
    <s v="A7"/>
    <x v="3"/>
    <x v="4"/>
  </r>
  <r>
    <x v="0"/>
    <n v="15"/>
    <x v="10"/>
    <x v="1"/>
    <x v="4"/>
    <x v="3"/>
    <n v="20000000"/>
    <n v="2"/>
    <n v="5.6944444444444438E-3"/>
    <x v="2"/>
    <x v="2"/>
    <s v="B12"/>
    <x v="1"/>
    <x v="6"/>
  </r>
  <r>
    <x v="0"/>
    <n v="1"/>
    <x v="10"/>
    <x v="3"/>
    <x v="2"/>
    <x v="1"/>
    <n v="12000000"/>
    <n v="4"/>
    <n v="5.6944444444444438E-3"/>
    <x v="0"/>
    <x v="0"/>
    <s v="B12"/>
    <x v="2"/>
    <x v="8"/>
  </r>
  <r>
    <x v="0"/>
    <n v="13"/>
    <x v="5"/>
    <x v="0"/>
    <x v="2"/>
    <x v="3"/>
    <n v="15000000"/>
    <n v="5"/>
    <n v="5.6944444444444438E-3"/>
    <x v="0"/>
    <x v="3"/>
    <s v="B18"/>
    <x v="1"/>
    <x v="6"/>
  </r>
  <r>
    <x v="0"/>
    <n v="11"/>
    <x v="6"/>
    <x v="1"/>
    <x v="0"/>
    <x v="2"/>
    <n v="38000000"/>
    <n v="2"/>
    <n v="5.6944444444444438E-3"/>
    <x v="1"/>
    <x v="0"/>
    <s v="B13"/>
    <x v="0"/>
    <x v="9"/>
  </r>
  <r>
    <x v="0"/>
    <n v="12"/>
    <x v="8"/>
    <x v="0"/>
    <x v="2"/>
    <x v="0"/>
    <n v="7000000"/>
    <n v="1"/>
    <n v="5.6944444444444438E-3"/>
    <x v="0"/>
    <x v="4"/>
    <s v="A7"/>
    <x v="2"/>
    <x v="11"/>
  </r>
  <r>
    <x v="0"/>
    <n v="27"/>
    <x v="1"/>
    <x v="2"/>
    <x v="4"/>
    <x v="4"/>
    <n v="25000000"/>
    <n v="4"/>
    <n v="5.6944444444444438E-3"/>
    <x v="0"/>
    <x v="7"/>
    <s v="C8"/>
    <x v="0"/>
    <x v="10"/>
  </r>
  <r>
    <x v="1"/>
    <n v="12"/>
    <x v="7"/>
    <x v="4"/>
    <x v="1"/>
    <x v="5"/>
    <n v="0"/>
    <n v="3"/>
    <n v="5.6944444444444438E-3"/>
    <x v="3"/>
    <x v="9"/>
    <s v="C8"/>
    <x v="2"/>
    <x v="8"/>
  </r>
  <r>
    <x v="1"/>
    <n v="25"/>
    <x v="4"/>
    <x v="0"/>
    <x v="2"/>
    <x v="5"/>
    <n v="0"/>
    <n v="1"/>
    <n v="5.6944444444444438E-3"/>
    <x v="3"/>
    <x v="9"/>
    <s v="B18"/>
    <x v="3"/>
    <x v="13"/>
  </r>
  <r>
    <x v="1"/>
    <n v="12"/>
    <x v="7"/>
    <x v="4"/>
    <x v="1"/>
    <x v="5"/>
    <n v="0"/>
    <n v="3"/>
    <n v="5.6944444444444438E-3"/>
    <x v="3"/>
    <x v="9"/>
    <s v="C8"/>
    <x v="2"/>
    <x v="8"/>
  </r>
  <r>
    <x v="0"/>
    <n v="12"/>
    <x v="1"/>
    <x v="0"/>
    <x v="2"/>
    <x v="1"/>
    <n v="15000000"/>
    <n v="1"/>
    <n v="5.7870370370370376E-3"/>
    <x v="0"/>
    <x v="3"/>
    <s v="A4"/>
    <x v="1"/>
    <x v="1"/>
  </r>
  <r>
    <x v="0"/>
    <n v="30"/>
    <x v="2"/>
    <x v="1"/>
    <x v="2"/>
    <x v="2"/>
    <n v="12000000"/>
    <n v="2"/>
    <n v="5.7870370370370376E-3"/>
    <x v="0"/>
    <x v="8"/>
    <s v="A1"/>
    <x v="2"/>
    <x v="8"/>
  </r>
  <r>
    <x v="0"/>
    <n v="6"/>
    <x v="2"/>
    <x v="2"/>
    <x v="2"/>
    <x v="4"/>
    <n v="20000000"/>
    <n v="2"/>
    <n v="5.7870370370370376E-3"/>
    <x v="0"/>
    <x v="4"/>
    <s v="B12"/>
    <x v="0"/>
    <x v="7"/>
  </r>
  <r>
    <x v="0"/>
    <n v="21"/>
    <x v="3"/>
    <x v="1"/>
    <x v="1"/>
    <x v="0"/>
    <n v="7000000"/>
    <n v="2"/>
    <n v="5.7870370370370376E-3"/>
    <x v="0"/>
    <x v="0"/>
    <s v="A1"/>
    <x v="1"/>
    <x v="15"/>
  </r>
  <r>
    <x v="0"/>
    <n v="22"/>
    <x v="3"/>
    <x v="4"/>
    <x v="1"/>
    <x v="1"/>
    <n v="15000000"/>
    <n v="5"/>
    <n v="5.7870370370370376E-3"/>
    <x v="0"/>
    <x v="4"/>
    <s v="B18"/>
    <x v="0"/>
    <x v="12"/>
  </r>
  <r>
    <x v="0"/>
    <n v="12"/>
    <x v="3"/>
    <x v="1"/>
    <x v="2"/>
    <x v="3"/>
    <n v="15000000"/>
    <n v="4"/>
    <n v="5.7870370370370376E-3"/>
    <x v="0"/>
    <x v="7"/>
    <s v="A2"/>
    <x v="1"/>
    <x v="6"/>
  </r>
  <r>
    <x v="0"/>
    <n v="23"/>
    <x v="4"/>
    <x v="1"/>
    <x v="1"/>
    <x v="2"/>
    <n v="12000000"/>
    <n v="1"/>
    <n v="5.7870370370370376E-3"/>
    <x v="0"/>
    <x v="3"/>
    <s v="B13"/>
    <x v="0"/>
    <x v="5"/>
  </r>
  <r>
    <x v="0"/>
    <n v="29"/>
    <x v="4"/>
    <x v="3"/>
    <x v="0"/>
    <x v="2"/>
    <n v="12000000"/>
    <n v="2"/>
    <n v="5.7870370370370376E-3"/>
    <x v="0"/>
    <x v="4"/>
    <s v="B18"/>
    <x v="0"/>
    <x v="7"/>
  </r>
  <r>
    <x v="0"/>
    <n v="21"/>
    <x v="10"/>
    <x v="0"/>
    <x v="2"/>
    <x v="0"/>
    <n v="19000000"/>
    <n v="2"/>
    <n v="5.7870370370370376E-3"/>
    <x v="1"/>
    <x v="7"/>
    <s v="A1"/>
    <x v="0"/>
    <x v="12"/>
  </r>
  <r>
    <x v="0"/>
    <n v="24"/>
    <x v="10"/>
    <x v="0"/>
    <x v="1"/>
    <x v="1"/>
    <n v="15000000"/>
    <n v="1"/>
    <n v="5.7870370370370376E-3"/>
    <x v="0"/>
    <x v="1"/>
    <s v="A2"/>
    <x v="1"/>
    <x v="1"/>
  </r>
  <r>
    <x v="1"/>
    <n v="20"/>
    <x v="2"/>
    <x v="0"/>
    <x v="2"/>
    <x v="5"/>
    <n v="0"/>
    <n v="1"/>
    <n v="5.7870370370370376E-3"/>
    <x v="3"/>
    <x v="9"/>
    <s v="B18"/>
    <x v="1"/>
    <x v="6"/>
  </r>
  <r>
    <x v="1"/>
    <n v="8"/>
    <x v="3"/>
    <x v="3"/>
    <x v="2"/>
    <x v="5"/>
    <n v="0"/>
    <n v="5"/>
    <n v="5.7870370370370376E-3"/>
    <x v="3"/>
    <x v="9"/>
    <s v="A7"/>
    <x v="2"/>
    <x v="8"/>
  </r>
  <r>
    <x v="1"/>
    <n v="31"/>
    <x v="10"/>
    <x v="0"/>
    <x v="2"/>
    <x v="5"/>
    <n v="0"/>
    <n v="1"/>
    <n v="5.7870370370370376E-3"/>
    <x v="3"/>
    <x v="9"/>
    <s v="C8"/>
    <x v="3"/>
    <x v="4"/>
  </r>
  <r>
    <x v="0"/>
    <n v="30"/>
    <x v="1"/>
    <x v="1"/>
    <x v="0"/>
    <x v="2"/>
    <n v="38000000"/>
    <n v="2"/>
    <n v="6.0185185185185177E-3"/>
    <x v="1"/>
    <x v="7"/>
    <s v="A7"/>
    <x v="1"/>
    <x v="2"/>
  </r>
  <r>
    <x v="0"/>
    <n v="28"/>
    <x v="2"/>
    <x v="0"/>
    <x v="2"/>
    <x v="2"/>
    <n v="12000000"/>
    <n v="2"/>
    <n v="6.0185185185185177E-3"/>
    <x v="0"/>
    <x v="2"/>
    <s v="A1"/>
    <x v="3"/>
    <x v="13"/>
  </r>
  <r>
    <x v="0"/>
    <n v="28"/>
    <x v="2"/>
    <x v="3"/>
    <x v="1"/>
    <x v="1"/>
    <n v="15000000"/>
    <n v="2"/>
    <n v="6.0185185185185177E-3"/>
    <x v="0"/>
    <x v="0"/>
    <s v="A1"/>
    <x v="3"/>
    <x v="13"/>
  </r>
  <r>
    <x v="0"/>
    <n v="30"/>
    <x v="2"/>
    <x v="5"/>
    <x v="1"/>
    <x v="1"/>
    <n v="15000000"/>
    <n v="4"/>
    <n v="6.0185185185185177E-3"/>
    <x v="0"/>
    <x v="7"/>
    <s v="A2"/>
    <x v="1"/>
    <x v="1"/>
  </r>
  <r>
    <x v="0"/>
    <n v="30"/>
    <x v="2"/>
    <x v="2"/>
    <x v="0"/>
    <x v="2"/>
    <n v="12000000"/>
    <n v="2"/>
    <n v="6.0185185185185177E-3"/>
    <x v="0"/>
    <x v="7"/>
    <s v="B12"/>
    <x v="1"/>
    <x v="1"/>
  </r>
  <r>
    <x v="0"/>
    <n v="6"/>
    <x v="2"/>
    <x v="5"/>
    <x v="1"/>
    <x v="1"/>
    <n v="15000000"/>
    <n v="4"/>
    <n v="6.0185185185185177E-3"/>
    <x v="0"/>
    <x v="4"/>
    <s v="B18"/>
    <x v="1"/>
    <x v="1"/>
  </r>
  <r>
    <x v="0"/>
    <n v="27"/>
    <x v="3"/>
    <x v="0"/>
    <x v="1"/>
    <x v="3"/>
    <n v="20000000"/>
    <n v="5"/>
    <n v="6.0185185185185177E-3"/>
    <x v="2"/>
    <x v="7"/>
    <s v="C8"/>
    <x v="1"/>
    <x v="6"/>
  </r>
  <r>
    <x v="0"/>
    <n v="11"/>
    <x v="3"/>
    <x v="4"/>
    <x v="0"/>
    <x v="0"/>
    <n v="7000000"/>
    <n v="1"/>
    <n v="6.0185185185185177E-3"/>
    <x v="0"/>
    <x v="0"/>
    <s v="A1"/>
    <x v="2"/>
    <x v="8"/>
  </r>
  <r>
    <x v="0"/>
    <n v="29"/>
    <x v="3"/>
    <x v="3"/>
    <x v="2"/>
    <x v="2"/>
    <n v="12000000"/>
    <n v="2"/>
    <n v="6.0185185185185177E-3"/>
    <x v="0"/>
    <x v="3"/>
    <s v="A1"/>
    <x v="0"/>
    <x v="5"/>
  </r>
  <r>
    <x v="0"/>
    <n v="7"/>
    <x v="3"/>
    <x v="3"/>
    <x v="0"/>
    <x v="2"/>
    <n v="12000000"/>
    <n v="7"/>
    <n v="6.0185185185185177E-3"/>
    <x v="0"/>
    <x v="0"/>
    <s v="A7"/>
    <x v="2"/>
    <x v="11"/>
  </r>
  <r>
    <x v="0"/>
    <n v="8"/>
    <x v="3"/>
    <x v="0"/>
    <x v="2"/>
    <x v="1"/>
    <n v="15000000"/>
    <n v="2"/>
    <n v="6.0185185185185177E-3"/>
    <x v="0"/>
    <x v="1"/>
    <s v="B12"/>
    <x v="1"/>
    <x v="14"/>
  </r>
  <r>
    <x v="0"/>
    <n v="11"/>
    <x v="3"/>
    <x v="1"/>
    <x v="4"/>
    <x v="3"/>
    <n v="20000000"/>
    <n v="5"/>
    <n v="6.0185185185185177E-3"/>
    <x v="0"/>
    <x v="4"/>
    <s v="C8"/>
    <x v="2"/>
    <x v="8"/>
  </r>
  <r>
    <x v="0"/>
    <n v="22"/>
    <x v="4"/>
    <x v="1"/>
    <x v="0"/>
    <x v="0"/>
    <n v="19000000"/>
    <n v="1"/>
    <n v="6.0185185185185177E-3"/>
    <x v="1"/>
    <x v="2"/>
    <s v="A4"/>
    <x v="1"/>
    <x v="1"/>
  </r>
  <r>
    <x v="0"/>
    <n v="6"/>
    <x v="4"/>
    <x v="0"/>
    <x v="2"/>
    <x v="3"/>
    <n v="20000000"/>
    <n v="1"/>
    <n v="6.0185185185185177E-3"/>
    <x v="2"/>
    <x v="8"/>
    <s v="A1"/>
    <x v="0"/>
    <x v="12"/>
  </r>
  <r>
    <x v="0"/>
    <n v="1"/>
    <x v="4"/>
    <x v="2"/>
    <x v="0"/>
    <x v="2"/>
    <n v="12000000"/>
    <n v="1"/>
    <n v="6.0185185185185177E-3"/>
    <x v="0"/>
    <x v="2"/>
    <s v="A1"/>
    <x v="0"/>
    <x v="7"/>
  </r>
  <r>
    <x v="0"/>
    <n v="14"/>
    <x v="4"/>
    <x v="3"/>
    <x v="2"/>
    <x v="4"/>
    <n v="25000000"/>
    <n v="1"/>
    <n v="6.0185185185185177E-3"/>
    <x v="0"/>
    <x v="6"/>
    <s v="A1"/>
    <x v="1"/>
    <x v="2"/>
  </r>
  <r>
    <x v="0"/>
    <n v="10"/>
    <x v="4"/>
    <x v="0"/>
    <x v="1"/>
    <x v="0"/>
    <n v="7000000"/>
    <n v="2"/>
    <n v="6.0185185185185177E-3"/>
    <x v="0"/>
    <x v="8"/>
    <s v="B18"/>
    <x v="0"/>
    <x v="12"/>
  </r>
  <r>
    <x v="0"/>
    <n v="13"/>
    <x v="10"/>
    <x v="2"/>
    <x v="2"/>
    <x v="0"/>
    <n v="19000000"/>
    <n v="2"/>
    <n v="6.0185185185185177E-3"/>
    <x v="1"/>
    <x v="0"/>
    <s v="C8"/>
    <x v="0"/>
    <x v="5"/>
  </r>
  <r>
    <x v="0"/>
    <n v="16"/>
    <x v="10"/>
    <x v="0"/>
    <x v="0"/>
    <x v="4"/>
    <n v="20000000"/>
    <n v="4"/>
    <n v="6.0185185185185177E-3"/>
    <x v="0"/>
    <x v="7"/>
    <s v="A2"/>
    <x v="1"/>
    <x v="6"/>
  </r>
  <r>
    <x v="0"/>
    <n v="17"/>
    <x v="10"/>
    <x v="2"/>
    <x v="2"/>
    <x v="4"/>
    <n v="21000000"/>
    <n v="6"/>
    <n v="6.0185185185185177E-3"/>
    <x v="0"/>
    <x v="2"/>
    <s v="A2"/>
    <x v="3"/>
    <x v="4"/>
  </r>
  <r>
    <x v="0"/>
    <n v="30"/>
    <x v="1"/>
    <x v="1"/>
    <x v="0"/>
    <x v="2"/>
    <n v="38000000"/>
    <n v="2"/>
    <n v="6.0185185185185177E-3"/>
    <x v="1"/>
    <x v="7"/>
    <s v="A7"/>
    <x v="1"/>
    <x v="2"/>
  </r>
  <r>
    <x v="1"/>
    <n v="5"/>
    <x v="5"/>
    <x v="0"/>
    <x v="3"/>
    <x v="5"/>
    <n v="0"/>
    <n v="4"/>
    <n v="6.0185185185185177E-3"/>
    <x v="3"/>
    <x v="9"/>
    <s v="B18"/>
    <x v="1"/>
    <x v="1"/>
  </r>
  <r>
    <x v="1"/>
    <n v="10"/>
    <x v="11"/>
    <x v="3"/>
    <x v="1"/>
    <x v="5"/>
    <n v="0"/>
    <n v="3"/>
    <n v="6.0185185185185177E-3"/>
    <x v="3"/>
    <x v="9"/>
    <s v="C8"/>
    <x v="3"/>
    <x v="4"/>
  </r>
  <r>
    <x v="1"/>
    <n v="12"/>
    <x v="1"/>
    <x v="3"/>
    <x v="3"/>
    <x v="5"/>
    <n v="0"/>
    <n v="1"/>
    <n v="6.0185185185185177E-3"/>
    <x v="3"/>
    <x v="9"/>
    <s v="A1"/>
    <x v="0"/>
    <x v="12"/>
  </r>
  <r>
    <x v="1"/>
    <n v="30"/>
    <x v="2"/>
    <x v="3"/>
    <x v="1"/>
    <x v="5"/>
    <n v="0"/>
    <n v="2"/>
    <n v="6.0185185185185177E-3"/>
    <x v="3"/>
    <x v="9"/>
    <s v="C8"/>
    <x v="0"/>
    <x v="5"/>
  </r>
  <r>
    <x v="1"/>
    <n v="30"/>
    <x v="10"/>
    <x v="0"/>
    <x v="2"/>
    <x v="5"/>
    <n v="0"/>
    <n v="5"/>
    <n v="6.0185185185185177E-3"/>
    <x v="3"/>
    <x v="9"/>
    <s v="A1"/>
    <x v="2"/>
    <x v="8"/>
  </r>
  <r>
    <x v="1"/>
    <n v="30"/>
    <x v="10"/>
    <x v="4"/>
    <x v="0"/>
    <x v="5"/>
    <n v="0"/>
    <n v="3"/>
    <n v="6.0185185185185177E-3"/>
    <x v="3"/>
    <x v="9"/>
    <s v="A4"/>
    <x v="3"/>
    <x v="13"/>
  </r>
  <r>
    <x v="1"/>
    <n v="5"/>
    <x v="5"/>
    <x v="0"/>
    <x v="3"/>
    <x v="5"/>
    <n v="0"/>
    <n v="4"/>
    <n v="6.0185185185185177E-3"/>
    <x v="3"/>
    <x v="9"/>
    <s v="B18"/>
    <x v="1"/>
    <x v="1"/>
  </r>
  <r>
    <x v="1"/>
    <n v="10"/>
    <x v="11"/>
    <x v="3"/>
    <x v="1"/>
    <x v="5"/>
    <n v="0"/>
    <n v="3"/>
    <n v="6.0185185185185177E-3"/>
    <x v="3"/>
    <x v="9"/>
    <s v="C8"/>
    <x v="3"/>
    <x v="4"/>
  </r>
  <r>
    <x v="0"/>
    <n v="26"/>
    <x v="1"/>
    <x v="1"/>
    <x v="2"/>
    <x v="1"/>
    <n v="15000000"/>
    <n v="2"/>
    <n v="6.2499999999999995E-3"/>
    <x v="0"/>
    <x v="3"/>
    <s v="A7"/>
    <x v="0"/>
    <x v="10"/>
  </r>
  <r>
    <x v="0"/>
    <n v="27"/>
    <x v="2"/>
    <x v="2"/>
    <x v="1"/>
    <x v="1"/>
    <n v="15000000"/>
    <n v="4"/>
    <n v="6.2499999999999995E-3"/>
    <x v="0"/>
    <x v="7"/>
    <s v="A4"/>
    <x v="1"/>
    <x v="2"/>
  </r>
  <r>
    <x v="0"/>
    <n v="30"/>
    <x v="2"/>
    <x v="5"/>
    <x v="3"/>
    <x v="1"/>
    <n v="15000000"/>
    <n v="2"/>
    <n v="6.2499999999999995E-3"/>
    <x v="0"/>
    <x v="0"/>
    <s v="B12"/>
    <x v="2"/>
    <x v="11"/>
  </r>
  <r>
    <x v="0"/>
    <n v="5"/>
    <x v="3"/>
    <x v="2"/>
    <x v="2"/>
    <x v="0"/>
    <n v="7000000"/>
    <n v="4"/>
    <n v="6.2499999999999995E-3"/>
    <x v="0"/>
    <x v="2"/>
    <s v="A1"/>
    <x v="0"/>
    <x v="12"/>
  </r>
  <r>
    <x v="0"/>
    <n v="28"/>
    <x v="3"/>
    <x v="0"/>
    <x v="2"/>
    <x v="4"/>
    <n v="20000000"/>
    <n v="2"/>
    <n v="6.2499999999999995E-3"/>
    <x v="0"/>
    <x v="7"/>
    <s v="B13"/>
    <x v="1"/>
    <x v="6"/>
  </r>
  <r>
    <x v="0"/>
    <n v="7"/>
    <x v="3"/>
    <x v="0"/>
    <x v="2"/>
    <x v="2"/>
    <n v="12000000"/>
    <n v="2"/>
    <n v="6.2499999999999995E-3"/>
    <x v="0"/>
    <x v="0"/>
    <s v="B18"/>
    <x v="0"/>
    <x v="10"/>
  </r>
  <r>
    <x v="0"/>
    <n v="20"/>
    <x v="4"/>
    <x v="0"/>
    <x v="2"/>
    <x v="3"/>
    <n v="20000000"/>
    <n v="2"/>
    <n v="6.2499999999999995E-3"/>
    <x v="2"/>
    <x v="4"/>
    <s v="C8"/>
    <x v="1"/>
    <x v="2"/>
  </r>
  <r>
    <x v="0"/>
    <n v="15"/>
    <x v="4"/>
    <x v="5"/>
    <x v="1"/>
    <x v="2"/>
    <n v="12000000"/>
    <n v="3"/>
    <n v="6.2499999999999995E-3"/>
    <x v="0"/>
    <x v="8"/>
    <s v="A2"/>
    <x v="0"/>
    <x v="12"/>
  </r>
  <r>
    <x v="0"/>
    <n v="18"/>
    <x v="4"/>
    <x v="0"/>
    <x v="1"/>
    <x v="2"/>
    <n v="12000000"/>
    <n v="1"/>
    <n v="6.2499999999999995E-3"/>
    <x v="0"/>
    <x v="7"/>
    <s v="A4"/>
    <x v="1"/>
    <x v="6"/>
  </r>
  <r>
    <x v="0"/>
    <n v="3"/>
    <x v="4"/>
    <x v="3"/>
    <x v="0"/>
    <x v="3"/>
    <n v="20000000"/>
    <n v="1"/>
    <n v="6.2499999999999995E-3"/>
    <x v="0"/>
    <x v="4"/>
    <s v="B12"/>
    <x v="0"/>
    <x v="7"/>
  </r>
  <r>
    <x v="1"/>
    <n v="11"/>
    <x v="7"/>
    <x v="0"/>
    <x v="0"/>
    <x v="5"/>
    <n v="0"/>
    <n v="1"/>
    <n v="6.2499999999999995E-3"/>
    <x v="3"/>
    <x v="9"/>
    <s v="A1"/>
    <x v="1"/>
    <x v="6"/>
  </r>
  <r>
    <x v="1"/>
    <n v="30"/>
    <x v="10"/>
    <x v="3"/>
    <x v="0"/>
    <x v="5"/>
    <n v="0"/>
    <n v="3"/>
    <n v="6.2499999999999995E-3"/>
    <x v="3"/>
    <x v="9"/>
    <s v="A1"/>
    <x v="3"/>
    <x v="13"/>
  </r>
  <r>
    <x v="1"/>
    <n v="27"/>
    <x v="10"/>
    <x v="4"/>
    <x v="2"/>
    <x v="5"/>
    <n v="0"/>
    <n v="1"/>
    <n v="6.2499999999999995E-3"/>
    <x v="3"/>
    <x v="9"/>
    <s v="B18"/>
    <x v="2"/>
    <x v="3"/>
  </r>
  <r>
    <x v="1"/>
    <n v="11"/>
    <x v="7"/>
    <x v="0"/>
    <x v="0"/>
    <x v="5"/>
    <n v="0"/>
    <n v="1"/>
    <n v="6.2499999999999995E-3"/>
    <x v="3"/>
    <x v="9"/>
    <s v="A1"/>
    <x v="1"/>
    <x v="6"/>
  </r>
  <r>
    <x v="0"/>
    <n v="31"/>
    <x v="8"/>
    <x v="4"/>
    <x v="2"/>
    <x v="2"/>
    <n v="12000000"/>
    <n v="4"/>
    <n v="6.3888888888888884E-3"/>
    <x v="0"/>
    <x v="7"/>
    <s v="A1"/>
    <x v="1"/>
    <x v="1"/>
  </r>
  <r>
    <x v="0"/>
    <n v="7"/>
    <x v="2"/>
    <x v="0"/>
    <x v="3"/>
    <x v="3"/>
    <n v="11000000"/>
    <n v="5"/>
    <n v="6.3888888888888884E-3"/>
    <x v="2"/>
    <x v="4"/>
    <s v="A2"/>
    <x v="1"/>
    <x v="6"/>
  </r>
  <r>
    <x v="0"/>
    <n v="21"/>
    <x v="3"/>
    <x v="0"/>
    <x v="4"/>
    <x v="3"/>
    <n v="20000000"/>
    <n v="2"/>
    <n v="6.3888888888888884E-3"/>
    <x v="0"/>
    <x v="3"/>
    <s v="A1"/>
    <x v="1"/>
    <x v="6"/>
  </r>
  <r>
    <x v="0"/>
    <n v="8"/>
    <x v="3"/>
    <x v="0"/>
    <x v="4"/>
    <x v="1"/>
    <n v="15000000"/>
    <n v="1"/>
    <n v="6.3888888888888884E-3"/>
    <x v="0"/>
    <x v="8"/>
    <s v="A4"/>
    <x v="0"/>
    <x v="7"/>
  </r>
  <r>
    <x v="0"/>
    <n v="8"/>
    <x v="3"/>
    <x v="3"/>
    <x v="2"/>
    <x v="2"/>
    <n v="12000000"/>
    <n v="4"/>
    <n v="6.3888888888888884E-3"/>
    <x v="0"/>
    <x v="4"/>
    <s v="B13"/>
    <x v="2"/>
    <x v="8"/>
  </r>
  <r>
    <x v="0"/>
    <n v="22"/>
    <x v="4"/>
    <x v="1"/>
    <x v="0"/>
    <x v="0"/>
    <n v="7000000"/>
    <n v="1"/>
    <n v="6.3888888888888884E-3"/>
    <x v="0"/>
    <x v="2"/>
    <s v="C8"/>
    <x v="3"/>
    <x v="13"/>
  </r>
  <r>
    <x v="0"/>
    <n v="25"/>
    <x v="4"/>
    <x v="0"/>
    <x v="2"/>
    <x v="1"/>
    <n v="15000000"/>
    <n v="3"/>
    <n v="6.3888888888888884E-3"/>
    <x v="0"/>
    <x v="0"/>
    <s v="A1"/>
    <x v="0"/>
    <x v="5"/>
  </r>
  <r>
    <x v="0"/>
    <n v="7"/>
    <x v="4"/>
    <x v="0"/>
    <x v="2"/>
    <x v="4"/>
    <n v="25000000"/>
    <n v="3"/>
    <n v="6.3888888888888884E-3"/>
    <x v="0"/>
    <x v="1"/>
    <s v="A7"/>
    <x v="0"/>
    <x v="9"/>
  </r>
  <r>
    <x v="0"/>
    <n v="1"/>
    <x v="10"/>
    <x v="1"/>
    <x v="3"/>
    <x v="4"/>
    <n v="25000000"/>
    <n v="3"/>
    <n v="6.3888888888888884E-3"/>
    <x v="0"/>
    <x v="4"/>
    <s v="A1"/>
    <x v="2"/>
    <x v="11"/>
  </r>
  <r>
    <x v="0"/>
    <n v="17"/>
    <x v="10"/>
    <x v="0"/>
    <x v="2"/>
    <x v="2"/>
    <n v="12000000"/>
    <n v="2"/>
    <n v="6.3888888888888884E-3"/>
    <x v="0"/>
    <x v="7"/>
    <s v="B12"/>
    <x v="1"/>
    <x v="6"/>
  </r>
  <r>
    <x v="0"/>
    <n v="31"/>
    <x v="8"/>
    <x v="4"/>
    <x v="2"/>
    <x v="2"/>
    <n v="12000000"/>
    <n v="4"/>
    <n v="6.3888888888888884E-3"/>
    <x v="0"/>
    <x v="7"/>
    <s v="A1"/>
    <x v="1"/>
    <x v="1"/>
  </r>
  <r>
    <x v="1"/>
    <n v="12"/>
    <x v="1"/>
    <x v="3"/>
    <x v="1"/>
    <x v="5"/>
    <n v="0"/>
    <n v="3"/>
    <n v="6.3888888888888884E-3"/>
    <x v="3"/>
    <x v="9"/>
    <s v="B18"/>
    <x v="3"/>
    <x v="13"/>
  </r>
  <r>
    <x v="1"/>
    <n v="17"/>
    <x v="4"/>
    <x v="1"/>
    <x v="1"/>
    <x v="5"/>
    <n v="0"/>
    <n v="1"/>
    <n v="6.3888888888888884E-3"/>
    <x v="3"/>
    <x v="9"/>
    <s v="B18"/>
    <x v="2"/>
    <x v="8"/>
  </r>
  <r>
    <x v="1"/>
    <n v="14"/>
    <x v="10"/>
    <x v="1"/>
    <x v="2"/>
    <x v="5"/>
    <n v="0"/>
    <n v="4"/>
    <n v="6.3888888888888884E-3"/>
    <x v="3"/>
    <x v="9"/>
    <s v="C8"/>
    <x v="1"/>
    <x v="2"/>
  </r>
  <r>
    <x v="0"/>
    <n v="11"/>
    <x v="5"/>
    <x v="2"/>
    <x v="1"/>
    <x v="2"/>
    <n v="38000000"/>
    <n v="1"/>
    <n v="6.4236111111111117E-3"/>
    <x v="1"/>
    <x v="2"/>
    <s v="C8"/>
    <x v="3"/>
    <x v="13"/>
  </r>
  <r>
    <x v="0"/>
    <n v="11"/>
    <x v="6"/>
    <x v="0"/>
    <x v="2"/>
    <x v="4"/>
    <n v="25000000"/>
    <n v="1"/>
    <n v="6.4236111111111117E-3"/>
    <x v="0"/>
    <x v="2"/>
    <s v="C8"/>
    <x v="0"/>
    <x v="5"/>
  </r>
  <r>
    <x v="0"/>
    <n v="1"/>
    <x v="9"/>
    <x v="4"/>
    <x v="1"/>
    <x v="2"/>
    <n v="12000000"/>
    <n v="1"/>
    <n v="6.4236111111111117E-3"/>
    <x v="0"/>
    <x v="2"/>
    <s v="B12"/>
    <x v="1"/>
    <x v="6"/>
  </r>
  <r>
    <x v="0"/>
    <n v="29"/>
    <x v="1"/>
    <x v="1"/>
    <x v="0"/>
    <x v="4"/>
    <n v="21000000"/>
    <n v="5"/>
    <n v="6.4236111111111117E-3"/>
    <x v="0"/>
    <x v="0"/>
    <s v="A1"/>
    <x v="2"/>
    <x v="8"/>
  </r>
  <r>
    <x v="0"/>
    <n v="30"/>
    <x v="2"/>
    <x v="2"/>
    <x v="1"/>
    <x v="2"/>
    <n v="12000000"/>
    <n v="4"/>
    <n v="6.4236111111111117E-3"/>
    <x v="0"/>
    <x v="0"/>
    <s v="A2"/>
    <x v="0"/>
    <x v="12"/>
  </r>
  <r>
    <x v="0"/>
    <n v="25"/>
    <x v="3"/>
    <x v="0"/>
    <x v="0"/>
    <x v="0"/>
    <n v="19000000"/>
    <n v="3"/>
    <n v="6.4236111111111117E-3"/>
    <x v="1"/>
    <x v="1"/>
    <s v="A1"/>
    <x v="1"/>
    <x v="1"/>
  </r>
  <r>
    <x v="0"/>
    <n v="10"/>
    <x v="3"/>
    <x v="0"/>
    <x v="0"/>
    <x v="3"/>
    <n v="11000000"/>
    <n v="5"/>
    <n v="6.4236111111111117E-3"/>
    <x v="2"/>
    <x v="2"/>
    <s v="B18"/>
    <x v="1"/>
    <x v="1"/>
  </r>
  <r>
    <x v="0"/>
    <n v="28"/>
    <x v="3"/>
    <x v="4"/>
    <x v="2"/>
    <x v="0"/>
    <n v="7000000"/>
    <n v="1"/>
    <n v="6.4236111111111117E-3"/>
    <x v="0"/>
    <x v="7"/>
    <s v="A4"/>
    <x v="0"/>
    <x v="12"/>
  </r>
  <r>
    <x v="0"/>
    <n v="13"/>
    <x v="4"/>
    <x v="3"/>
    <x v="1"/>
    <x v="3"/>
    <n v="20000000"/>
    <n v="5"/>
    <n v="6.4236111111111117E-3"/>
    <x v="0"/>
    <x v="1"/>
    <s v="A1"/>
    <x v="1"/>
    <x v="2"/>
  </r>
  <r>
    <x v="0"/>
    <n v="3"/>
    <x v="4"/>
    <x v="0"/>
    <x v="2"/>
    <x v="1"/>
    <n v="15000000"/>
    <n v="2"/>
    <n v="6.4236111111111117E-3"/>
    <x v="0"/>
    <x v="7"/>
    <s v="B13"/>
    <x v="2"/>
    <x v="8"/>
  </r>
  <r>
    <x v="0"/>
    <n v="11"/>
    <x v="5"/>
    <x v="2"/>
    <x v="1"/>
    <x v="2"/>
    <n v="38000000"/>
    <n v="1"/>
    <n v="6.4236111111111117E-3"/>
    <x v="1"/>
    <x v="2"/>
    <s v="C8"/>
    <x v="3"/>
    <x v="13"/>
  </r>
  <r>
    <x v="0"/>
    <n v="11"/>
    <x v="6"/>
    <x v="0"/>
    <x v="2"/>
    <x v="4"/>
    <n v="25000000"/>
    <n v="1"/>
    <n v="6.4236111111111117E-3"/>
    <x v="0"/>
    <x v="2"/>
    <s v="C8"/>
    <x v="0"/>
    <x v="5"/>
  </r>
  <r>
    <x v="0"/>
    <n v="1"/>
    <x v="9"/>
    <x v="4"/>
    <x v="1"/>
    <x v="2"/>
    <n v="12000000"/>
    <n v="1"/>
    <n v="6.4236111111111117E-3"/>
    <x v="0"/>
    <x v="2"/>
    <s v="B12"/>
    <x v="1"/>
    <x v="6"/>
  </r>
  <r>
    <x v="0"/>
    <n v="29"/>
    <x v="1"/>
    <x v="1"/>
    <x v="0"/>
    <x v="4"/>
    <n v="21000000"/>
    <n v="5"/>
    <n v="6.4236111111111117E-3"/>
    <x v="0"/>
    <x v="0"/>
    <s v="A1"/>
    <x v="2"/>
    <x v="8"/>
  </r>
  <r>
    <x v="1"/>
    <n v="13"/>
    <x v="5"/>
    <x v="0"/>
    <x v="3"/>
    <x v="5"/>
    <n v="0"/>
    <n v="2"/>
    <n v="6.4236111111111117E-3"/>
    <x v="3"/>
    <x v="9"/>
    <s v="B12"/>
    <x v="3"/>
    <x v="13"/>
  </r>
  <r>
    <x v="1"/>
    <n v="29"/>
    <x v="2"/>
    <x v="1"/>
    <x v="1"/>
    <x v="5"/>
    <n v="0"/>
    <n v="2"/>
    <n v="6.4236111111111117E-3"/>
    <x v="3"/>
    <x v="9"/>
    <s v="B12"/>
    <x v="1"/>
    <x v="1"/>
  </r>
  <r>
    <x v="1"/>
    <n v="30"/>
    <x v="10"/>
    <x v="1"/>
    <x v="2"/>
    <x v="5"/>
    <n v="0"/>
    <n v="4"/>
    <n v="6.4236111111111117E-3"/>
    <x v="3"/>
    <x v="9"/>
    <s v="A1"/>
    <x v="2"/>
    <x v="11"/>
  </r>
  <r>
    <x v="1"/>
    <n v="13"/>
    <x v="5"/>
    <x v="0"/>
    <x v="3"/>
    <x v="5"/>
    <n v="0"/>
    <n v="2"/>
    <n v="6.4236111111111117E-3"/>
    <x v="3"/>
    <x v="9"/>
    <s v="B12"/>
    <x v="3"/>
    <x v="13"/>
  </r>
  <r>
    <x v="0"/>
    <n v="12"/>
    <x v="5"/>
    <x v="2"/>
    <x v="2"/>
    <x v="2"/>
    <n v="12000000"/>
    <n v="3"/>
    <n v="6.6666666666666671E-3"/>
    <x v="0"/>
    <x v="0"/>
    <s v="A1"/>
    <x v="2"/>
    <x v="8"/>
  </r>
  <r>
    <x v="0"/>
    <n v="1"/>
    <x v="11"/>
    <x v="1"/>
    <x v="2"/>
    <x v="4"/>
    <n v="25000000"/>
    <n v="1"/>
    <n v="6.6666666666666671E-3"/>
    <x v="0"/>
    <x v="2"/>
    <s v="B12"/>
    <x v="1"/>
    <x v="2"/>
  </r>
  <r>
    <x v="0"/>
    <n v="11"/>
    <x v="2"/>
    <x v="4"/>
    <x v="4"/>
    <x v="0"/>
    <n v="7000000"/>
    <n v="2"/>
    <n v="6.6666666666666671E-3"/>
    <x v="0"/>
    <x v="7"/>
    <s v="C8"/>
    <x v="3"/>
    <x v="13"/>
  </r>
  <r>
    <x v="0"/>
    <n v="12"/>
    <x v="3"/>
    <x v="0"/>
    <x v="2"/>
    <x v="2"/>
    <n v="38000000"/>
    <n v="3"/>
    <n v="6.6666666666666671E-3"/>
    <x v="1"/>
    <x v="7"/>
    <s v="B18"/>
    <x v="1"/>
    <x v="6"/>
  </r>
  <r>
    <x v="0"/>
    <n v="28"/>
    <x v="3"/>
    <x v="4"/>
    <x v="0"/>
    <x v="1"/>
    <n v="15000000"/>
    <n v="1"/>
    <n v="6.6666666666666671E-3"/>
    <x v="0"/>
    <x v="1"/>
    <s v="A2"/>
    <x v="0"/>
    <x v="5"/>
  </r>
  <r>
    <x v="0"/>
    <n v="8"/>
    <x v="3"/>
    <x v="2"/>
    <x v="3"/>
    <x v="2"/>
    <n v="12000000"/>
    <n v="4"/>
    <n v="6.6666666666666671E-3"/>
    <x v="0"/>
    <x v="2"/>
    <s v="C8"/>
    <x v="1"/>
    <x v="2"/>
  </r>
  <r>
    <x v="0"/>
    <n v="11"/>
    <x v="4"/>
    <x v="1"/>
    <x v="0"/>
    <x v="2"/>
    <n v="12000000"/>
    <n v="1"/>
    <n v="6.6666666666666671E-3"/>
    <x v="0"/>
    <x v="4"/>
    <s v="B12"/>
    <x v="1"/>
    <x v="1"/>
  </r>
  <r>
    <x v="0"/>
    <n v="22"/>
    <x v="4"/>
    <x v="2"/>
    <x v="0"/>
    <x v="3"/>
    <n v="20000000"/>
    <n v="4"/>
    <n v="6.6666666666666671E-3"/>
    <x v="0"/>
    <x v="0"/>
    <s v="A4"/>
    <x v="0"/>
    <x v="5"/>
  </r>
  <r>
    <x v="0"/>
    <n v="12"/>
    <x v="5"/>
    <x v="2"/>
    <x v="2"/>
    <x v="2"/>
    <n v="12000000"/>
    <n v="3"/>
    <n v="6.6666666666666671E-3"/>
    <x v="0"/>
    <x v="0"/>
    <s v="A1"/>
    <x v="2"/>
    <x v="8"/>
  </r>
  <r>
    <x v="0"/>
    <n v="1"/>
    <x v="11"/>
    <x v="1"/>
    <x v="2"/>
    <x v="4"/>
    <n v="25000000"/>
    <n v="1"/>
    <n v="6.6666666666666671E-3"/>
    <x v="0"/>
    <x v="2"/>
    <s v="B12"/>
    <x v="1"/>
    <x v="2"/>
  </r>
  <r>
    <x v="1"/>
    <n v="27"/>
    <x v="2"/>
    <x v="0"/>
    <x v="0"/>
    <x v="5"/>
    <n v="0"/>
    <n v="1"/>
    <n v="6.6666666666666671E-3"/>
    <x v="3"/>
    <x v="9"/>
    <s v="A2"/>
    <x v="2"/>
    <x v="11"/>
  </r>
  <r>
    <x v="1"/>
    <n v="3"/>
    <x v="3"/>
    <x v="0"/>
    <x v="2"/>
    <x v="5"/>
    <n v="0"/>
    <n v="1"/>
    <n v="6.6666666666666671E-3"/>
    <x v="3"/>
    <x v="9"/>
    <s v="A1"/>
    <x v="0"/>
    <x v="9"/>
  </r>
  <r>
    <x v="1"/>
    <n v="11"/>
    <x v="4"/>
    <x v="0"/>
    <x v="0"/>
    <x v="5"/>
    <n v="0"/>
    <n v="3"/>
    <n v="6.6666666666666671E-3"/>
    <x v="3"/>
    <x v="9"/>
    <s v="A4"/>
    <x v="0"/>
    <x v="5"/>
  </r>
  <r>
    <x v="1"/>
    <n v="10"/>
    <x v="4"/>
    <x v="2"/>
    <x v="1"/>
    <x v="5"/>
    <n v="0"/>
    <n v="5"/>
    <n v="6.6666666666666671E-3"/>
    <x v="3"/>
    <x v="9"/>
    <s v="C8"/>
    <x v="0"/>
    <x v="10"/>
  </r>
  <r>
    <x v="0"/>
    <n v="12"/>
    <x v="9"/>
    <x v="1"/>
    <x v="2"/>
    <x v="1"/>
    <n v="15000000"/>
    <n v="3"/>
    <n v="7.0601851851851841E-3"/>
    <x v="0"/>
    <x v="8"/>
    <s v="B18"/>
    <x v="2"/>
    <x v="11"/>
  </r>
  <r>
    <x v="0"/>
    <n v="13"/>
    <x v="1"/>
    <x v="0"/>
    <x v="2"/>
    <x v="1"/>
    <n v="15000000"/>
    <n v="1"/>
    <n v="7.0601851851851841E-3"/>
    <x v="0"/>
    <x v="5"/>
    <s v="A2"/>
    <x v="1"/>
    <x v="2"/>
  </r>
  <r>
    <x v="0"/>
    <n v="11"/>
    <x v="1"/>
    <x v="4"/>
    <x v="0"/>
    <x v="0"/>
    <n v="7000000"/>
    <n v="3"/>
    <n v="7.0601851851851841E-3"/>
    <x v="0"/>
    <x v="7"/>
    <s v="A7"/>
    <x v="0"/>
    <x v="5"/>
  </r>
  <r>
    <x v="0"/>
    <n v="7"/>
    <x v="2"/>
    <x v="2"/>
    <x v="2"/>
    <x v="2"/>
    <n v="12000000"/>
    <n v="4"/>
    <n v="7.0601851851851841E-3"/>
    <x v="0"/>
    <x v="4"/>
    <s v="A4"/>
    <x v="0"/>
    <x v="9"/>
  </r>
  <r>
    <x v="0"/>
    <n v="9"/>
    <x v="2"/>
    <x v="1"/>
    <x v="1"/>
    <x v="1"/>
    <n v="15000000"/>
    <n v="4"/>
    <n v="7.0601851851851841E-3"/>
    <x v="0"/>
    <x v="0"/>
    <s v="A2"/>
    <x v="2"/>
    <x v="8"/>
  </r>
  <r>
    <x v="0"/>
    <n v="24"/>
    <x v="2"/>
    <x v="1"/>
    <x v="3"/>
    <x v="2"/>
    <n v="12000000"/>
    <n v="2"/>
    <n v="7.0601851851851841E-3"/>
    <x v="0"/>
    <x v="4"/>
    <s v="C8"/>
    <x v="1"/>
    <x v="6"/>
  </r>
  <r>
    <x v="0"/>
    <n v="28"/>
    <x v="3"/>
    <x v="3"/>
    <x v="2"/>
    <x v="3"/>
    <n v="20000000"/>
    <n v="1"/>
    <n v="7.0601851851851841E-3"/>
    <x v="0"/>
    <x v="0"/>
    <s v="A1"/>
    <x v="0"/>
    <x v="9"/>
  </r>
  <r>
    <x v="0"/>
    <n v="25"/>
    <x v="3"/>
    <x v="1"/>
    <x v="4"/>
    <x v="4"/>
    <n v="20000000"/>
    <n v="5"/>
    <n v="7.0601851851851841E-3"/>
    <x v="0"/>
    <x v="3"/>
    <s v="B12"/>
    <x v="1"/>
    <x v="2"/>
  </r>
  <r>
    <x v="0"/>
    <n v="29"/>
    <x v="3"/>
    <x v="1"/>
    <x v="1"/>
    <x v="2"/>
    <n v="12000000"/>
    <n v="2"/>
    <n v="7.0601851851851841E-3"/>
    <x v="0"/>
    <x v="5"/>
    <s v="C8"/>
    <x v="1"/>
    <x v="1"/>
  </r>
  <r>
    <x v="0"/>
    <n v="25"/>
    <x v="10"/>
    <x v="0"/>
    <x v="1"/>
    <x v="3"/>
    <n v="20000000"/>
    <n v="1"/>
    <n v="7.0601851851851841E-3"/>
    <x v="2"/>
    <x v="6"/>
    <s v="B12"/>
    <x v="3"/>
    <x v="13"/>
  </r>
  <r>
    <x v="0"/>
    <n v="12"/>
    <x v="9"/>
    <x v="1"/>
    <x v="2"/>
    <x v="1"/>
    <n v="15000000"/>
    <n v="3"/>
    <n v="7.0601851851851841E-3"/>
    <x v="0"/>
    <x v="8"/>
    <s v="B18"/>
    <x v="2"/>
    <x v="11"/>
  </r>
  <r>
    <x v="0"/>
    <n v="13"/>
    <x v="1"/>
    <x v="0"/>
    <x v="2"/>
    <x v="1"/>
    <n v="15000000"/>
    <n v="1"/>
    <n v="7.0601851851851841E-3"/>
    <x v="0"/>
    <x v="5"/>
    <s v="A2"/>
    <x v="1"/>
    <x v="2"/>
  </r>
  <r>
    <x v="1"/>
    <n v="21"/>
    <x v="2"/>
    <x v="0"/>
    <x v="2"/>
    <x v="5"/>
    <n v="0"/>
    <n v="2"/>
    <n v="7.0601851851851841E-3"/>
    <x v="3"/>
    <x v="9"/>
    <s v="A2"/>
    <x v="0"/>
    <x v="12"/>
  </r>
  <r>
    <x v="1"/>
    <n v="25"/>
    <x v="4"/>
    <x v="1"/>
    <x v="2"/>
    <x v="5"/>
    <n v="0"/>
    <n v="2"/>
    <n v="7.0601851851851841E-3"/>
    <x v="3"/>
    <x v="9"/>
    <s v="B13"/>
    <x v="1"/>
    <x v="6"/>
  </r>
  <r>
    <x v="1"/>
    <n v="11"/>
    <x v="4"/>
    <x v="2"/>
    <x v="4"/>
    <x v="5"/>
    <n v="0"/>
    <n v="2"/>
    <n v="7.0601851851851841E-3"/>
    <x v="3"/>
    <x v="9"/>
    <s v="B18"/>
    <x v="0"/>
    <x v="5"/>
  </r>
  <r>
    <x v="0"/>
    <n v="1"/>
    <x v="0"/>
    <x v="1"/>
    <x v="1"/>
    <x v="4"/>
    <n v="25000000"/>
    <n v="1"/>
    <n v="7.8703703703703713E-3"/>
    <x v="0"/>
    <x v="0"/>
    <s v="B12"/>
    <x v="3"/>
    <x v="4"/>
  </r>
  <r>
    <x v="0"/>
    <n v="11"/>
    <x v="0"/>
    <x v="4"/>
    <x v="1"/>
    <x v="1"/>
    <n v="15000000"/>
    <n v="2"/>
    <n v="7.8703703703703713E-3"/>
    <x v="0"/>
    <x v="3"/>
    <s v="B18"/>
    <x v="2"/>
    <x v="11"/>
  </r>
  <r>
    <x v="0"/>
    <n v="4"/>
    <x v="8"/>
    <x v="1"/>
    <x v="2"/>
    <x v="3"/>
    <n v="20000000"/>
    <n v="1"/>
    <n v="7.8703703703703713E-3"/>
    <x v="2"/>
    <x v="7"/>
    <s v="A1"/>
    <x v="1"/>
    <x v="14"/>
  </r>
  <r>
    <x v="0"/>
    <n v="30"/>
    <x v="2"/>
    <x v="1"/>
    <x v="2"/>
    <x v="2"/>
    <n v="10000000"/>
    <n v="1"/>
    <n v="7.8703703703703713E-3"/>
    <x v="0"/>
    <x v="7"/>
    <s v="A7"/>
    <x v="0"/>
    <x v="0"/>
  </r>
  <r>
    <x v="0"/>
    <n v="14"/>
    <x v="3"/>
    <x v="0"/>
    <x v="1"/>
    <x v="0"/>
    <n v="19000000"/>
    <n v="2"/>
    <n v="7.8703703703703713E-3"/>
    <x v="1"/>
    <x v="2"/>
    <s v="B18"/>
    <x v="3"/>
    <x v="4"/>
  </r>
  <r>
    <x v="0"/>
    <n v="19"/>
    <x v="3"/>
    <x v="1"/>
    <x v="1"/>
    <x v="0"/>
    <n v="7000000"/>
    <n v="4"/>
    <n v="7.8703703703703713E-3"/>
    <x v="0"/>
    <x v="1"/>
    <s v="A2"/>
    <x v="1"/>
    <x v="14"/>
  </r>
  <r>
    <x v="0"/>
    <n v="3"/>
    <x v="3"/>
    <x v="0"/>
    <x v="3"/>
    <x v="1"/>
    <n v="12000000"/>
    <n v="2"/>
    <n v="7.8703703703703713E-3"/>
    <x v="0"/>
    <x v="4"/>
    <s v="C8"/>
    <x v="1"/>
    <x v="1"/>
  </r>
  <r>
    <x v="0"/>
    <n v="3"/>
    <x v="4"/>
    <x v="2"/>
    <x v="1"/>
    <x v="2"/>
    <n v="38000000"/>
    <n v="2"/>
    <n v="7.8703703703703713E-3"/>
    <x v="1"/>
    <x v="8"/>
    <s v="A2"/>
    <x v="1"/>
    <x v="2"/>
  </r>
  <r>
    <x v="0"/>
    <n v="12"/>
    <x v="4"/>
    <x v="4"/>
    <x v="2"/>
    <x v="1"/>
    <n v="15000000"/>
    <n v="1"/>
    <n v="7.8703703703703713E-3"/>
    <x v="0"/>
    <x v="2"/>
    <s v="C8"/>
    <x v="0"/>
    <x v="7"/>
  </r>
  <r>
    <x v="0"/>
    <n v="22"/>
    <x v="4"/>
    <x v="0"/>
    <x v="4"/>
    <x v="2"/>
    <n v="12000000"/>
    <n v="3"/>
    <n v="7.8703703703703713E-3"/>
    <x v="0"/>
    <x v="0"/>
    <s v="A4"/>
    <x v="0"/>
    <x v="10"/>
  </r>
  <r>
    <x v="0"/>
    <n v="1"/>
    <x v="0"/>
    <x v="1"/>
    <x v="1"/>
    <x v="4"/>
    <n v="25000000"/>
    <n v="1"/>
    <n v="7.8703703703703713E-3"/>
    <x v="0"/>
    <x v="0"/>
    <s v="B12"/>
    <x v="3"/>
    <x v="4"/>
  </r>
  <r>
    <x v="0"/>
    <n v="11"/>
    <x v="0"/>
    <x v="4"/>
    <x v="1"/>
    <x v="1"/>
    <n v="15000000"/>
    <n v="2"/>
    <n v="7.8703703703703713E-3"/>
    <x v="0"/>
    <x v="3"/>
    <s v="B18"/>
    <x v="2"/>
    <x v="11"/>
  </r>
  <r>
    <x v="0"/>
    <n v="4"/>
    <x v="8"/>
    <x v="1"/>
    <x v="2"/>
    <x v="3"/>
    <n v="20000000"/>
    <n v="1"/>
    <n v="7.8703703703703713E-3"/>
    <x v="2"/>
    <x v="7"/>
    <s v="A1"/>
    <x v="1"/>
    <x v="14"/>
  </r>
  <r>
    <x v="1"/>
    <n v="5"/>
    <x v="3"/>
    <x v="0"/>
    <x v="2"/>
    <x v="5"/>
    <n v="0"/>
    <n v="3"/>
    <n v="7.8703703703703713E-3"/>
    <x v="3"/>
    <x v="9"/>
    <s v="A1"/>
    <x v="1"/>
    <x v="2"/>
  </r>
  <r>
    <x v="1"/>
    <n v="10"/>
    <x v="10"/>
    <x v="0"/>
    <x v="1"/>
    <x v="5"/>
    <n v="0"/>
    <n v="2"/>
    <n v="7.8703703703703713E-3"/>
    <x v="3"/>
    <x v="9"/>
    <s v="A4"/>
    <x v="3"/>
    <x v="4"/>
  </r>
  <r>
    <x v="1"/>
    <n v="10"/>
    <x v="10"/>
    <x v="4"/>
    <x v="2"/>
    <x v="5"/>
    <n v="0"/>
    <n v="2"/>
    <n v="7.8703703703703713E-3"/>
    <x v="3"/>
    <x v="9"/>
    <s v="A7"/>
    <x v="0"/>
    <x v="7"/>
  </r>
  <r>
    <x v="0"/>
    <n v="17"/>
    <x v="5"/>
    <x v="1"/>
    <x v="2"/>
    <x v="2"/>
    <n v="38000000"/>
    <n v="4"/>
    <n v="8.8541666666666664E-3"/>
    <x v="1"/>
    <x v="2"/>
    <s v="A2"/>
    <x v="1"/>
    <x v="2"/>
  </r>
  <r>
    <x v="0"/>
    <n v="2"/>
    <x v="8"/>
    <x v="0"/>
    <x v="2"/>
    <x v="4"/>
    <n v="25000000"/>
    <n v="1"/>
    <n v="8.8541666666666664E-3"/>
    <x v="0"/>
    <x v="0"/>
    <s v="C8"/>
    <x v="0"/>
    <x v="0"/>
  </r>
  <r>
    <x v="0"/>
    <n v="5"/>
    <x v="1"/>
    <x v="0"/>
    <x v="0"/>
    <x v="3"/>
    <n v="20000000"/>
    <n v="3"/>
    <n v="8.8541666666666664E-3"/>
    <x v="2"/>
    <x v="5"/>
    <s v="A2"/>
    <x v="0"/>
    <x v="12"/>
  </r>
  <r>
    <x v="0"/>
    <n v="11"/>
    <x v="1"/>
    <x v="1"/>
    <x v="1"/>
    <x v="0"/>
    <n v="7000000"/>
    <n v="6"/>
    <n v="8.8541666666666664E-3"/>
    <x v="0"/>
    <x v="2"/>
    <s v="B13"/>
    <x v="1"/>
    <x v="14"/>
  </r>
  <r>
    <x v="0"/>
    <n v="28"/>
    <x v="2"/>
    <x v="2"/>
    <x v="2"/>
    <x v="1"/>
    <n v="11000000"/>
    <n v="2"/>
    <n v="8.8541666666666664E-3"/>
    <x v="0"/>
    <x v="2"/>
    <s v="B13"/>
    <x v="0"/>
    <x v="0"/>
  </r>
  <r>
    <x v="0"/>
    <n v="16"/>
    <x v="2"/>
    <x v="1"/>
    <x v="1"/>
    <x v="4"/>
    <n v="20000000"/>
    <n v="5"/>
    <n v="8.8541666666666664E-3"/>
    <x v="0"/>
    <x v="0"/>
    <s v="A4"/>
    <x v="2"/>
    <x v="11"/>
  </r>
  <r>
    <x v="0"/>
    <n v="30"/>
    <x v="2"/>
    <x v="4"/>
    <x v="0"/>
    <x v="2"/>
    <n v="10000000"/>
    <n v="1"/>
    <n v="8.8541666666666664E-3"/>
    <x v="0"/>
    <x v="0"/>
    <s v="B18"/>
    <x v="3"/>
    <x v="13"/>
  </r>
  <r>
    <x v="0"/>
    <n v="8"/>
    <x v="3"/>
    <x v="1"/>
    <x v="2"/>
    <x v="0"/>
    <n v="19000000"/>
    <n v="4"/>
    <n v="8.8541666666666664E-3"/>
    <x v="1"/>
    <x v="0"/>
    <s v="B12"/>
    <x v="3"/>
    <x v="13"/>
  </r>
  <r>
    <x v="0"/>
    <n v="17"/>
    <x v="5"/>
    <x v="1"/>
    <x v="2"/>
    <x v="2"/>
    <n v="38000000"/>
    <n v="4"/>
    <n v="8.8541666666666664E-3"/>
    <x v="1"/>
    <x v="2"/>
    <s v="A2"/>
    <x v="1"/>
    <x v="2"/>
  </r>
  <r>
    <x v="0"/>
    <n v="2"/>
    <x v="8"/>
    <x v="0"/>
    <x v="2"/>
    <x v="4"/>
    <n v="25000000"/>
    <n v="1"/>
    <n v="8.8541666666666664E-3"/>
    <x v="0"/>
    <x v="0"/>
    <s v="C8"/>
    <x v="0"/>
    <x v="0"/>
  </r>
  <r>
    <x v="0"/>
    <n v="5"/>
    <x v="1"/>
    <x v="0"/>
    <x v="0"/>
    <x v="3"/>
    <n v="20000000"/>
    <n v="3"/>
    <n v="8.8541666666666664E-3"/>
    <x v="2"/>
    <x v="5"/>
    <s v="A2"/>
    <x v="0"/>
    <x v="12"/>
  </r>
  <r>
    <x v="1"/>
    <n v="22"/>
    <x v="2"/>
    <x v="3"/>
    <x v="1"/>
    <x v="5"/>
    <n v="0"/>
    <n v="3"/>
    <n v="8.8541666666666664E-3"/>
    <x v="3"/>
    <x v="9"/>
    <s v="A1"/>
    <x v="1"/>
    <x v="2"/>
  </r>
  <r>
    <x v="1"/>
    <n v="25"/>
    <x v="3"/>
    <x v="3"/>
    <x v="1"/>
    <x v="5"/>
    <n v="0"/>
    <n v="5"/>
    <n v="8.8541666666666664E-3"/>
    <x v="3"/>
    <x v="9"/>
    <s v="B12"/>
    <x v="0"/>
    <x v="0"/>
  </r>
  <r>
    <x v="1"/>
    <n v="16"/>
    <x v="4"/>
    <x v="0"/>
    <x v="2"/>
    <x v="5"/>
    <n v="0"/>
    <n v="3"/>
    <n v="8.8541666666666664E-3"/>
    <x v="3"/>
    <x v="9"/>
    <s v="A2"/>
    <x v="3"/>
    <x v="13"/>
  </r>
  <r>
    <x v="1"/>
    <n v="30"/>
    <x v="4"/>
    <x v="2"/>
    <x v="2"/>
    <x v="5"/>
    <n v="0"/>
    <n v="5"/>
    <n v="8.8541666666666664E-3"/>
    <x v="3"/>
    <x v="9"/>
    <s v="B18"/>
    <x v="1"/>
    <x v="6"/>
  </r>
  <r>
    <x v="1"/>
    <n v="1"/>
    <x v="10"/>
    <x v="1"/>
    <x v="0"/>
    <x v="5"/>
    <n v="0"/>
    <n v="2"/>
    <n v="8.8541666666666664E-3"/>
    <x v="3"/>
    <x v="9"/>
    <s v="B13"/>
    <x v="1"/>
    <x v="1"/>
  </r>
  <r>
    <x v="0"/>
    <n v="13"/>
    <x v="6"/>
    <x v="2"/>
    <x v="0"/>
    <x v="0"/>
    <n v="7000000"/>
    <n v="6"/>
    <n v="8.9699074074074073E-3"/>
    <x v="0"/>
    <x v="5"/>
    <s v="A2"/>
    <x v="3"/>
    <x v="4"/>
  </r>
  <r>
    <x v="0"/>
    <n v="10"/>
    <x v="0"/>
    <x v="4"/>
    <x v="0"/>
    <x v="1"/>
    <n v="15000000"/>
    <n v="1"/>
    <n v="8.9699074074074073E-3"/>
    <x v="0"/>
    <x v="7"/>
    <s v="A1"/>
    <x v="0"/>
    <x v="9"/>
  </r>
  <r>
    <x v="0"/>
    <n v="9"/>
    <x v="11"/>
    <x v="0"/>
    <x v="2"/>
    <x v="3"/>
    <n v="11000000"/>
    <n v="1"/>
    <n v="8.9699074074074073E-3"/>
    <x v="2"/>
    <x v="0"/>
    <s v="A2"/>
    <x v="0"/>
    <x v="10"/>
  </r>
  <r>
    <x v="0"/>
    <n v="21"/>
    <x v="2"/>
    <x v="0"/>
    <x v="1"/>
    <x v="2"/>
    <n v="38000000"/>
    <n v="3"/>
    <n v="8.9699074074074073E-3"/>
    <x v="1"/>
    <x v="4"/>
    <s v="B13"/>
    <x v="1"/>
    <x v="6"/>
  </r>
  <r>
    <x v="0"/>
    <n v="30"/>
    <x v="2"/>
    <x v="3"/>
    <x v="2"/>
    <x v="1"/>
    <n v="15000000"/>
    <n v="5"/>
    <n v="8.9699074074074073E-3"/>
    <x v="0"/>
    <x v="0"/>
    <s v="C8"/>
    <x v="1"/>
    <x v="15"/>
  </r>
  <r>
    <x v="0"/>
    <n v="13"/>
    <x v="3"/>
    <x v="0"/>
    <x v="2"/>
    <x v="2"/>
    <n v="38000000"/>
    <n v="1"/>
    <n v="8.9699074074074073E-3"/>
    <x v="1"/>
    <x v="6"/>
    <s v="C8"/>
    <x v="3"/>
    <x v="13"/>
  </r>
  <r>
    <x v="0"/>
    <n v="2"/>
    <x v="3"/>
    <x v="0"/>
    <x v="1"/>
    <x v="2"/>
    <n v="10000000"/>
    <n v="5"/>
    <n v="8.9699074074074073E-3"/>
    <x v="0"/>
    <x v="0"/>
    <s v="A1"/>
    <x v="0"/>
    <x v="7"/>
  </r>
  <r>
    <x v="0"/>
    <n v="4"/>
    <x v="3"/>
    <x v="1"/>
    <x v="1"/>
    <x v="3"/>
    <n v="20000000"/>
    <n v="2"/>
    <n v="8.9699074074074073E-3"/>
    <x v="0"/>
    <x v="2"/>
    <s v="A1"/>
    <x v="2"/>
    <x v="8"/>
  </r>
  <r>
    <x v="0"/>
    <n v="6"/>
    <x v="3"/>
    <x v="3"/>
    <x v="3"/>
    <x v="2"/>
    <n v="12000000"/>
    <n v="2"/>
    <n v="8.9699074074074073E-3"/>
    <x v="0"/>
    <x v="7"/>
    <s v="A1"/>
    <x v="1"/>
    <x v="1"/>
  </r>
  <r>
    <x v="0"/>
    <n v="23"/>
    <x v="3"/>
    <x v="5"/>
    <x v="0"/>
    <x v="1"/>
    <n v="15000000"/>
    <n v="1"/>
    <n v="8.9699074074074073E-3"/>
    <x v="0"/>
    <x v="3"/>
    <s v="C8"/>
    <x v="0"/>
    <x v="12"/>
  </r>
  <r>
    <x v="0"/>
    <n v="8"/>
    <x v="3"/>
    <x v="3"/>
    <x v="2"/>
    <x v="2"/>
    <n v="12000000"/>
    <n v="2"/>
    <n v="8.9699074074074073E-3"/>
    <x v="0"/>
    <x v="4"/>
    <s v="A4"/>
    <x v="0"/>
    <x v="0"/>
  </r>
  <r>
    <x v="0"/>
    <n v="1"/>
    <x v="3"/>
    <x v="1"/>
    <x v="1"/>
    <x v="2"/>
    <n v="12000000"/>
    <n v="2"/>
    <n v="8.9699074074074073E-3"/>
    <x v="0"/>
    <x v="0"/>
    <s v="B12"/>
    <x v="1"/>
    <x v="1"/>
  </r>
  <r>
    <x v="0"/>
    <n v="20"/>
    <x v="3"/>
    <x v="3"/>
    <x v="1"/>
    <x v="4"/>
    <n v="21000000"/>
    <n v="2"/>
    <n v="8.9699074074074073E-3"/>
    <x v="0"/>
    <x v="7"/>
    <s v="B12"/>
    <x v="0"/>
    <x v="7"/>
  </r>
  <r>
    <x v="0"/>
    <n v="11"/>
    <x v="4"/>
    <x v="2"/>
    <x v="2"/>
    <x v="2"/>
    <n v="12000000"/>
    <n v="1"/>
    <n v="8.9699074074074073E-3"/>
    <x v="0"/>
    <x v="2"/>
    <s v="A7"/>
    <x v="0"/>
    <x v="0"/>
  </r>
  <r>
    <x v="0"/>
    <n v="3"/>
    <x v="4"/>
    <x v="5"/>
    <x v="2"/>
    <x v="4"/>
    <n v="25000000"/>
    <n v="1"/>
    <n v="8.9699074074074073E-3"/>
    <x v="0"/>
    <x v="1"/>
    <s v="B12"/>
    <x v="1"/>
    <x v="6"/>
  </r>
  <r>
    <x v="0"/>
    <n v="30"/>
    <x v="10"/>
    <x v="3"/>
    <x v="1"/>
    <x v="0"/>
    <n v="19000000"/>
    <n v="2"/>
    <n v="8.9699074074074073E-3"/>
    <x v="1"/>
    <x v="2"/>
    <s v="B18"/>
    <x v="1"/>
    <x v="15"/>
  </r>
  <r>
    <x v="0"/>
    <n v="28"/>
    <x v="10"/>
    <x v="3"/>
    <x v="0"/>
    <x v="3"/>
    <n v="20000000"/>
    <n v="1"/>
    <n v="8.9699074074074073E-3"/>
    <x v="2"/>
    <x v="2"/>
    <s v="A2"/>
    <x v="3"/>
    <x v="4"/>
  </r>
  <r>
    <x v="0"/>
    <n v="1"/>
    <x v="10"/>
    <x v="0"/>
    <x v="2"/>
    <x v="4"/>
    <n v="25000000"/>
    <n v="3"/>
    <n v="8.9699074074074073E-3"/>
    <x v="0"/>
    <x v="1"/>
    <s v="A1"/>
    <x v="3"/>
    <x v="4"/>
  </r>
  <r>
    <x v="0"/>
    <n v="30"/>
    <x v="10"/>
    <x v="1"/>
    <x v="2"/>
    <x v="0"/>
    <n v="7000000"/>
    <n v="1"/>
    <n v="8.9699074074074073E-3"/>
    <x v="0"/>
    <x v="7"/>
    <s v="A1"/>
    <x v="0"/>
    <x v="9"/>
  </r>
  <r>
    <x v="0"/>
    <n v="13"/>
    <x v="6"/>
    <x v="2"/>
    <x v="0"/>
    <x v="0"/>
    <n v="7000000"/>
    <n v="6"/>
    <n v="8.9699074074074073E-3"/>
    <x v="0"/>
    <x v="5"/>
    <s v="A2"/>
    <x v="3"/>
    <x v="4"/>
  </r>
  <r>
    <x v="0"/>
    <n v="10"/>
    <x v="0"/>
    <x v="4"/>
    <x v="0"/>
    <x v="1"/>
    <n v="15000000"/>
    <n v="1"/>
    <n v="8.9699074074074073E-3"/>
    <x v="0"/>
    <x v="7"/>
    <s v="A1"/>
    <x v="0"/>
    <x v="9"/>
  </r>
  <r>
    <x v="0"/>
    <n v="9"/>
    <x v="11"/>
    <x v="0"/>
    <x v="2"/>
    <x v="3"/>
    <n v="11000000"/>
    <n v="1"/>
    <n v="8.9699074074074073E-3"/>
    <x v="2"/>
    <x v="0"/>
    <s v="A2"/>
    <x v="0"/>
    <x v="10"/>
  </r>
  <r>
    <x v="1"/>
    <n v="11"/>
    <x v="6"/>
    <x v="2"/>
    <x v="1"/>
    <x v="5"/>
    <n v="0"/>
    <n v="2"/>
    <n v="8.9699074074074073E-3"/>
    <x v="3"/>
    <x v="9"/>
    <s v="B18"/>
    <x v="1"/>
    <x v="6"/>
  </r>
  <r>
    <x v="1"/>
    <n v="12"/>
    <x v="7"/>
    <x v="0"/>
    <x v="1"/>
    <x v="5"/>
    <n v="0"/>
    <n v="2"/>
    <n v="8.9699074074074073E-3"/>
    <x v="3"/>
    <x v="9"/>
    <s v="B18"/>
    <x v="2"/>
    <x v="8"/>
  </r>
  <r>
    <x v="1"/>
    <n v="30"/>
    <x v="2"/>
    <x v="2"/>
    <x v="4"/>
    <x v="5"/>
    <n v="0"/>
    <n v="2"/>
    <n v="8.9699074074074073E-3"/>
    <x v="3"/>
    <x v="9"/>
    <s v="C8"/>
    <x v="0"/>
    <x v="0"/>
  </r>
  <r>
    <x v="1"/>
    <n v="14"/>
    <x v="3"/>
    <x v="5"/>
    <x v="3"/>
    <x v="5"/>
    <n v="0"/>
    <n v="2"/>
    <n v="8.9699074074074073E-3"/>
    <x v="3"/>
    <x v="9"/>
    <s v="A7"/>
    <x v="2"/>
    <x v="8"/>
  </r>
  <r>
    <x v="1"/>
    <n v="18"/>
    <x v="4"/>
    <x v="2"/>
    <x v="1"/>
    <x v="5"/>
    <n v="0"/>
    <n v="2"/>
    <n v="8.9699074074074073E-3"/>
    <x v="3"/>
    <x v="9"/>
    <s v="A1"/>
    <x v="3"/>
    <x v="4"/>
  </r>
  <r>
    <x v="1"/>
    <n v="24"/>
    <x v="4"/>
    <x v="3"/>
    <x v="2"/>
    <x v="5"/>
    <n v="0"/>
    <n v="2"/>
    <n v="8.9699074074074073E-3"/>
    <x v="3"/>
    <x v="9"/>
    <s v="A7"/>
    <x v="1"/>
    <x v="1"/>
  </r>
  <r>
    <x v="1"/>
    <n v="9"/>
    <x v="10"/>
    <x v="0"/>
    <x v="1"/>
    <x v="5"/>
    <n v="0"/>
    <n v="1"/>
    <n v="8.9699074074074073E-3"/>
    <x v="3"/>
    <x v="9"/>
    <s v="A4"/>
    <x v="1"/>
    <x v="6"/>
  </r>
  <r>
    <x v="1"/>
    <n v="11"/>
    <x v="6"/>
    <x v="2"/>
    <x v="1"/>
    <x v="5"/>
    <n v="0"/>
    <n v="2"/>
    <n v="8.9699074074074073E-3"/>
    <x v="3"/>
    <x v="9"/>
    <s v="B18"/>
    <x v="1"/>
    <x v="6"/>
  </r>
  <r>
    <x v="1"/>
    <n v="12"/>
    <x v="7"/>
    <x v="0"/>
    <x v="1"/>
    <x v="5"/>
    <n v="0"/>
    <n v="2"/>
    <n v="8.9699074074074073E-3"/>
    <x v="3"/>
    <x v="9"/>
    <s v="B18"/>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C8ABB-ECF5-416A-A4A9-849767B252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4">
  <location ref="AF4:AH9" firstHeaderRow="0" firstDataRow="1" firstDataCol="1"/>
  <pivotFields count="14">
    <pivotField showAll="0">
      <items count="3">
        <item x="1"/>
        <item x="0"/>
        <item t="default"/>
      </items>
    </pivotField>
    <pivotField showAll="0"/>
    <pivotField showAll="0" sortType="ascending">
      <items count="13">
        <item x="5"/>
        <item x="6"/>
        <item x="7"/>
        <item x="0"/>
        <item x="8"/>
        <item x="9"/>
        <item x="11"/>
        <item x="1"/>
        <item x="2"/>
        <item x="3"/>
        <item x="4"/>
        <item x="10"/>
        <item t="default"/>
      </items>
    </pivotField>
    <pivotField showAll="0"/>
    <pivotField showAll="0"/>
    <pivotField showAll="0">
      <items count="7">
        <item x="5"/>
        <item x="0"/>
        <item x="2"/>
        <item x="1"/>
        <item x="3"/>
        <item x="4"/>
        <item t="default"/>
      </items>
    </pivotField>
    <pivotField dataField="1" showAll="0"/>
    <pivotField showAll="0"/>
    <pivotField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v="2"/>
    </i>
    <i>
      <x v="3"/>
    </i>
    <i>
      <x v="1"/>
    </i>
    <i>
      <x/>
    </i>
    <i t="grand">
      <x/>
    </i>
  </rowItems>
  <colFields count="1">
    <field x="-2"/>
  </colFields>
  <colItems count="2">
    <i>
      <x/>
    </i>
    <i i="1">
      <x v="1"/>
    </i>
  </colItems>
  <dataFields count="2">
    <dataField name="Sum of Paid Fees" fld="6" baseField="12" baseItem="0" numFmtId="164"/>
    <dataField name="Sum of Paid Fees2" fld="6" baseField="0" baseItem="0"/>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6">
    <chartFormat chart="101" format="12" series="1">
      <pivotArea type="data" outline="0" fieldPosition="0">
        <references count="1">
          <reference field="4294967294" count="1" selected="0">
            <x v="0"/>
          </reference>
        </references>
      </pivotArea>
    </chartFormat>
    <chartFormat chart="101" format="13">
      <pivotArea type="data" outline="0" fieldPosition="0">
        <references count="2">
          <reference field="4294967294" count="1" selected="0">
            <x v="0"/>
          </reference>
          <reference field="12" count="1" selected="0">
            <x v="2"/>
          </reference>
        </references>
      </pivotArea>
    </chartFormat>
    <chartFormat chart="101" format="14">
      <pivotArea type="data" outline="0" fieldPosition="0">
        <references count="2">
          <reference field="4294967294" count="1" selected="0">
            <x v="0"/>
          </reference>
          <reference field="12" count="1" selected="0">
            <x v="3"/>
          </reference>
        </references>
      </pivotArea>
    </chartFormat>
    <chartFormat chart="101" format="15">
      <pivotArea type="data" outline="0" fieldPosition="0">
        <references count="2">
          <reference field="4294967294" count="1" selected="0">
            <x v="0"/>
          </reference>
          <reference field="12" count="1" selected="0">
            <x v="1"/>
          </reference>
        </references>
      </pivotArea>
    </chartFormat>
    <chartFormat chart="101" format="16">
      <pivotArea type="data" outline="0" fieldPosition="0">
        <references count="2">
          <reference field="4294967294" count="1" selected="0">
            <x v="0"/>
          </reference>
          <reference field="12" count="1" selected="0">
            <x v="0"/>
          </reference>
        </references>
      </pivotArea>
    </chartFormat>
    <chartFormat chart="101"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4FBCB4-6F1D-43A4-B280-5836B4EFD76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E4:F7" firstHeaderRow="1" firstDataRow="1" firstDataCol="1"/>
  <pivotFields count="14">
    <pivotField axis="axisRow" dataField="1"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chartFormats count="6">
    <chartFormat chart="22" format="17" series="1">
      <pivotArea type="data" outline="0" fieldPosition="0">
        <references count="1">
          <reference field="4294967294" count="1" selected="0">
            <x v="0"/>
          </reference>
        </references>
      </pivotArea>
    </chartFormat>
    <chartFormat chart="22" format="18">
      <pivotArea type="data" outline="0" fieldPosition="0">
        <references count="2">
          <reference field="4294967294" count="1" selected="0">
            <x v="0"/>
          </reference>
          <reference field="0" count="1" selected="0">
            <x v="0"/>
          </reference>
        </references>
      </pivotArea>
    </chartFormat>
    <chartFormat chart="22" format="19">
      <pivotArea type="data" outline="0" fieldPosition="0">
        <references count="2">
          <reference field="4294967294" count="1" selected="0">
            <x v="0"/>
          </reference>
          <reference field="0"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0" count="1" selected="0">
            <x v="0"/>
          </reference>
        </references>
      </pivotArea>
    </chartFormat>
    <chartFormat chart="2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CEC5AB-6EA4-4833-AC0F-D0008C1F7081}" name="Month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P4:Q17" firstHeaderRow="1" firstDataRow="1" firstDataCol="1"/>
  <pivotFields count="14">
    <pivotField showAll="0">
      <items count="3">
        <item x="1"/>
        <item x="0"/>
        <item t="default"/>
      </items>
    </pivotField>
    <pivotField showAll="0"/>
    <pivotField axis="axisRow" showAll="0" sortType="descending">
      <items count="13">
        <item x="10"/>
        <item x="4"/>
        <item x="3"/>
        <item x="2"/>
        <item x="1"/>
        <item x="11"/>
        <item x="9"/>
        <item x="8"/>
        <item x="0"/>
        <item x="7"/>
        <item x="6"/>
        <item x="5"/>
        <item t="default"/>
      </items>
    </pivotField>
    <pivotField showAll="0"/>
    <pivotField showAll="0"/>
    <pivotField showAll="0"/>
    <pivotField dataField="1" showAll="0"/>
    <pivotField showAll="0"/>
    <pivotField showAll="0"/>
    <pivotField showAll="0"/>
    <pivotField showAll="0"/>
    <pivotField showAll="0"/>
    <pivotField showAll="0">
      <items count="5">
        <item x="2"/>
        <item x="3"/>
        <item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2" baseItem="0" numFmtId="164"/>
  </dataFields>
  <chartFormats count="2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2" count="1" selected="0">
            <x v="2"/>
          </reference>
        </references>
      </pivotArea>
    </chartFormat>
    <chartFormat chart="14" format="2">
      <pivotArea type="data" outline="0" fieldPosition="0">
        <references count="2">
          <reference field="4294967294" count="1" selected="0">
            <x v="0"/>
          </reference>
          <reference field="2" count="1" selected="0">
            <x v="10"/>
          </reference>
        </references>
      </pivotArea>
    </chartFormat>
    <chartFormat chart="14" format="3">
      <pivotArea type="data" outline="0" fieldPosition="0">
        <references count="2">
          <reference field="4294967294" count="1" selected="0">
            <x v="0"/>
          </reference>
          <reference field="2" count="1" selected="0">
            <x v="11"/>
          </reference>
        </references>
      </pivotArea>
    </chartFormat>
    <chartFormat chart="14" format="4">
      <pivotArea type="data" outline="0" fieldPosition="0">
        <references count="2">
          <reference field="4294967294" count="1" selected="0">
            <x v="0"/>
          </reference>
          <reference field="2" count="1" selected="0">
            <x v="5"/>
          </reference>
        </references>
      </pivotArea>
    </chartFormat>
    <chartFormat chart="14" format="5">
      <pivotArea type="data" outline="0" fieldPosition="0">
        <references count="2">
          <reference field="4294967294" count="1" selected="0">
            <x v="0"/>
          </reference>
          <reference field="2" count="1" selected="0">
            <x v="6"/>
          </reference>
        </references>
      </pivotArea>
    </chartFormat>
    <chartFormat chart="14" format="6">
      <pivotArea type="data" outline="0" fieldPosition="0">
        <references count="2">
          <reference field="4294967294" count="1" selected="0">
            <x v="0"/>
          </reference>
          <reference field="2" count="1" selected="0">
            <x v="7"/>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2" count="1" selected="0">
            <x v="5"/>
          </reference>
        </references>
      </pivotArea>
    </chartFormat>
    <chartFormat chart="17" format="9">
      <pivotArea type="data" outline="0" fieldPosition="0">
        <references count="2">
          <reference field="4294967294" count="1" selected="0">
            <x v="0"/>
          </reference>
          <reference field="2" count="1" selected="0">
            <x v="6"/>
          </reference>
        </references>
      </pivotArea>
    </chartFormat>
    <chartFormat chart="17" format="10">
      <pivotArea type="data" outline="0" fieldPosition="0">
        <references count="2">
          <reference field="4294967294" count="1" selected="0">
            <x v="0"/>
          </reference>
          <reference field="2" count="1" selected="0">
            <x v="7"/>
          </reference>
        </references>
      </pivotArea>
    </chartFormat>
    <chartFormat chart="17" format="11">
      <pivotArea type="data" outline="0" fieldPosition="0">
        <references count="2">
          <reference field="4294967294" count="1" selected="0">
            <x v="0"/>
          </reference>
          <reference field="2" count="1" selected="0">
            <x v="10"/>
          </reference>
        </references>
      </pivotArea>
    </chartFormat>
    <chartFormat chart="17" format="12">
      <pivotArea type="data" outline="0" fieldPosition="0">
        <references count="2">
          <reference field="4294967294" count="1" selected="0">
            <x v="0"/>
          </reference>
          <reference field="2" count="1" selected="0">
            <x v="11"/>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2" count="1" selected="0">
            <x v="5"/>
          </reference>
        </references>
      </pivotArea>
    </chartFormat>
    <chartFormat chart="18" format="15">
      <pivotArea type="data" outline="0" fieldPosition="0">
        <references count="2">
          <reference field="4294967294" count="1" selected="0">
            <x v="0"/>
          </reference>
          <reference field="2" count="1" selected="0">
            <x v="6"/>
          </reference>
        </references>
      </pivotArea>
    </chartFormat>
    <chartFormat chart="18" format="16">
      <pivotArea type="data" outline="0" fieldPosition="0">
        <references count="2">
          <reference field="4294967294" count="1" selected="0">
            <x v="0"/>
          </reference>
          <reference field="2" count="1" selected="0">
            <x v="7"/>
          </reference>
        </references>
      </pivotArea>
    </chartFormat>
    <chartFormat chart="18" format="17">
      <pivotArea type="data" outline="0" fieldPosition="0">
        <references count="2">
          <reference field="4294967294" count="1" selected="0">
            <x v="0"/>
          </reference>
          <reference field="2" count="1" selected="0">
            <x v="10"/>
          </reference>
        </references>
      </pivotArea>
    </chartFormat>
    <chartFormat chart="18" format="18">
      <pivotArea type="data" outline="0" fieldPosition="0">
        <references count="2">
          <reference field="4294967294" count="1" selected="0">
            <x v="0"/>
          </reference>
          <reference field="2" count="1" selected="0">
            <x v="11"/>
          </reference>
        </references>
      </pivotArea>
    </chartFormat>
    <chartFormat chart="18" format="19">
      <pivotArea type="data" outline="0" fieldPosition="0">
        <references count="2">
          <reference field="4294967294" count="1" selected="0">
            <x v="0"/>
          </reference>
          <reference field="2" count="1" selected="0">
            <x v="8"/>
          </reference>
        </references>
      </pivotArea>
    </chartFormat>
    <chartFormat chart="18" format="20">
      <pivotArea type="data" outline="0" fieldPosition="0">
        <references count="2">
          <reference field="4294967294" count="1" selected="0">
            <x v="0"/>
          </reference>
          <reference field="2" count="1" selected="0">
            <x v="9"/>
          </reference>
        </references>
      </pivotArea>
    </chartFormat>
    <chartFormat chart="18" format="21">
      <pivotArea type="data" outline="0" fieldPosition="0">
        <references count="2">
          <reference field="4294967294" count="1" selected="0">
            <x v="0"/>
          </reference>
          <reference field="2" count="1" selected="0">
            <x v="1"/>
          </reference>
        </references>
      </pivotArea>
    </chartFormat>
    <chartFormat chart="18" format="22">
      <pivotArea type="data" outline="0" fieldPosition="0">
        <references count="2">
          <reference field="4294967294" count="1" selected="0">
            <x v="0"/>
          </reference>
          <reference field="2" count="1" selected="0">
            <x v="2"/>
          </reference>
        </references>
      </pivotArea>
    </chartFormat>
    <chartFormat chart="18" format="23">
      <pivotArea type="data" outline="0" fieldPosition="0">
        <references count="2">
          <reference field="4294967294" count="1" selected="0">
            <x v="0"/>
          </reference>
          <reference field="2" count="1" selected="0">
            <x v="0"/>
          </reference>
        </references>
      </pivotArea>
    </chartFormat>
    <chartFormat chart="18" format="24">
      <pivotArea type="data" outline="0" fieldPosition="0">
        <references count="2">
          <reference field="4294967294" count="1" selected="0">
            <x v="0"/>
          </reference>
          <reference field="2" count="1" selected="0">
            <x v="3"/>
          </reference>
        </references>
      </pivotArea>
    </chartFormat>
    <chartFormat chart="18" format="2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797E5-0C77-48C6-AC5E-7F55621ADF9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21" firstHeaderRow="1" firstDataRow="1" firstDataCol="1"/>
  <pivotFields count="14">
    <pivotField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9E19D0-A64F-4D00-A810-9C369277C1D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5">
  <location ref="AK4:AL11" firstHeaderRow="1" firstDataRow="1" firstDataCol="1"/>
  <pivotFields count="14">
    <pivotField showAll="0">
      <items count="3">
        <item x="1"/>
        <item x="0"/>
        <item t="default"/>
      </items>
    </pivotField>
    <pivotField showAll="0"/>
    <pivotField showAll="0" sortType="ascending">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showAll="0">
      <items count="7">
        <item x="5"/>
        <item x="0"/>
        <item x="2"/>
        <item x="1"/>
        <item x="3"/>
        <item x="4"/>
        <item t="default"/>
      </items>
    </pivotField>
    <pivotField dataField="1" showAll="0"/>
    <pivotField showAll="0"/>
    <pivotField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dataFields count="1">
    <dataField name="Sum of Paid Fees" fld="6" baseField="12" baseItem="0" numFmtId="164"/>
  </dataFields>
  <formats count="2">
    <format dxfId="3">
      <pivotArea dataOnly="0" labelOnly="1" outline="0" axis="axisValues" fieldPosition="0"/>
    </format>
    <format dxfId="2">
      <pivotArea outline="0" fieldPosition="0">
        <references count="1">
          <reference field="4294967294" count="1">
            <x v="0"/>
          </reference>
        </references>
      </pivotArea>
    </format>
  </formats>
  <chartFormats count="10">
    <chartFormat chart="94" format="1" series="1">
      <pivotArea type="data" outline="0" fieldPosition="0">
        <references count="1">
          <reference field="4294967294" count="1" selected="0">
            <x v="0"/>
          </reference>
        </references>
      </pivotArea>
    </chartFormat>
    <chartFormat chart="98" format="0" series="1">
      <pivotArea type="data" outline="0" fieldPosition="0">
        <references count="1">
          <reference field="4294967294" count="1" selected="0">
            <x v="0"/>
          </reference>
        </references>
      </pivotArea>
    </chartFormat>
    <chartFormat chart="101" format="12" series="1">
      <pivotArea type="data" outline="0" fieldPosition="0">
        <references count="1">
          <reference field="4294967294" count="1" selected="0">
            <x v="0"/>
          </reference>
        </references>
      </pivotArea>
    </chartFormat>
    <chartFormat chart="144" format="14" series="1">
      <pivotArea type="data" outline="0" fieldPosition="0">
        <references count="1">
          <reference field="4294967294" count="1" selected="0">
            <x v="0"/>
          </reference>
        </references>
      </pivotArea>
    </chartFormat>
    <chartFormat chart="144" format="15">
      <pivotArea type="data" outline="0" fieldPosition="0">
        <references count="2">
          <reference field="4294967294" count="1" selected="0">
            <x v="0"/>
          </reference>
          <reference field="3" count="1" selected="0">
            <x v="0"/>
          </reference>
        </references>
      </pivotArea>
    </chartFormat>
    <chartFormat chart="144" format="16">
      <pivotArea type="data" outline="0" fieldPosition="0">
        <references count="2">
          <reference field="4294967294" count="1" selected="0">
            <x v="0"/>
          </reference>
          <reference field="3" count="1" selected="0">
            <x v="1"/>
          </reference>
        </references>
      </pivotArea>
    </chartFormat>
    <chartFormat chart="144" format="17">
      <pivotArea type="data" outline="0" fieldPosition="0">
        <references count="2">
          <reference field="4294967294" count="1" selected="0">
            <x v="0"/>
          </reference>
          <reference field="3" count="1" selected="0">
            <x v="2"/>
          </reference>
        </references>
      </pivotArea>
    </chartFormat>
    <chartFormat chart="144" format="18">
      <pivotArea type="data" outline="0" fieldPosition="0">
        <references count="2">
          <reference field="4294967294" count="1" selected="0">
            <x v="0"/>
          </reference>
          <reference field="3" count="1" selected="0">
            <x v="3"/>
          </reference>
        </references>
      </pivotArea>
    </chartFormat>
    <chartFormat chart="144" format="19">
      <pivotArea type="data" outline="0" fieldPosition="0">
        <references count="2">
          <reference field="4294967294" count="1" selected="0">
            <x v="0"/>
          </reference>
          <reference field="3" count="1" selected="0">
            <x v="4"/>
          </reference>
        </references>
      </pivotArea>
    </chartFormat>
    <chartFormat chart="144"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DF4CF9-148C-4FDA-8C79-EB4CE9A2F82A}" name="Month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T4:U17" firstHeaderRow="1" firstDataRow="1" firstDataCol="1"/>
  <pivotFields count="14">
    <pivotField showAll="0">
      <items count="3">
        <item x="1"/>
        <item x="0"/>
        <item t="default"/>
      </items>
    </pivotField>
    <pivotField showAll="0"/>
    <pivotField axis="axisRow" showAll="0" sortType="descending">
      <items count="13">
        <item x="10"/>
        <item x="4"/>
        <item x="3"/>
        <item x="2"/>
        <item x="1"/>
        <item x="11"/>
        <item x="9"/>
        <item x="8"/>
        <item x="0"/>
        <item x="7"/>
        <item x="6"/>
        <item x="5"/>
        <item t="default"/>
      </items>
    </pivotField>
    <pivotField showAll="0"/>
    <pivotField showAll="0"/>
    <pivotField dataField="1" showAll="0">
      <items count="7">
        <item x="5"/>
        <item x="0"/>
        <item x="2"/>
        <item x="1"/>
        <item x="3"/>
        <item x="4"/>
        <item t="default"/>
      </items>
    </pivotField>
    <pivotField showAll="0"/>
    <pivotField showAll="0"/>
    <pivotField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
    <format dxfId="4">
      <pivotArea dataOnly="0" labelOnly="1" outline="0" axis="axisValues" fieldPosition="0"/>
    </format>
  </formats>
  <chartFormats count="1">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B12D7D-98B4-4060-B67A-C1767FC170FF}" name="Month_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0">
  <location ref="AO4:AU18" firstHeaderRow="1" firstDataRow="2" firstDataCol="1"/>
  <pivotFields count="14">
    <pivotField showAll="0">
      <items count="3">
        <item x="1"/>
        <item x="0"/>
        <item t="default"/>
      </items>
    </pivotField>
    <pivotField showAll="0"/>
    <pivotField axis="axisRow" showAll="0" sortType="ascending">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showAll="0">
      <items count="7">
        <item x="5"/>
        <item x="0"/>
        <item x="2"/>
        <item x="1"/>
        <item x="3"/>
        <item x="4"/>
        <item t="default"/>
      </items>
    </pivotField>
    <pivotField dataField="1" showAll="0"/>
    <pivotField showAll="0"/>
    <pivotField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2" baseItem="0" numFmtId="164"/>
  </dataFields>
  <formats count="2">
    <format dxfId="6">
      <pivotArea dataOnly="0" labelOnly="1" outline="0" axis="axisValues" fieldPosition="0"/>
    </format>
    <format dxfId="5">
      <pivotArea outline="0" fieldPosition="0">
        <references count="1">
          <reference field="4294967294" count="1">
            <x v="0"/>
          </reference>
        </references>
      </pivotArea>
    </format>
  </formats>
  <chartFormats count="5">
    <chartFormat chart="148" format="10" series="1">
      <pivotArea type="data" outline="0" fieldPosition="0">
        <references count="2">
          <reference field="4294967294" count="1" selected="0">
            <x v="0"/>
          </reference>
          <reference field="4" count="1" selected="0">
            <x v="0"/>
          </reference>
        </references>
      </pivotArea>
    </chartFormat>
    <chartFormat chart="148" format="11" series="1">
      <pivotArea type="data" outline="0" fieldPosition="0">
        <references count="2">
          <reference field="4294967294" count="1" selected="0">
            <x v="0"/>
          </reference>
          <reference field="4" count="1" selected="0">
            <x v="1"/>
          </reference>
        </references>
      </pivotArea>
    </chartFormat>
    <chartFormat chart="148" format="12" series="1">
      <pivotArea type="data" outline="0" fieldPosition="0">
        <references count="2">
          <reference field="4294967294" count="1" selected="0">
            <x v="0"/>
          </reference>
          <reference field="4" count="1" selected="0">
            <x v="2"/>
          </reference>
        </references>
      </pivotArea>
    </chartFormat>
    <chartFormat chart="148" format="13" series="1">
      <pivotArea type="data" outline="0" fieldPosition="0">
        <references count="2">
          <reference field="4294967294" count="1" selected="0">
            <x v="0"/>
          </reference>
          <reference field="4" count="1" selected="0">
            <x v="3"/>
          </reference>
        </references>
      </pivotArea>
    </chartFormat>
    <chartFormat chart="148"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027241-BE67-48B0-B0EF-BFB1B83CD5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2">
  <location ref="AX4:AY24" firstHeaderRow="1" firstDataRow="1" firstDataCol="1" rowPageCount="1" colPageCount="1"/>
  <pivotFields count="14">
    <pivotField axis="axisPage" showAll="0">
      <items count="3">
        <item x="1"/>
        <item x="0"/>
        <item t="default"/>
      </items>
    </pivotField>
    <pivotField showAll="0"/>
    <pivotField showAll="0" sortType="ascending">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showAll="0">
      <items count="7">
        <item x="5"/>
        <item x="0"/>
        <item x="2"/>
        <item x="1"/>
        <item x="3"/>
        <item x="4"/>
        <item t="default"/>
      </items>
    </pivotField>
    <pivotField dataField="1" showAll="0"/>
    <pivotField showAll="0"/>
    <pivotField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v="2"/>
    </i>
    <i r="1">
      <x/>
    </i>
    <i r="1">
      <x v="1"/>
    </i>
    <i r="1">
      <x v="2"/>
    </i>
    <i r="1">
      <x v="3"/>
    </i>
    <i>
      <x v="3"/>
    </i>
    <i r="1">
      <x/>
    </i>
    <i r="1">
      <x v="1"/>
    </i>
    <i r="1">
      <x v="2"/>
    </i>
    <i r="1">
      <x v="3"/>
    </i>
    <i>
      <x v="1"/>
    </i>
    <i r="1">
      <x/>
    </i>
    <i r="1">
      <x v="1"/>
    </i>
    <i r="1">
      <x v="2"/>
    </i>
    <i r="1">
      <x v="3"/>
    </i>
    <i>
      <x/>
    </i>
    <i r="1">
      <x/>
    </i>
    <i r="1">
      <x v="1"/>
    </i>
    <i r="1">
      <x v="3"/>
    </i>
    <i t="grand">
      <x/>
    </i>
  </rowItems>
  <colItems count="1">
    <i/>
  </colItems>
  <pageFields count="1">
    <pageField fld="0" hier="-1"/>
  </pageFields>
  <dataFields count="1">
    <dataField name="Sum of Paid Fees" fld="6" baseField="12" baseItem="0" numFmtId="164"/>
  </dataFields>
  <formats count="2">
    <format dxfId="8">
      <pivotArea dataOnly="0" labelOnly="1" outline="0" axis="axisValues" fieldPosition="0"/>
    </format>
    <format dxfId="7">
      <pivotArea outline="0" fieldPosition="0">
        <references count="1">
          <reference field="4294967294" count="1">
            <x v="0"/>
          </reference>
        </references>
      </pivotArea>
    </format>
  </formats>
  <chartFormats count="6">
    <chartFormat chart="94" format="1" series="1">
      <pivotArea type="data" outline="0" fieldPosition="0">
        <references count="1">
          <reference field="4294967294" count="1" selected="0">
            <x v="0"/>
          </reference>
        </references>
      </pivotArea>
    </chartFormat>
    <chartFormat chart="98" format="0" series="1">
      <pivotArea type="data" outline="0" fieldPosition="0">
        <references count="1">
          <reference field="4294967294" count="1" selected="0">
            <x v="0"/>
          </reference>
        </references>
      </pivotArea>
    </chartFormat>
    <chartFormat chart="101" format="12" series="1">
      <pivotArea type="data" outline="0" fieldPosition="0">
        <references count="1">
          <reference field="4294967294" count="1" selected="0">
            <x v="0"/>
          </reference>
        </references>
      </pivotArea>
    </chartFormat>
    <chartFormat chart="144" format="14" series="1">
      <pivotArea type="data" outline="0" fieldPosition="0">
        <references count="1">
          <reference field="4294967294" count="1" selected="0">
            <x v="0"/>
          </reference>
        </references>
      </pivotArea>
    </chartFormat>
    <chartFormat chart="148" format="1" series="1">
      <pivotArea type="data" outline="0" fieldPosition="0">
        <references count="1">
          <reference field="4294967294" count="1" selected="0">
            <x v="0"/>
          </reference>
        </references>
      </pivotArea>
    </chartFormat>
    <chartFormat chart="1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6D2FAE-90DB-4C26-87C0-87053918E7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location ref="AB4:AC15" firstHeaderRow="1" firstDataRow="1" firstDataCol="1"/>
  <pivotFields count="14">
    <pivotField showAll="0">
      <items count="3">
        <item x="1"/>
        <item x="0"/>
        <item t="default"/>
      </items>
    </pivotField>
    <pivotField showAll="0"/>
    <pivotField showAll="0" sortType="descending">
      <items count="13">
        <item x="10"/>
        <item x="4"/>
        <item x="3"/>
        <item x="2"/>
        <item x="1"/>
        <item x="11"/>
        <item x="9"/>
        <item x="8"/>
        <item x="0"/>
        <item x="7"/>
        <item x="6"/>
        <item x="5"/>
        <item t="default"/>
      </items>
    </pivotField>
    <pivotField showAll="0"/>
    <pivotField showAll="0"/>
    <pivotField showAll="0">
      <items count="7">
        <item x="5"/>
        <item x="0"/>
        <item x="2"/>
        <item x="1"/>
        <item x="3"/>
        <item x="4"/>
        <item t="default"/>
      </items>
    </pivotField>
    <pivotField dataField="1" showAll="0"/>
    <pivotField showAll="0"/>
    <pivotField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1">
    <i>
      <x/>
    </i>
    <i>
      <x v="1"/>
    </i>
    <i>
      <x v="2"/>
    </i>
    <i>
      <x v="3"/>
    </i>
    <i>
      <x v="4"/>
    </i>
    <i>
      <x v="5"/>
    </i>
    <i>
      <x v="6"/>
    </i>
    <i>
      <x v="7"/>
    </i>
    <i>
      <x v="8"/>
    </i>
    <i>
      <x v="9"/>
    </i>
    <i t="grand">
      <x/>
    </i>
  </rowItems>
  <colItems count="1">
    <i/>
  </colItems>
  <dataFields count="1">
    <dataField name="Sum of Paid Fees" fld="6" baseField="9" baseItem="0" numFmtId="164"/>
  </dataFields>
  <formats count="2">
    <format dxfId="10">
      <pivotArea dataOnly="0" labelOnly="1" outline="0" axis="axisValues" fieldPosition="0"/>
    </format>
    <format dxfId="9">
      <pivotArea outline="0" fieldPosition="0">
        <references count="1">
          <reference field="4294967294" count="1">
            <x v="0"/>
          </reference>
        </references>
      </pivotArea>
    </format>
  </formats>
  <chartFormats count="6">
    <chartFormat chart="34"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7" format="10" series="1">
      <pivotArea type="data" outline="0" fieldPosition="0">
        <references count="1">
          <reference field="4294967294" count="1" selected="0">
            <x v="0"/>
          </reference>
        </references>
      </pivotArea>
    </chartFormat>
    <chartFormat chart="39" format="20" series="1">
      <pivotArea type="data" outline="0" fieldPosition="0">
        <references count="1">
          <reference field="4294967294" count="1" selected="0">
            <x v="0"/>
          </reference>
        </references>
      </pivotArea>
    </chartFormat>
    <chartFormat chart="78" format="1" series="1">
      <pivotArea type="data" outline="0" fieldPosition="0">
        <references count="1">
          <reference field="4294967294" count="1" selected="0">
            <x v="0"/>
          </reference>
        </references>
      </pivotArea>
    </chartFormat>
    <chartFormat chart="8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D3B968-EEF4-434B-BDE3-98EFAF8A059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X4:Y9" firstHeaderRow="1" firstDataRow="1" firstDataCol="1"/>
  <pivotFields count="14">
    <pivotField showAll="0">
      <items count="3">
        <item x="1"/>
        <item x="0"/>
        <item t="default"/>
      </items>
    </pivotField>
    <pivotField showAll="0"/>
    <pivotField showAll="0" sortType="descending">
      <items count="13">
        <item x="10"/>
        <item x="4"/>
        <item x="3"/>
        <item x="2"/>
        <item x="1"/>
        <item x="11"/>
        <item x="9"/>
        <item x="8"/>
        <item x="0"/>
        <item x="7"/>
        <item x="6"/>
        <item x="5"/>
        <item t="default"/>
      </items>
    </pivotField>
    <pivotField showAll="0"/>
    <pivotField showAll="0"/>
    <pivotField showAll="0">
      <items count="7">
        <item x="5"/>
        <item x="0"/>
        <item x="2"/>
        <item x="1"/>
        <item x="3"/>
        <item x="4"/>
        <item t="default"/>
      </items>
    </pivotField>
    <pivotField dataField="1" showAll="0"/>
    <pivotField showAll="0"/>
    <pivotField showAll="0"/>
    <pivotField axis="axisRow" showAll="0">
      <items count="6">
        <item x="1"/>
        <item x="2"/>
        <item x="4"/>
        <item x="0"/>
        <item h="1" x="3"/>
        <item t="default"/>
      </items>
    </pivotField>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dataFields count="1">
    <dataField name="Sum of Paid Fees" fld="6" baseField="9" baseItem="0" numFmtId="164"/>
  </dataFields>
  <formats count="2">
    <format dxfId="12">
      <pivotArea dataOnly="0" labelOnly="1" outline="0" axis="axisValues" fieldPosition="0"/>
    </format>
    <format dxfId="11">
      <pivotArea outline="0" fieldPosition="0">
        <references count="1">
          <reference field="4294967294" count="1">
            <x v="0"/>
          </reference>
        </references>
      </pivotArea>
    </format>
  </formats>
  <chartFormats count="10">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9" count="1" selected="0">
            <x v="0"/>
          </reference>
        </references>
      </pivotArea>
    </chartFormat>
    <chartFormat chart="36" format="7">
      <pivotArea type="data" outline="0" fieldPosition="0">
        <references count="2">
          <reference field="4294967294" count="1" selected="0">
            <x v="0"/>
          </reference>
          <reference field="9" count="1" selected="0">
            <x v="1"/>
          </reference>
        </references>
      </pivotArea>
    </chartFormat>
    <chartFormat chart="36" format="8">
      <pivotArea type="data" outline="0" fieldPosition="0">
        <references count="2">
          <reference field="4294967294" count="1" selected="0">
            <x v="0"/>
          </reference>
          <reference field="9" count="1" selected="0">
            <x v="2"/>
          </reference>
        </references>
      </pivotArea>
    </chartFormat>
    <chartFormat chart="36" format="9">
      <pivotArea type="data" outline="0" fieldPosition="0">
        <references count="2">
          <reference field="4294967294" count="1" selected="0">
            <x v="0"/>
          </reference>
          <reference field="9" count="1" selected="0">
            <x v="3"/>
          </reference>
        </references>
      </pivotArea>
    </chartFormat>
    <chartFormat chart="39" format="20" series="1">
      <pivotArea type="data" outline="0" fieldPosition="0">
        <references count="1">
          <reference field="4294967294" count="1" selected="0">
            <x v="0"/>
          </reference>
        </references>
      </pivotArea>
    </chartFormat>
    <chartFormat chart="39" format="21">
      <pivotArea type="data" outline="0" fieldPosition="0">
        <references count="2">
          <reference field="4294967294" count="1" selected="0">
            <x v="0"/>
          </reference>
          <reference field="9" count="1" selected="0">
            <x v="0"/>
          </reference>
        </references>
      </pivotArea>
    </chartFormat>
    <chartFormat chart="39" format="22">
      <pivotArea type="data" outline="0" fieldPosition="0">
        <references count="2">
          <reference field="4294967294" count="1" selected="0">
            <x v="0"/>
          </reference>
          <reference field="9" count="1" selected="0">
            <x v="1"/>
          </reference>
        </references>
      </pivotArea>
    </chartFormat>
    <chartFormat chart="39" format="23">
      <pivotArea type="data" outline="0" fieldPosition="0">
        <references count="2">
          <reference field="4294967294" count="1" selected="0">
            <x v="0"/>
          </reference>
          <reference field="9" count="1" selected="0">
            <x v="2"/>
          </reference>
        </references>
      </pivotArea>
    </chartFormat>
    <chartFormat chart="39"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9BCB6D-7366-40ED-A18A-94A19B33A2E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0B3B246-6E81-46C9-93B9-B3DF8072C58B}" sourceName="Month">
  <pivotTables>
    <pivotTable tabId="7" name="PivotTable10"/>
    <pivotTable tabId="7" name="PivotTable12"/>
    <pivotTable tabId="7" name="PivotTable13"/>
    <pivotTable tabId="7" name="PivotTable2"/>
    <pivotTable tabId="7" name="PivotTable3"/>
    <pivotTable tabId="7" name="PivotTable4"/>
    <pivotTable tabId="7" name="PivotTable5"/>
    <pivotTable tabId="7" name="PivotTable7"/>
    <pivotTable tabId="7" name="Month_1"/>
    <pivotTable tabId="7" name="Month_2"/>
    <pivotTable tabId="7" name="Month_3"/>
  </pivotTables>
  <data>
    <tabular pivotCacheId="763146366">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21B3F028-6EE8-4F69-85C7-89A0CFA27DDB}" sourceName="Sale Team">
  <pivotTables>
    <pivotTable tabId="7" name="PivotTable7"/>
    <pivotTable tabId="7" name="Month_1"/>
    <pivotTable tabId="7" name="Month_2"/>
    <pivotTable tabId="7" name="Month_3"/>
    <pivotTable tabId="7" name="PivotTable10"/>
    <pivotTable tabId="7" name="PivotTable12"/>
    <pivotTable tabId="7" name="PivotTable13"/>
    <pivotTable tabId="7" name="PivotTable2"/>
    <pivotTable tabId="7" name="PivotTable3"/>
    <pivotTable tabId="7" name="PivotTable4"/>
    <pivotTable tabId="7" name="PivotTable5"/>
  </pivotTables>
  <data>
    <tabular pivotCacheId="763146366">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B298E8F-4C34-4AA8-B63C-55C1743D04FD}" cache="Slicer_Month" caption="Month" columnCount="2" style="SlicerStyleLight1 2" rowHeight="257175"/>
  <slicer name="Sale Team" xr10:uid="{C3D99E87-72A8-458E-B669-0A29054D0461}" cache="Slicer_Sale_Team" caption="Sale Team" style="SlicerStyleLight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60AA17-27FA-4BA4-A3D9-56AFE8D8228E}" name="Table1" displayName="Table1" ref="A1:N1238" totalsRowShown="0">
  <autoFilter ref="A1:N1238" xr:uid="{7E60AA17-27FA-4BA4-A3D9-56AFE8D8228E}"/>
  <tableColumns count="14">
    <tableColumn id="1" xr3:uid="{6775B702-25E1-42D7-B729-608AB5ECF994}" name="Fees Status"/>
    <tableColumn id="2" xr3:uid="{0D85575A-187F-4D96-AF86-021515C9F8C1}" name="Day"/>
    <tableColumn id="3" xr3:uid="{26083332-33DC-4027-BACF-8CB68D569A51}" name="Month"/>
    <tableColumn id="4" xr3:uid="{C68F1C73-453C-4ADE-A005-70D73FC745A9}" name="Advertising Channel"/>
    <tableColumn id="5" xr3:uid="{46E0B556-F00B-42BD-9A1E-6C0F60B84160}" name="Advertisement "/>
    <tableColumn id="6" xr3:uid="{A7C1078E-4208-4C72-AB40-243A18B67C91}" name="Enrolled Courses"/>
    <tableColumn id="7" xr3:uid="{1E847D2D-486E-40C6-B4FB-518C027EED6B}" name="Paid Fees"/>
    <tableColumn id="8" xr3:uid="{E4510CBB-666D-4D3F-877B-A60533691417}" name="Number of phone calls"/>
    <tableColumn id="9" xr3:uid="{12209B64-E36C-4463-B713-4A0B2AEDF603}" name="Average call duration"/>
    <tableColumn id="10" xr3:uid="{075216E9-ED4D-4CE0-9124-09C56646E0C5}" name="Training Models"/>
    <tableColumn id="11" xr3:uid="{06BEF10F-FB51-4142-B64E-DE6E3224F8D9}" name="Training Levels"/>
    <tableColumn id="12" xr3:uid="{8F6CE1A3-D175-42B8-AC31-9D767C43324E}" name="Area Code"/>
    <tableColumn id="13" xr3:uid="{5451A75E-55E7-4FFE-A55C-64BCAA75041B}" name="Sale Team"/>
    <tableColumn id="14" xr3:uid="{BE9B55F9-CA2A-4A9C-B7CF-DFDF88D9C75E}" name="Consultant"/>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4" tint="0.59999389629810485"/>
  </sheetPr>
  <dimension ref="A1:N1238"/>
  <sheetViews>
    <sheetView tabSelected="1" workbookViewId="0">
      <selection activeCell="D9" sqref="D9"/>
    </sheetView>
  </sheetViews>
  <sheetFormatPr defaultColWidth="12.5" defaultRowHeight="15.75" x14ac:dyDescent="0.25"/>
  <cols>
    <col min="1" max="1" width="12.375" bestFit="1" customWidth="1"/>
    <col min="2" max="2" width="6.125" bestFit="1" customWidth="1"/>
    <col min="3" max="3" width="8.75" bestFit="1" customWidth="1"/>
    <col min="4" max="4" width="20.25" bestFit="1" customWidth="1"/>
    <col min="5" max="5" width="16.125" bestFit="1" customWidth="1"/>
    <col min="6" max="6" width="17.125" bestFit="1" customWidth="1"/>
    <col min="7" max="7" width="10.75" bestFit="1" customWidth="1"/>
    <col min="8" max="8" width="22.5" bestFit="1" customWidth="1"/>
    <col min="9" max="9" width="21.5" bestFit="1" customWidth="1"/>
    <col min="10" max="10" width="16.75" bestFit="1" customWidth="1"/>
    <col min="11" max="11" width="15.625" bestFit="1" customWidth="1"/>
    <col min="12" max="12" width="11.625" bestFit="1" customWidth="1"/>
    <col min="13" max="13" width="11.5" bestFit="1" customWidth="1"/>
    <col min="14" max="14" width="12.125" bestFit="1" customWidth="1"/>
  </cols>
  <sheetData>
    <row r="1" spans="1:14" s="1" customFormat="1" ht="24.95" customHeight="1"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v>1</v>
      </c>
      <c r="C2" t="s">
        <v>15</v>
      </c>
      <c r="D2" t="s">
        <v>16</v>
      </c>
      <c r="E2" t="s">
        <v>17</v>
      </c>
      <c r="F2">
        <v>1</v>
      </c>
      <c r="G2">
        <v>7000000</v>
      </c>
      <c r="H2">
        <v>3</v>
      </c>
      <c r="I2">
        <v>1.3888888888888889E-3</v>
      </c>
      <c r="J2" t="s">
        <v>18</v>
      </c>
      <c r="K2" t="s">
        <v>19</v>
      </c>
      <c r="L2" t="s">
        <v>20</v>
      </c>
      <c r="M2" t="s">
        <v>78</v>
      </c>
      <c r="N2" t="s">
        <v>21</v>
      </c>
    </row>
    <row r="3" spans="1:14" x14ac:dyDescent="0.25">
      <c r="A3" t="s">
        <v>14</v>
      </c>
      <c r="B3">
        <v>10</v>
      </c>
      <c r="C3" t="s">
        <v>22</v>
      </c>
      <c r="D3" t="s">
        <v>16</v>
      </c>
      <c r="E3" t="s">
        <v>23</v>
      </c>
      <c r="F3">
        <v>3</v>
      </c>
      <c r="G3">
        <v>11000000</v>
      </c>
      <c r="H3">
        <v>1</v>
      </c>
      <c r="I3">
        <v>1.3888888888888889E-3</v>
      </c>
      <c r="J3" t="s">
        <v>18</v>
      </c>
      <c r="K3" t="s">
        <v>24</v>
      </c>
      <c r="L3" t="s">
        <v>25</v>
      </c>
      <c r="M3" t="s">
        <v>76</v>
      </c>
      <c r="N3" t="s">
        <v>26</v>
      </c>
    </row>
    <row r="4" spans="1:14" x14ac:dyDescent="0.25">
      <c r="A4" t="s">
        <v>14</v>
      </c>
      <c r="B4">
        <v>20</v>
      </c>
      <c r="C4" t="s">
        <v>27</v>
      </c>
      <c r="D4" t="s">
        <v>28</v>
      </c>
      <c r="E4" t="s">
        <v>17</v>
      </c>
      <c r="F4">
        <v>2</v>
      </c>
      <c r="G4">
        <v>12000000</v>
      </c>
      <c r="H4">
        <v>3</v>
      </c>
      <c r="I4">
        <v>1.3888888888888889E-3</v>
      </c>
      <c r="J4" t="s">
        <v>18</v>
      </c>
      <c r="K4" t="s">
        <v>29</v>
      </c>
      <c r="L4" t="s">
        <v>30</v>
      </c>
      <c r="M4" t="s">
        <v>76</v>
      </c>
      <c r="N4" t="s">
        <v>31</v>
      </c>
    </row>
    <row r="5" spans="1:14" x14ac:dyDescent="0.25">
      <c r="A5" t="s">
        <v>14</v>
      </c>
      <c r="B5">
        <v>23</v>
      </c>
      <c r="C5" t="s">
        <v>27</v>
      </c>
      <c r="D5" t="s">
        <v>32</v>
      </c>
      <c r="E5" t="s">
        <v>17</v>
      </c>
      <c r="F5">
        <v>4</v>
      </c>
      <c r="G5">
        <v>15000000</v>
      </c>
      <c r="H5">
        <v>1</v>
      </c>
      <c r="I5">
        <v>1.3888888888888889E-3</v>
      </c>
      <c r="J5" t="s">
        <v>18</v>
      </c>
      <c r="K5" t="s">
        <v>29</v>
      </c>
      <c r="L5" t="s">
        <v>33</v>
      </c>
      <c r="M5" t="s">
        <v>77</v>
      </c>
      <c r="N5" t="s">
        <v>34</v>
      </c>
    </row>
    <row r="6" spans="1:14" x14ac:dyDescent="0.25">
      <c r="A6" t="s">
        <v>14</v>
      </c>
      <c r="B6">
        <v>11</v>
      </c>
      <c r="C6" t="s">
        <v>27</v>
      </c>
      <c r="D6" t="s">
        <v>16</v>
      </c>
      <c r="E6" t="s">
        <v>17</v>
      </c>
      <c r="F6">
        <v>5</v>
      </c>
      <c r="G6">
        <v>25000000</v>
      </c>
      <c r="H6">
        <v>2</v>
      </c>
      <c r="I6">
        <v>1.3888888888888889E-3</v>
      </c>
      <c r="J6" t="s">
        <v>18</v>
      </c>
      <c r="K6" t="s">
        <v>35</v>
      </c>
      <c r="L6" t="s">
        <v>25</v>
      </c>
      <c r="M6" t="s">
        <v>66</v>
      </c>
      <c r="N6" t="s">
        <v>36</v>
      </c>
    </row>
    <row r="7" spans="1:14" x14ac:dyDescent="0.25">
      <c r="A7" t="s">
        <v>14</v>
      </c>
      <c r="B7">
        <v>2</v>
      </c>
      <c r="C7" t="s">
        <v>37</v>
      </c>
      <c r="D7" t="s">
        <v>38</v>
      </c>
      <c r="E7" t="s">
        <v>23</v>
      </c>
      <c r="F7">
        <v>3</v>
      </c>
      <c r="G7">
        <v>12000000</v>
      </c>
      <c r="H7">
        <v>1</v>
      </c>
      <c r="I7">
        <v>1.3888888888888889E-3</v>
      </c>
      <c r="J7" t="s">
        <v>18</v>
      </c>
      <c r="K7" t="s">
        <v>39</v>
      </c>
      <c r="L7" t="s">
        <v>40</v>
      </c>
      <c r="M7" t="s">
        <v>78</v>
      </c>
      <c r="N7" t="s">
        <v>41</v>
      </c>
    </row>
    <row r="8" spans="1:14" x14ac:dyDescent="0.25">
      <c r="A8" t="s">
        <v>14</v>
      </c>
      <c r="B8">
        <v>6</v>
      </c>
      <c r="C8" t="s">
        <v>37</v>
      </c>
      <c r="D8" t="s">
        <v>38</v>
      </c>
      <c r="E8" t="s">
        <v>42</v>
      </c>
      <c r="F8">
        <v>5</v>
      </c>
      <c r="G8">
        <v>20000000</v>
      </c>
      <c r="H8">
        <v>2</v>
      </c>
      <c r="I8">
        <v>1.3888888888888889E-3</v>
      </c>
      <c r="J8" t="s">
        <v>18</v>
      </c>
      <c r="K8" t="s">
        <v>19</v>
      </c>
      <c r="L8" t="s">
        <v>43</v>
      </c>
      <c r="M8" t="s">
        <v>66</v>
      </c>
      <c r="N8" t="s">
        <v>36</v>
      </c>
    </row>
    <row r="9" spans="1:14" x14ac:dyDescent="0.25">
      <c r="A9" t="s">
        <v>14</v>
      </c>
      <c r="B9">
        <v>26</v>
      </c>
      <c r="C9" t="s">
        <v>44</v>
      </c>
      <c r="D9" t="s">
        <v>32</v>
      </c>
      <c r="E9" t="s">
        <v>45</v>
      </c>
      <c r="F9">
        <v>1</v>
      </c>
      <c r="G9">
        <v>19000000</v>
      </c>
      <c r="H9">
        <v>2</v>
      </c>
      <c r="I9">
        <v>1.3888888888888889E-3</v>
      </c>
      <c r="J9" t="s">
        <v>46</v>
      </c>
      <c r="K9" t="s">
        <v>47</v>
      </c>
      <c r="L9" t="s">
        <v>33</v>
      </c>
      <c r="M9" t="s">
        <v>78</v>
      </c>
      <c r="N9" t="s">
        <v>41</v>
      </c>
    </row>
    <row r="10" spans="1:14" x14ac:dyDescent="0.25">
      <c r="A10" t="s">
        <v>14</v>
      </c>
      <c r="B10">
        <v>15</v>
      </c>
      <c r="C10" t="s">
        <v>44</v>
      </c>
      <c r="D10" t="s">
        <v>38</v>
      </c>
      <c r="E10" t="s">
        <v>42</v>
      </c>
      <c r="F10">
        <v>2</v>
      </c>
      <c r="G10">
        <v>38000000</v>
      </c>
      <c r="H10">
        <v>2</v>
      </c>
      <c r="I10">
        <v>1.3888888888888889E-3</v>
      </c>
      <c r="J10" t="s">
        <v>46</v>
      </c>
      <c r="K10" t="s">
        <v>39</v>
      </c>
      <c r="L10" t="s">
        <v>48</v>
      </c>
      <c r="M10" t="s">
        <v>76</v>
      </c>
      <c r="N10" t="s">
        <v>26</v>
      </c>
    </row>
    <row r="11" spans="1:14" x14ac:dyDescent="0.25">
      <c r="A11" t="s">
        <v>14</v>
      </c>
      <c r="B11">
        <v>17</v>
      </c>
      <c r="C11" t="s">
        <v>44</v>
      </c>
      <c r="D11" t="s">
        <v>49</v>
      </c>
      <c r="E11" t="s">
        <v>23</v>
      </c>
      <c r="F11">
        <v>2</v>
      </c>
      <c r="G11">
        <v>12000000</v>
      </c>
      <c r="H11">
        <v>2</v>
      </c>
      <c r="I11">
        <v>1.3888888888888889E-3</v>
      </c>
      <c r="J11" t="s">
        <v>18</v>
      </c>
      <c r="K11" t="s">
        <v>50</v>
      </c>
      <c r="L11" t="s">
        <v>51</v>
      </c>
      <c r="M11" t="s">
        <v>76</v>
      </c>
      <c r="N11" t="s">
        <v>52</v>
      </c>
    </row>
    <row r="12" spans="1:14" x14ac:dyDescent="0.25">
      <c r="A12" t="s">
        <v>14</v>
      </c>
      <c r="B12">
        <v>1</v>
      </c>
      <c r="C12" t="s">
        <v>15</v>
      </c>
      <c r="D12" t="s">
        <v>16</v>
      </c>
      <c r="E12" t="s">
        <v>17</v>
      </c>
      <c r="F12">
        <v>1</v>
      </c>
      <c r="G12">
        <v>7000000</v>
      </c>
      <c r="H12">
        <v>3</v>
      </c>
      <c r="I12">
        <v>1.3888888888888889E-3</v>
      </c>
      <c r="J12" t="s">
        <v>18</v>
      </c>
      <c r="K12" t="s">
        <v>19</v>
      </c>
      <c r="L12" t="s">
        <v>20</v>
      </c>
      <c r="M12" t="s">
        <v>78</v>
      </c>
      <c r="N12" t="s">
        <v>21</v>
      </c>
    </row>
    <row r="13" spans="1:14" x14ac:dyDescent="0.25">
      <c r="A13" t="s">
        <v>14</v>
      </c>
      <c r="B13">
        <v>2</v>
      </c>
      <c r="C13" t="s">
        <v>37</v>
      </c>
      <c r="D13" t="s">
        <v>38</v>
      </c>
      <c r="E13" t="s">
        <v>23</v>
      </c>
      <c r="F13">
        <v>3</v>
      </c>
      <c r="G13">
        <v>12000000</v>
      </c>
      <c r="H13">
        <v>1</v>
      </c>
      <c r="I13">
        <v>1.3888888888888889E-3</v>
      </c>
      <c r="J13" t="s">
        <v>18</v>
      </c>
      <c r="K13" t="s">
        <v>39</v>
      </c>
      <c r="L13" t="s">
        <v>40</v>
      </c>
      <c r="M13" t="s">
        <v>78</v>
      </c>
      <c r="N13" t="s">
        <v>26</v>
      </c>
    </row>
    <row r="14" spans="1:14" x14ac:dyDescent="0.25">
      <c r="A14" t="s">
        <v>14</v>
      </c>
      <c r="B14">
        <v>6</v>
      </c>
      <c r="C14" t="s">
        <v>37</v>
      </c>
      <c r="D14" t="s">
        <v>38</v>
      </c>
      <c r="E14" t="s">
        <v>42</v>
      </c>
      <c r="F14">
        <v>5</v>
      </c>
      <c r="G14">
        <v>20000000</v>
      </c>
      <c r="H14">
        <v>2</v>
      </c>
      <c r="I14">
        <v>1.3888888888888889E-3</v>
      </c>
      <c r="J14" t="s">
        <v>18</v>
      </c>
      <c r="K14" t="s">
        <v>19</v>
      </c>
      <c r="L14" t="s">
        <v>43</v>
      </c>
      <c r="M14" t="s">
        <v>66</v>
      </c>
      <c r="N14" t="s">
        <v>53</v>
      </c>
    </row>
    <row r="15" spans="1:14" x14ac:dyDescent="0.25">
      <c r="A15" t="s">
        <v>14</v>
      </c>
      <c r="B15">
        <v>26</v>
      </c>
      <c r="C15" t="s">
        <v>44</v>
      </c>
      <c r="D15" t="s">
        <v>32</v>
      </c>
      <c r="E15" t="s">
        <v>45</v>
      </c>
      <c r="F15">
        <v>1</v>
      </c>
      <c r="G15">
        <v>19000000</v>
      </c>
      <c r="H15">
        <v>2</v>
      </c>
      <c r="I15">
        <v>1.3888888888888889E-3</v>
      </c>
      <c r="J15" t="s">
        <v>46</v>
      </c>
      <c r="K15" t="s">
        <v>47</v>
      </c>
      <c r="L15" t="s">
        <v>33</v>
      </c>
      <c r="M15" t="s">
        <v>78</v>
      </c>
      <c r="N15" t="s">
        <v>54</v>
      </c>
    </row>
    <row r="16" spans="1:14" x14ac:dyDescent="0.25">
      <c r="A16" t="s">
        <v>14</v>
      </c>
      <c r="B16">
        <v>2</v>
      </c>
      <c r="C16" t="s">
        <v>37</v>
      </c>
      <c r="D16" t="s">
        <v>38</v>
      </c>
      <c r="E16" t="s">
        <v>23</v>
      </c>
      <c r="F16">
        <v>3</v>
      </c>
      <c r="G16">
        <v>12000000</v>
      </c>
      <c r="H16">
        <v>1</v>
      </c>
      <c r="I16">
        <v>1.3888888888888889E-3</v>
      </c>
      <c r="J16" t="s">
        <v>18</v>
      </c>
      <c r="K16" t="s">
        <v>39</v>
      </c>
      <c r="L16" t="s">
        <v>40</v>
      </c>
      <c r="M16" t="s">
        <v>78</v>
      </c>
      <c r="N16" t="s">
        <v>31</v>
      </c>
    </row>
    <row r="17" spans="1:14" x14ac:dyDescent="0.25">
      <c r="A17" t="s">
        <v>14</v>
      </c>
      <c r="B17">
        <v>6</v>
      </c>
      <c r="C17" t="s">
        <v>37</v>
      </c>
      <c r="D17" t="s">
        <v>38</v>
      </c>
      <c r="E17" t="s">
        <v>42</v>
      </c>
      <c r="F17">
        <v>5</v>
      </c>
      <c r="G17">
        <v>20000000</v>
      </c>
      <c r="H17">
        <v>2</v>
      </c>
      <c r="I17">
        <v>1.3888888888888889E-3</v>
      </c>
      <c r="J17" t="s">
        <v>18</v>
      </c>
      <c r="K17" t="s">
        <v>19</v>
      </c>
      <c r="L17" t="s">
        <v>43</v>
      </c>
      <c r="M17" t="s">
        <v>66</v>
      </c>
      <c r="N17" t="s">
        <v>53</v>
      </c>
    </row>
    <row r="18" spans="1:14" x14ac:dyDescent="0.25">
      <c r="A18" t="s">
        <v>14</v>
      </c>
      <c r="B18">
        <v>26</v>
      </c>
      <c r="C18" t="s">
        <v>44</v>
      </c>
      <c r="D18" t="s">
        <v>32</v>
      </c>
      <c r="E18" t="s">
        <v>45</v>
      </c>
      <c r="F18">
        <v>1</v>
      </c>
      <c r="G18">
        <v>19000000</v>
      </c>
      <c r="H18">
        <v>2</v>
      </c>
      <c r="I18">
        <v>1.3888888888888889E-3</v>
      </c>
      <c r="J18" t="s">
        <v>46</v>
      </c>
      <c r="K18" t="s">
        <v>47</v>
      </c>
      <c r="L18" t="s">
        <v>33</v>
      </c>
      <c r="M18" t="s">
        <v>78</v>
      </c>
      <c r="N18" t="s">
        <v>54</v>
      </c>
    </row>
    <row r="19" spans="1:14" x14ac:dyDescent="0.25">
      <c r="A19" t="s">
        <v>14</v>
      </c>
      <c r="B19">
        <v>12</v>
      </c>
      <c r="C19" t="s">
        <v>55</v>
      </c>
      <c r="D19" t="s">
        <v>16</v>
      </c>
      <c r="E19" t="s">
        <v>42</v>
      </c>
      <c r="F19">
        <v>3</v>
      </c>
      <c r="G19">
        <v>11000000</v>
      </c>
      <c r="H19">
        <v>1</v>
      </c>
      <c r="I19">
        <v>1.3888888888888889E-3</v>
      </c>
      <c r="J19" t="s">
        <v>18</v>
      </c>
      <c r="K19" t="s">
        <v>56</v>
      </c>
      <c r="L19" t="s">
        <v>51</v>
      </c>
      <c r="M19" t="s">
        <v>76</v>
      </c>
      <c r="N19" t="s">
        <v>52</v>
      </c>
    </row>
    <row r="20" spans="1:14" x14ac:dyDescent="0.25">
      <c r="A20" t="s">
        <v>14</v>
      </c>
      <c r="B20">
        <v>11</v>
      </c>
      <c r="C20" t="s">
        <v>57</v>
      </c>
      <c r="D20" t="s">
        <v>28</v>
      </c>
      <c r="E20" t="s">
        <v>23</v>
      </c>
      <c r="F20">
        <v>5</v>
      </c>
      <c r="G20">
        <v>25000000</v>
      </c>
      <c r="H20">
        <v>1</v>
      </c>
      <c r="I20">
        <v>1.3888888888888889E-3</v>
      </c>
      <c r="J20" t="s">
        <v>18</v>
      </c>
      <c r="K20" t="s">
        <v>29</v>
      </c>
      <c r="L20" t="s">
        <v>43</v>
      </c>
      <c r="M20" t="s">
        <v>76</v>
      </c>
      <c r="N20" t="s">
        <v>31</v>
      </c>
    </row>
    <row r="21" spans="1:14" x14ac:dyDescent="0.25">
      <c r="A21" t="s">
        <v>14</v>
      </c>
      <c r="B21">
        <v>11</v>
      </c>
      <c r="C21" t="s">
        <v>58</v>
      </c>
      <c r="D21" t="s">
        <v>32</v>
      </c>
      <c r="E21" t="s">
        <v>42</v>
      </c>
      <c r="F21">
        <v>2</v>
      </c>
      <c r="G21">
        <v>38000000</v>
      </c>
      <c r="H21">
        <v>2</v>
      </c>
      <c r="I21">
        <v>1.3888888888888889E-3</v>
      </c>
      <c r="J21" t="s">
        <v>46</v>
      </c>
      <c r="K21" t="s">
        <v>56</v>
      </c>
      <c r="L21" t="s">
        <v>43</v>
      </c>
      <c r="M21" t="s">
        <v>78</v>
      </c>
      <c r="N21" t="s">
        <v>53</v>
      </c>
    </row>
    <row r="22" spans="1:14" x14ac:dyDescent="0.25">
      <c r="A22" t="s">
        <v>14</v>
      </c>
      <c r="B22">
        <v>3</v>
      </c>
      <c r="C22" t="s">
        <v>15</v>
      </c>
      <c r="D22" t="s">
        <v>38</v>
      </c>
      <c r="E22" t="s">
        <v>42</v>
      </c>
      <c r="F22">
        <v>4</v>
      </c>
      <c r="G22">
        <v>15000000</v>
      </c>
      <c r="H22">
        <v>1</v>
      </c>
      <c r="I22">
        <v>1.3888888888888889E-3</v>
      </c>
      <c r="J22" t="s">
        <v>18</v>
      </c>
      <c r="K22" t="s">
        <v>56</v>
      </c>
      <c r="L22" t="s">
        <v>20</v>
      </c>
      <c r="M22" t="s">
        <v>78</v>
      </c>
      <c r="N22" t="s">
        <v>41</v>
      </c>
    </row>
    <row r="23" spans="1:14" x14ac:dyDescent="0.25">
      <c r="A23" t="s">
        <v>14</v>
      </c>
      <c r="B23">
        <v>11</v>
      </c>
      <c r="C23" t="s">
        <v>59</v>
      </c>
      <c r="D23" t="s">
        <v>16</v>
      </c>
      <c r="E23" t="s">
        <v>23</v>
      </c>
      <c r="F23">
        <v>1</v>
      </c>
      <c r="G23">
        <v>19000000</v>
      </c>
      <c r="H23">
        <v>1</v>
      </c>
      <c r="I23">
        <v>1.3888888888888889E-3</v>
      </c>
      <c r="J23" t="s">
        <v>46</v>
      </c>
      <c r="K23" t="s">
        <v>19</v>
      </c>
      <c r="L23" t="s">
        <v>25</v>
      </c>
      <c r="M23" t="s">
        <v>77</v>
      </c>
      <c r="N23" t="s">
        <v>54</v>
      </c>
    </row>
    <row r="24" spans="1:14" x14ac:dyDescent="0.25">
      <c r="A24" t="s">
        <v>14</v>
      </c>
      <c r="B24">
        <v>10</v>
      </c>
      <c r="C24" t="s">
        <v>59</v>
      </c>
      <c r="D24" t="s">
        <v>38</v>
      </c>
      <c r="E24" t="s">
        <v>17</v>
      </c>
      <c r="F24">
        <v>4</v>
      </c>
      <c r="G24">
        <v>20000000</v>
      </c>
      <c r="H24">
        <v>3</v>
      </c>
      <c r="I24">
        <v>1.3888888888888889E-3</v>
      </c>
      <c r="J24" t="s">
        <v>18</v>
      </c>
      <c r="K24" t="s">
        <v>47</v>
      </c>
      <c r="L24" t="s">
        <v>33</v>
      </c>
      <c r="M24" t="s">
        <v>77</v>
      </c>
      <c r="N24" t="s">
        <v>54</v>
      </c>
    </row>
    <row r="25" spans="1:14" x14ac:dyDescent="0.25">
      <c r="A25" t="s">
        <v>14</v>
      </c>
      <c r="B25">
        <v>5</v>
      </c>
      <c r="C25" t="s">
        <v>59</v>
      </c>
      <c r="D25" t="s">
        <v>38</v>
      </c>
      <c r="E25" t="s">
        <v>23</v>
      </c>
      <c r="F25">
        <v>1</v>
      </c>
      <c r="G25">
        <v>7000000</v>
      </c>
      <c r="H25">
        <v>2</v>
      </c>
      <c r="I25">
        <v>1.3888888888888889E-3</v>
      </c>
      <c r="J25" t="s">
        <v>18</v>
      </c>
      <c r="K25" t="s">
        <v>56</v>
      </c>
      <c r="L25" t="s">
        <v>48</v>
      </c>
      <c r="M25" t="s">
        <v>76</v>
      </c>
      <c r="N25" t="s">
        <v>52</v>
      </c>
    </row>
    <row r="26" spans="1:14" x14ac:dyDescent="0.25">
      <c r="A26" t="s">
        <v>14</v>
      </c>
      <c r="B26">
        <v>12</v>
      </c>
      <c r="C26" t="s">
        <v>60</v>
      </c>
      <c r="D26" t="s">
        <v>28</v>
      </c>
      <c r="E26" t="s">
        <v>23</v>
      </c>
      <c r="F26">
        <v>2</v>
      </c>
      <c r="G26">
        <v>38000000</v>
      </c>
      <c r="H26">
        <v>3</v>
      </c>
      <c r="I26">
        <v>1.3888888888888889E-3</v>
      </c>
      <c r="J26" t="s">
        <v>46</v>
      </c>
      <c r="K26" t="s">
        <v>39</v>
      </c>
      <c r="L26" t="s">
        <v>40</v>
      </c>
      <c r="M26" t="s">
        <v>78</v>
      </c>
      <c r="N26" t="s">
        <v>53</v>
      </c>
    </row>
    <row r="27" spans="1:14" x14ac:dyDescent="0.25">
      <c r="A27" t="s">
        <v>14</v>
      </c>
      <c r="B27">
        <v>26</v>
      </c>
      <c r="C27" t="s">
        <v>22</v>
      </c>
      <c r="D27" t="s">
        <v>16</v>
      </c>
      <c r="E27" t="s">
        <v>42</v>
      </c>
      <c r="F27">
        <v>4</v>
      </c>
      <c r="G27">
        <v>20000000</v>
      </c>
      <c r="H27">
        <v>3</v>
      </c>
      <c r="I27">
        <v>1.3888888888888889E-3</v>
      </c>
      <c r="J27" t="s">
        <v>61</v>
      </c>
      <c r="K27" t="s">
        <v>19</v>
      </c>
      <c r="L27" t="s">
        <v>20</v>
      </c>
      <c r="M27" t="s">
        <v>66</v>
      </c>
      <c r="N27" t="s">
        <v>36</v>
      </c>
    </row>
    <row r="28" spans="1:14" x14ac:dyDescent="0.25">
      <c r="A28" t="s">
        <v>14</v>
      </c>
      <c r="B28">
        <v>25</v>
      </c>
      <c r="C28" t="s">
        <v>27</v>
      </c>
      <c r="D28" t="s">
        <v>16</v>
      </c>
      <c r="E28" t="s">
        <v>17</v>
      </c>
      <c r="F28">
        <v>3</v>
      </c>
      <c r="G28">
        <v>15000000</v>
      </c>
      <c r="H28">
        <v>3</v>
      </c>
      <c r="I28">
        <v>1.3888888888888889E-3</v>
      </c>
      <c r="J28" t="s">
        <v>18</v>
      </c>
      <c r="K28" t="s">
        <v>56</v>
      </c>
      <c r="L28" t="s">
        <v>30</v>
      </c>
      <c r="M28" t="s">
        <v>76</v>
      </c>
      <c r="N28" t="s">
        <v>52</v>
      </c>
    </row>
    <row r="29" spans="1:14" x14ac:dyDescent="0.25">
      <c r="A29" t="s">
        <v>14</v>
      </c>
      <c r="B29">
        <v>11</v>
      </c>
      <c r="C29" t="s">
        <v>27</v>
      </c>
      <c r="D29" t="s">
        <v>16</v>
      </c>
      <c r="E29" t="s">
        <v>42</v>
      </c>
      <c r="F29">
        <v>3</v>
      </c>
      <c r="G29">
        <v>12000000</v>
      </c>
      <c r="H29">
        <v>4</v>
      </c>
      <c r="I29">
        <v>1.3888888888888889E-3</v>
      </c>
      <c r="J29" t="s">
        <v>18</v>
      </c>
      <c r="K29" t="s">
        <v>24</v>
      </c>
      <c r="L29" t="s">
        <v>20</v>
      </c>
      <c r="M29" t="s">
        <v>66</v>
      </c>
      <c r="N29" t="s">
        <v>36</v>
      </c>
    </row>
    <row r="30" spans="1:14" x14ac:dyDescent="0.25">
      <c r="A30" t="s">
        <v>14</v>
      </c>
      <c r="B30">
        <v>18</v>
      </c>
      <c r="C30" t="s">
        <v>27</v>
      </c>
      <c r="D30" t="s">
        <v>16</v>
      </c>
      <c r="E30" t="s">
        <v>23</v>
      </c>
      <c r="F30">
        <v>4</v>
      </c>
      <c r="G30">
        <v>15000000</v>
      </c>
      <c r="H30">
        <v>2</v>
      </c>
      <c r="I30">
        <v>1.3888888888888889E-3</v>
      </c>
      <c r="J30" t="s">
        <v>18</v>
      </c>
      <c r="K30" t="s">
        <v>39</v>
      </c>
      <c r="L30" t="s">
        <v>48</v>
      </c>
      <c r="M30" t="s">
        <v>78</v>
      </c>
      <c r="N30" t="s">
        <v>62</v>
      </c>
    </row>
    <row r="31" spans="1:14" x14ac:dyDescent="0.25">
      <c r="A31" t="s">
        <v>14</v>
      </c>
      <c r="B31">
        <v>1</v>
      </c>
      <c r="C31" t="s">
        <v>37</v>
      </c>
      <c r="D31" t="s">
        <v>32</v>
      </c>
      <c r="E31" t="s">
        <v>42</v>
      </c>
      <c r="F31">
        <v>3</v>
      </c>
      <c r="G31">
        <v>15000000</v>
      </c>
      <c r="H31">
        <v>3</v>
      </c>
      <c r="I31">
        <v>1.3888888888888889E-3</v>
      </c>
      <c r="J31" t="s">
        <v>18</v>
      </c>
      <c r="K31" t="s">
        <v>39</v>
      </c>
      <c r="L31" t="s">
        <v>30</v>
      </c>
      <c r="M31" t="s">
        <v>76</v>
      </c>
      <c r="N31" t="s">
        <v>52</v>
      </c>
    </row>
    <row r="32" spans="1:14" x14ac:dyDescent="0.25">
      <c r="A32" t="s">
        <v>14</v>
      </c>
      <c r="B32">
        <v>1</v>
      </c>
      <c r="C32" t="s">
        <v>37</v>
      </c>
      <c r="D32" t="s">
        <v>16</v>
      </c>
      <c r="E32" t="s">
        <v>42</v>
      </c>
      <c r="F32">
        <v>2</v>
      </c>
      <c r="G32">
        <v>12000000</v>
      </c>
      <c r="H32">
        <v>6</v>
      </c>
      <c r="I32">
        <v>1.3888888888888889E-3</v>
      </c>
      <c r="J32" t="s">
        <v>18</v>
      </c>
      <c r="K32" t="s">
        <v>39</v>
      </c>
      <c r="L32" t="s">
        <v>30</v>
      </c>
      <c r="M32" t="s">
        <v>78</v>
      </c>
      <c r="N32" t="s">
        <v>41</v>
      </c>
    </row>
    <row r="33" spans="1:14" x14ac:dyDescent="0.25">
      <c r="A33" t="s">
        <v>14</v>
      </c>
      <c r="B33">
        <v>8</v>
      </c>
      <c r="C33" t="s">
        <v>37</v>
      </c>
      <c r="D33" t="s">
        <v>16</v>
      </c>
      <c r="E33" t="s">
        <v>42</v>
      </c>
      <c r="F33">
        <v>3</v>
      </c>
      <c r="G33">
        <v>15000000</v>
      </c>
      <c r="H33">
        <v>3</v>
      </c>
      <c r="I33">
        <v>1.3888888888888889E-3</v>
      </c>
      <c r="J33" t="s">
        <v>18</v>
      </c>
      <c r="K33" t="s">
        <v>35</v>
      </c>
      <c r="L33" t="s">
        <v>20</v>
      </c>
      <c r="M33" t="s">
        <v>78</v>
      </c>
      <c r="N33" t="s">
        <v>62</v>
      </c>
    </row>
    <row r="34" spans="1:14" x14ac:dyDescent="0.25">
      <c r="A34" t="s">
        <v>14</v>
      </c>
      <c r="B34">
        <v>20</v>
      </c>
      <c r="C34" t="s">
        <v>37</v>
      </c>
      <c r="D34" t="s">
        <v>28</v>
      </c>
      <c r="E34" t="s">
        <v>23</v>
      </c>
      <c r="F34">
        <v>5</v>
      </c>
      <c r="G34">
        <v>25000000</v>
      </c>
      <c r="H34">
        <v>4</v>
      </c>
      <c r="I34">
        <v>1.3888888888888889E-3</v>
      </c>
      <c r="J34" t="s">
        <v>18</v>
      </c>
      <c r="K34" t="s">
        <v>35</v>
      </c>
      <c r="L34" t="s">
        <v>30</v>
      </c>
      <c r="M34" t="s">
        <v>78</v>
      </c>
      <c r="N34" t="s">
        <v>63</v>
      </c>
    </row>
    <row r="35" spans="1:14" x14ac:dyDescent="0.25">
      <c r="A35" t="s">
        <v>14</v>
      </c>
      <c r="B35">
        <v>20</v>
      </c>
      <c r="C35" t="s">
        <v>37</v>
      </c>
      <c r="D35" t="s">
        <v>49</v>
      </c>
      <c r="E35" t="s">
        <v>17</v>
      </c>
      <c r="F35">
        <v>2</v>
      </c>
      <c r="G35">
        <v>12000000</v>
      </c>
      <c r="H35">
        <v>4</v>
      </c>
      <c r="I35">
        <v>1.3888888888888889E-3</v>
      </c>
      <c r="J35" t="s">
        <v>18</v>
      </c>
      <c r="K35" t="s">
        <v>64</v>
      </c>
      <c r="L35" t="s">
        <v>33</v>
      </c>
      <c r="M35" t="s">
        <v>77</v>
      </c>
      <c r="N35" t="s">
        <v>65</v>
      </c>
    </row>
    <row r="36" spans="1:14" x14ac:dyDescent="0.25">
      <c r="A36" t="s">
        <v>14</v>
      </c>
      <c r="B36">
        <v>1</v>
      </c>
      <c r="C36" t="s">
        <v>37</v>
      </c>
      <c r="D36" t="s">
        <v>28</v>
      </c>
      <c r="E36" t="s">
        <v>23</v>
      </c>
      <c r="F36">
        <v>3</v>
      </c>
      <c r="G36">
        <v>15000000</v>
      </c>
      <c r="H36">
        <v>5</v>
      </c>
      <c r="I36">
        <v>1.3888888888888889E-3</v>
      </c>
      <c r="J36" t="s">
        <v>18</v>
      </c>
      <c r="K36" t="s">
        <v>29</v>
      </c>
      <c r="L36" t="s">
        <v>40</v>
      </c>
      <c r="M36" t="s">
        <v>77</v>
      </c>
      <c r="N36" t="s">
        <v>54</v>
      </c>
    </row>
    <row r="37" spans="1:14" x14ac:dyDescent="0.25">
      <c r="A37" t="s">
        <v>14</v>
      </c>
      <c r="B37">
        <v>20</v>
      </c>
      <c r="C37" t="s">
        <v>37</v>
      </c>
      <c r="D37" t="s">
        <v>28</v>
      </c>
      <c r="E37" t="s">
        <v>42</v>
      </c>
      <c r="F37">
        <v>2</v>
      </c>
      <c r="G37">
        <v>10000000</v>
      </c>
      <c r="H37">
        <v>1</v>
      </c>
      <c r="I37">
        <v>1.3888888888888889E-3</v>
      </c>
      <c r="J37" t="s">
        <v>18</v>
      </c>
      <c r="K37" t="s">
        <v>64</v>
      </c>
      <c r="L37" t="s">
        <v>43</v>
      </c>
      <c r="M37" t="s">
        <v>78</v>
      </c>
      <c r="N37" t="s">
        <v>66</v>
      </c>
    </row>
    <row r="38" spans="1:14" x14ac:dyDescent="0.25">
      <c r="A38" t="s">
        <v>14</v>
      </c>
      <c r="B38">
        <v>1</v>
      </c>
      <c r="C38" t="s">
        <v>37</v>
      </c>
      <c r="D38" t="s">
        <v>28</v>
      </c>
      <c r="E38" t="s">
        <v>17</v>
      </c>
      <c r="F38">
        <v>3</v>
      </c>
      <c r="G38">
        <v>12000000</v>
      </c>
      <c r="H38">
        <v>2</v>
      </c>
      <c r="I38">
        <v>1.3888888888888889E-3</v>
      </c>
      <c r="J38" t="s">
        <v>18</v>
      </c>
      <c r="K38" t="s">
        <v>35</v>
      </c>
      <c r="L38" t="s">
        <v>25</v>
      </c>
      <c r="M38" t="s">
        <v>78</v>
      </c>
      <c r="N38" t="s">
        <v>53</v>
      </c>
    </row>
    <row r="39" spans="1:14" x14ac:dyDescent="0.25">
      <c r="A39" t="s">
        <v>14</v>
      </c>
      <c r="B39">
        <v>4</v>
      </c>
      <c r="C39" t="s">
        <v>37</v>
      </c>
      <c r="D39" t="s">
        <v>16</v>
      </c>
      <c r="E39" t="s">
        <v>23</v>
      </c>
      <c r="F39">
        <v>3</v>
      </c>
      <c r="G39">
        <v>11000000</v>
      </c>
      <c r="H39">
        <v>6</v>
      </c>
      <c r="I39">
        <v>1.3888888888888889E-3</v>
      </c>
      <c r="J39" t="s">
        <v>18</v>
      </c>
      <c r="K39" t="s">
        <v>39</v>
      </c>
      <c r="L39" t="s">
        <v>48</v>
      </c>
      <c r="M39" t="s">
        <v>76</v>
      </c>
      <c r="N39" t="s">
        <v>31</v>
      </c>
    </row>
    <row r="40" spans="1:14" x14ac:dyDescent="0.25">
      <c r="A40" t="s">
        <v>14</v>
      </c>
      <c r="B40">
        <v>3</v>
      </c>
      <c r="C40" t="s">
        <v>44</v>
      </c>
      <c r="D40" t="s">
        <v>32</v>
      </c>
      <c r="E40" t="s">
        <v>17</v>
      </c>
      <c r="F40">
        <v>1</v>
      </c>
      <c r="G40">
        <v>19000000</v>
      </c>
      <c r="H40">
        <v>3</v>
      </c>
      <c r="I40">
        <v>1.3888888888888889E-3</v>
      </c>
      <c r="J40" t="s">
        <v>46</v>
      </c>
      <c r="K40" t="s">
        <v>64</v>
      </c>
      <c r="L40" t="s">
        <v>48</v>
      </c>
      <c r="M40" t="s">
        <v>78</v>
      </c>
      <c r="N40" t="s">
        <v>53</v>
      </c>
    </row>
    <row r="41" spans="1:14" x14ac:dyDescent="0.25">
      <c r="A41" t="s">
        <v>14</v>
      </c>
      <c r="B41">
        <v>22</v>
      </c>
      <c r="C41" t="s">
        <v>44</v>
      </c>
      <c r="D41" t="s">
        <v>32</v>
      </c>
      <c r="E41" t="s">
        <v>17</v>
      </c>
      <c r="F41">
        <v>1</v>
      </c>
      <c r="G41">
        <v>19000000</v>
      </c>
      <c r="H41">
        <v>1</v>
      </c>
      <c r="I41">
        <v>1.3888888888888889E-3</v>
      </c>
      <c r="J41" t="s">
        <v>46</v>
      </c>
      <c r="K41" t="s">
        <v>24</v>
      </c>
      <c r="L41" t="s">
        <v>51</v>
      </c>
      <c r="M41" t="s">
        <v>66</v>
      </c>
      <c r="N41" t="s">
        <v>67</v>
      </c>
    </row>
    <row r="42" spans="1:14" x14ac:dyDescent="0.25">
      <c r="A42" t="s">
        <v>14</v>
      </c>
      <c r="B42">
        <v>13</v>
      </c>
      <c r="C42" t="s">
        <v>44</v>
      </c>
      <c r="D42" t="s">
        <v>49</v>
      </c>
      <c r="E42" t="s">
        <v>68</v>
      </c>
      <c r="F42">
        <v>4</v>
      </c>
      <c r="G42">
        <v>20000000</v>
      </c>
      <c r="H42">
        <v>3</v>
      </c>
      <c r="I42">
        <v>1.3888888888888889E-3</v>
      </c>
      <c r="J42" t="s">
        <v>61</v>
      </c>
      <c r="K42" t="s">
        <v>19</v>
      </c>
      <c r="L42" t="s">
        <v>30</v>
      </c>
      <c r="M42" t="s">
        <v>77</v>
      </c>
      <c r="N42" t="s">
        <v>54</v>
      </c>
    </row>
    <row r="43" spans="1:14" x14ac:dyDescent="0.25">
      <c r="A43" t="s">
        <v>14</v>
      </c>
      <c r="B43">
        <v>17</v>
      </c>
      <c r="C43" t="s">
        <v>44</v>
      </c>
      <c r="D43" t="s">
        <v>49</v>
      </c>
      <c r="E43" t="s">
        <v>42</v>
      </c>
      <c r="F43">
        <v>1</v>
      </c>
      <c r="G43">
        <v>7000000</v>
      </c>
      <c r="H43">
        <v>1</v>
      </c>
      <c r="I43">
        <v>1.3888888888888889E-3</v>
      </c>
      <c r="J43" t="s">
        <v>18</v>
      </c>
      <c r="K43" t="s">
        <v>19</v>
      </c>
      <c r="L43" t="s">
        <v>33</v>
      </c>
      <c r="M43" t="s">
        <v>78</v>
      </c>
      <c r="N43" t="s">
        <v>53</v>
      </c>
    </row>
    <row r="44" spans="1:14" x14ac:dyDescent="0.25">
      <c r="A44" t="s">
        <v>14</v>
      </c>
      <c r="B44">
        <v>30</v>
      </c>
      <c r="C44" t="s">
        <v>44</v>
      </c>
      <c r="D44" t="s">
        <v>49</v>
      </c>
      <c r="E44" t="s">
        <v>23</v>
      </c>
      <c r="F44">
        <v>2</v>
      </c>
      <c r="G44">
        <v>10000000</v>
      </c>
      <c r="H44">
        <v>1</v>
      </c>
      <c r="I44">
        <v>1.3888888888888889E-3</v>
      </c>
      <c r="J44" t="s">
        <v>18</v>
      </c>
      <c r="K44" t="s">
        <v>29</v>
      </c>
      <c r="L44" t="s">
        <v>33</v>
      </c>
      <c r="M44" t="s">
        <v>77</v>
      </c>
      <c r="N44" t="s">
        <v>65</v>
      </c>
    </row>
    <row r="45" spans="1:14" x14ac:dyDescent="0.25">
      <c r="A45" t="s">
        <v>14</v>
      </c>
      <c r="B45">
        <v>29</v>
      </c>
      <c r="C45" t="s">
        <v>44</v>
      </c>
      <c r="D45" t="s">
        <v>32</v>
      </c>
      <c r="E45" t="s">
        <v>42</v>
      </c>
      <c r="F45">
        <v>3</v>
      </c>
      <c r="G45">
        <v>15000000</v>
      </c>
      <c r="H45">
        <v>1</v>
      </c>
      <c r="I45">
        <v>1.3888888888888889E-3</v>
      </c>
      <c r="J45" t="s">
        <v>18</v>
      </c>
      <c r="K45" t="s">
        <v>19</v>
      </c>
      <c r="L45" t="s">
        <v>25</v>
      </c>
      <c r="M45" t="s">
        <v>76</v>
      </c>
      <c r="N45" t="s">
        <v>26</v>
      </c>
    </row>
    <row r="46" spans="1:14" x14ac:dyDescent="0.25">
      <c r="A46" t="s">
        <v>14</v>
      </c>
      <c r="B46">
        <v>6</v>
      </c>
      <c r="C46" t="s">
        <v>44</v>
      </c>
      <c r="D46" t="s">
        <v>49</v>
      </c>
      <c r="E46" t="s">
        <v>68</v>
      </c>
      <c r="F46">
        <v>1</v>
      </c>
      <c r="G46">
        <v>7000000</v>
      </c>
      <c r="H46">
        <v>3</v>
      </c>
      <c r="I46">
        <v>1.3888888888888889E-3</v>
      </c>
      <c r="J46" t="s">
        <v>18</v>
      </c>
      <c r="K46" t="s">
        <v>64</v>
      </c>
      <c r="L46" t="s">
        <v>51</v>
      </c>
      <c r="M46" t="s">
        <v>66</v>
      </c>
      <c r="N46" t="s">
        <v>67</v>
      </c>
    </row>
    <row r="47" spans="1:14" x14ac:dyDescent="0.25">
      <c r="A47" t="s">
        <v>14</v>
      </c>
      <c r="B47">
        <v>22</v>
      </c>
      <c r="C47" t="s">
        <v>69</v>
      </c>
      <c r="D47" t="s">
        <v>28</v>
      </c>
      <c r="E47" t="s">
        <v>17</v>
      </c>
      <c r="F47">
        <v>5</v>
      </c>
      <c r="G47">
        <v>25000000</v>
      </c>
      <c r="H47">
        <v>6</v>
      </c>
      <c r="I47">
        <v>1.3888888888888889E-3</v>
      </c>
      <c r="J47" t="s">
        <v>18</v>
      </c>
      <c r="K47" t="s">
        <v>56</v>
      </c>
      <c r="L47" t="s">
        <v>43</v>
      </c>
      <c r="M47" t="s">
        <v>66</v>
      </c>
      <c r="N47" t="s">
        <v>36</v>
      </c>
    </row>
    <row r="48" spans="1:14" x14ac:dyDescent="0.25">
      <c r="A48" t="s">
        <v>14</v>
      </c>
      <c r="B48">
        <v>3</v>
      </c>
      <c r="C48" t="s">
        <v>69</v>
      </c>
      <c r="D48" t="s">
        <v>32</v>
      </c>
      <c r="E48" t="s">
        <v>23</v>
      </c>
      <c r="F48">
        <v>5</v>
      </c>
      <c r="G48">
        <v>20000000</v>
      </c>
      <c r="H48">
        <v>4</v>
      </c>
      <c r="I48">
        <v>1.3888888888888889E-3</v>
      </c>
      <c r="J48" t="s">
        <v>18</v>
      </c>
      <c r="K48" t="s">
        <v>39</v>
      </c>
      <c r="L48" t="s">
        <v>51</v>
      </c>
      <c r="M48" t="s">
        <v>76</v>
      </c>
      <c r="N48" t="s">
        <v>52</v>
      </c>
    </row>
    <row r="49" spans="1:14" x14ac:dyDescent="0.25">
      <c r="A49" t="s">
        <v>14</v>
      </c>
      <c r="B49">
        <v>12</v>
      </c>
      <c r="C49" t="s">
        <v>55</v>
      </c>
      <c r="D49" t="s">
        <v>16</v>
      </c>
      <c r="E49" t="s">
        <v>42</v>
      </c>
      <c r="F49">
        <v>3</v>
      </c>
      <c r="G49">
        <v>11000000</v>
      </c>
      <c r="H49">
        <v>1</v>
      </c>
      <c r="I49">
        <v>1.3888888888888889E-3</v>
      </c>
      <c r="J49" t="s">
        <v>18</v>
      </c>
      <c r="K49" t="s">
        <v>56</v>
      </c>
      <c r="L49" t="s">
        <v>51</v>
      </c>
      <c r="M49" t="s">
        <v>76</v>
      </c>
      <c r="N49" t="s">
        <v>52</v>
      </c>
    </row>
    <row r="50" spans="1:14" x14ac:dyDescent="0.25">
      <c r="A50" t="s">
        <v>14</v>
      </c>
      <c r="B50">
        <v>11</v>
      </c>
      <c r="C50" t="s">
        <v>57</v>
      </c>
      <c r="D50" t="s">
        <v>28</v>
      </c>
      <c r="E50" t="s">
        <v>23</v>
      </c>
      <c r="F50">
        <v>5</v>
      </c>
      <c r="G50">
        <v>25000000</v>
      </c>
      <c r="H50">
        <v>1</v>
      </c>
      <c r="I50">
        <v>1.3888888888888889E-3</v>
      </c>
      <c r="J50" t="s">
        <v>18</v>
      </c>
      <c r="K50" t="s">
        <v>29</v>
      </c>
      <c r="L50" t="s">
        <v>43</v>
      </c>
      <c r="M50" t="s">
        <v>76</v>
      </c>
      <c r="N50" t="s">
        <v>31</v>
      </c>
    </row>
    <row r="51" spans="1:14" x14ac:dyDescent="0.25">
      <c r="A51" t="s">
        <v>14</v>
      </c>
      <c r="B51">
        <v>11</v>
      </c>
      <c r="C51" t="s">
        <v>58</v>
      </c>
      <c r="D51" t="s">
        <v>32</v>
      </c>
      <c r="E51" t="s">
        <v>42</v>
      </c>
      <c r="F51">
        <v>2</v>
      </c>
      <c r="G51">
        <v>38000000</v>
      </c>
      <c r="H51">
        <v>2</v>
      </c>
      <c r="I51">
        <v>1.3888888888888889E-3</v>
      </c>
      <c r="J51" t="s">
        <v>46</v>
      </c>
      <c r="K51" t="s">
        <v>56</v>
      </c>
      <c r="L51" t="s">
        <v>43</v>
      </c>
      <c r="M51" t="s">
        <v>78</v>
      </c>
      <c r="N51" t="s">
        <v>53</v>
      </c>
    </row>
    <row r="52" spans="1:14" x14ac:dyDescent="0.25">
      <c r="A52" t="s">
        <v>14</v>
      </c>
      <c r="B52">
        <v>3</v>
      </c>
      <c r="C52" t="s">
        <v>15</v>
      </c>
      <c r="D52" t="s">
        <v>38</v>
      </c>
      <c r="E52" t="s">
        <v>42</v>
      </c>
      <c r="F52">
        <v>4</v>
      </c>
      <c r="G52">
        <v>15000000</v>
      </c>
      <c r="H52">
        <v>1</v>
      </c>
      <c r="I52">
        <v>1.3888888888888889E-3</v>
      </c>
      <c r="J52" t="s">
        <v>18</v>
      </c>
      <c r="K52" t="s">
        <v>56</v>
      </c>
      <c r="L52" t="s">
        <v>20</v>
      </c>
      <c r="M52" t="s">
        <v>78</v>
      </c>
      <c r="N52" t="s">
        <v>41</v>
      </c>
    </row>
    <row r="53" spans="1:14" x14ac:dyDescent="0.25">
      <c r="A53" t="s">
        <v>14</v>
      </c>
      <c r="B53">
        <v>11</v>
      </c>
      <c r="C53" t="s">
        <v>59</v>
      </c>
      <c r="D53" t="s">
        <v>16</v>
      </c>
      <c r="E53" t="s">
        <v>23</v>
      </c>
      <c r="F53">
        <v>1</v>
      </c>
      <c r="G53">
        <v>19000000</v>
      </c>
      <c r="H53">
        <v>1</v>
      </c>
      <c r="I53">
        <v>1.3888888888888889E-3</v>
      </c>
      <c r="J53" t="s">
        <v>46</v>
      </c>
      <c r="K53" t="s">
        <v>19</v>
      </c>
      <c r="L53" t="s">
        <v>25</v>
      </c>
      <c r="M53" t="s">
        <v>77</v>
      </c>
      <c r="N53" t="s">
        <v>54</v>
      </c>
    </row>
    <row r="54" spans="1:14" x14ac:dyDescent="0.25">
      <c r="A54" t="s">
        <v>14</v>
      </c>
      <c r="B54">
        <v>10</v>
      </c>
      <c r="C54" t="s">
        <v>59</v>
      </c>
      <c r="D54" t="s">
        <v>38</v>
      </c>
      <c r="E54" t="s">
        <v>17</v>
      </c>
      <c r="F54">
        <v>4</v>
      </c>
      <c r="G54">
        <v>20000000</v>
      </c>
      <c r="H54">
        <v>3</v>
      </c>
      <c r="I54">
        <v>1.3888888888888889E-3</v>
      </c>
      <c r="J54" t="s">
        <v>18</v>
      </c>
      <c r="K54" t="s">
        <v>47</v>
      </c>
      <c r="L54" t="s">
        <v>33</v>
      </c>
      <c r="M54" t="s">
        <v>77</v>
      </c>
      <c r="N54" t="s">
        <v>54</v>
      </c>
    </row>
    <row r="55" spans="1:14" x14ac:dyDescent="0.25">
      <c r="A55" t="s">
        <v>14</v>
      </c>
      <c r="B55">
        <v>5</v>
      </c>
      <c r="C55" t="s">
        <v>59</v>
      </c>
      <c r="D55" t="s">
        <v>38</v>
      </c>
      <c r="E55" t="s">
        <v>23</v>
      </c>
      <c r="F55">
        <v>1</v>
      </c>
      <c r="G55">
        <v>7000000</v>
      </c>
      <c r="H55">
        <v>2</v>
      </c>
      <c r="I55">
        <v>1.3888888888888889E-3</v>
      </c>
      <c r="J55" t="s">
        <v>18</v>
      </c>
      <c r="K55" t="s">
        <v>56</v>
      </c>
      <c r="L55" t="s">
        <v>48</v>
      </c>
      <c r="M55" t="s">
        <v>76</v>
      </c>
      <c r="N55" t="s">
        <v>52</v>
      </c>
    </row>
    <row r="56" spans="1:14" x14ac:dyDescent="0.25">
      <c r="A56" t="s">
        <v>14</v>
      </c>
      <c r="B56">
        <v>12</v>
      </c>
      <c r="C56" t="s">
        <v>60</v>
      </c>
      <c r="D56" t="s">
        <v>28</v>
      </c>
      <c r="E56" t="s">
        <v>23</v>
      </c>
      <c r="F56">
        <v>2</v>
      </c>
      <c r="G56">
        <v>38000000</v>
      </c>
      <c r="H56">
        <v>3</v>
      </c>
      <c r="I56">
        <v>1.3888888888888889E-3</v>
      </c>
      <c r="J56" t="s">
        <v>46</v>
      </c>
      <c r="K56" t="s">
        <v>39</v>
      </c>
      <c r="L56" t="s">
        <v>40</v>
      </c>
      <c r="M56" t="s">
        <v>78</v>
      </c>
      <c r="N56" t="s">
        <v>53</v>
      </c>
    </row>
    <row r="57" spans="1:14" x14ac:dyDescent="0.25">
      <c r="A57" t="s">
        <v>14</v>
      </c>
      <c r="B57">
        <v>26</v>
      </c>
      <c r="C57" t="s">
        <v>22</v>
      </c>
      <c r="D57" t="s">
        <v>16</v>
      </c>
      <c r="E57" t="s">
        <v>42</v>
      </c>
      <c r="F57">
        <v>4</v>
      </c>
      <c r="G57">
        <v>20000000</v>
      </c>
      <c r="H57">
        <v>3</v>
      </c>
      <c r="I57">
        <v>1.3888888888888889E-3</v>
      </c>
      <c r="J57" t="s">
        <v>61</v>
      </c>
      <c r="K57" t="s">
        <v>19</v>
      </c>
      <c r="L57" t="s">
        <v>20</v>
      </c>
      <c r="M57" t="s">
        <v>66</v>
      </c>
      <c r="N57" t="s">
        <v>36</v>
      </c>
    </row>
    <row r="58" spans="1:14" x14ac:dyDescent="0.25">
      <c r="A58" t="s">
        <v>70</v>
      </c>
      <c r="B58">
        <v>11</v>
      </c>
      <c r="C58" t="s">
        <v>58</v>
      </c>
      <c r="D58" t="s">
        <v>32</v>
      </c>
      <c r="E58" t="s">
        <v>17</v>
      </c>
      <c r="F58">
        <v>0</v>
      </c>
      <c r="G58">
        <v>0</v>
      </c>
      <c r="H58">
        <v>1</v>
      </c>
      <c r="I58">
        <v>1.3888888888888889E-3</v>
      </c>
      <c r="L58" t="s">
        <v>30</v>
      </c>
      <c r="M58" t="s">
        <v>78</v>
      </c>
      <c r="N58" t="s">
        <v>62</v>
      </c>
    </row>
    <row r="59" spans="1:14" x14ac:dyDescent="0.25">
      <c r="A59" t="s">
        <v>70</v>
      </c>
      <c r="B59">
        <v>14</v>
      </c>
      <c r="C59" t="s">
        <v>15</v>
      </c>
      <c r="D59" t="s">
        <v>16</v>
      </c>
      <c r="E59" t="s">
        <v>23</v>
      </c>
      <c r="F59">
        <v>0</v>
      </c>
      <c r="G59">
        <v>0</v>
      </c>
      <c r="H59">
        <v>5</v>
      </c>
      <c r="I59">
        <v>1.3888888888888889E-3</v>
      </c>
      <c r="L59" t="s">
        <v>33</v>
      </c>
      <c r="M59" t="s">
        <v>76</v>
      </c>
      <c r="N59" t="s">
        <v>52</v>
      </c>
    </row>
    <row r="60" spans="1:14" x14ac:dyDescent="0.25">
      <c r="A60" t="s">
        <v>70</v>
      </c>
      <c r="B60">
        <v>1</v>
      </c>
      <c r="C60" t="s">
        <v>59</v>
      </c>
      <c r="D60" t="s">
        <v>16</v>
      </c>
      <c r="E60" t="s">
        <v>23</v>
      </c>
      <c r="F60">
        <v>0</v>
      </c>
      <c r="G60">
        <v>0</v>
      </c>
      <c r="H60">
        <v>1</v>
      </c>
      <c r="I60">
        <v>1.3888888888888889E-3</v>
      </c>
      <c r="L60" t="s">
        <v>20</v>
      </c>
      <c r="M60" t="s">
        <v>77</v>
      </c>
      <c r="N60" t="s">
        <v>54</v>
      </c>
    </row>
    <row r="61" spans="1:14" x14ac:dyDescent="0.25">
      <c r="A61" t="s">
        <v>70</v>
      </c>
      <c r="B61">
        <v>12</v>
      </c>
      <c r="C61" t="s">
        <v>60</v>
      </c>
      <c r="D61" t="s">
        <v>28</v>
      </c>
      <c r="E61" t="s">
        <v>17</v>
      </c>
      <c r="F61">
        <v>0</v>
      </c>
      <c r="G61">
        <v>0</v>
      </c>
      <c r="H61">
        <v>2</v>
      </c>
      <c r="I61">
        <v>1.3888888888888889E-3</v>
      </c>
      <c r="L61" t="s">
        <v>33</v>
      </c>
      <c r="M61" t="s">
        <v>76</v>
      </c>
      <c r="N61" t="s">
        <v>26</v>
      </c>
    </row>
    <row r="62" spans="1:14" x14ac:dyDescent="0.25">
      <c r="A62" t="s">
        <v>70</v>
      </c>
      <c r="B62">
        <v>7</v>
      </c>
      <c r="C62" t="s">
        <v>37</v>
      </c>
      <c r="D62" t="s">
        <v>49</v>
      </c>
      <c r="E62" t="s">
        <v>23</v>
      </c>
      <c r="F62">
        <v>0</v>
      </c>
      <c r="G62">
        <v>0</v>
      </c>
      <c r="H62">
        <v>6</v>
      </c>
      <c r="I62">
        <v>1.3888888888888889E-3</v>
      </c>
      <c r="L62" t="s">
        <v>43</v>
      </c>
      <c r="M62" t="s">
        <v>66</v>
      </c>
      <c r="N62" t="s">
        <v>67</v>
      </c>
    </row>
    <row r="63" spans="1:14" x14ac:dyDescent="0.25">
      <c r="A63" t="s">
        <v>70</v>
      </c>
      <c r="B63">
        <v>5</v>
      </c>
      <c r="C63" t="s">
        <v>37</v>
      </c>
      <c r="D63" t="s">
        <v>32</v>
      </c>
      <c r="E63" t="s">
        <v>42</v>
      </c>
      <c r="F63">
        <v>0</v>
      </c>
      <c r="G63">
        <v>0</v>
      </c>
      <c r="H63">
        <v>4</v>
      </c>
      <c r="I63">
        <v>1.3888888888888889E-3</v>
      </c>
      <c r="L63" t="s">
        <v>51</v>
      </c>
      <c r="M63" t="s">
        <v>76</v>
      </c>
      <c r="N63" t="s">
        <v>26</v>
      </c>
    </row>
    <row r="64" spans="1:14" x14ac:dyDescent="0.25">
      <c r="A64" t="s">
        <v>70</v>
      </c>
      <c r="B64">
        <v>23</v>
      </c>
      <c r="C64" t="s">
        <v>44</v>
      </c>
      <c r="D64" t="s">
        <v>16</v>
      </c>
      <c r="E64" t="s">
        <v>23</v>
      </c>
      <c r="F64">
        <v>0</v>
      </c>
      <c r="G64">
        <v>0</v>
      </c>
      <c r="H64">
        <v>3</v>
      </c>
      <c r="I64">
        <v>1.3888888888888889E-3</v>
      </c>
      <c r="L64" t="s">
        <v>20</v>
      </c>
      <c r="M64" t="s">
        <v>66</v>
      </c>
      <c r="N64" t="s">
        <v>36</v>
      </c>
    </row>
    <row r="65" spans="1:14" x14ac:dyDescent="0.25">
      <c r="A65" t="s">
        <v>70</v>
      </c>
      <c r="B65">
        <v>19</v>
      </c>
      <c r="C65" t="s">
        <v>44</v>
      </c>
      <c r="D65" t="s">
        <v>32</v>
      </c>
      <c r="E65" t="s">
        <v>23</v>
      </c>
      <c r="F65">
        <v>0</v>
      </c>
      <c r="G65">
        <v>0</v>
      </c>
      <c r="H65">
        <v>1</v>
      </c>
      <c r="I65">
        <v>1.3888888888888889E-3</v>
      </c>
      <c r="L65" t="s">
        <v>48</v>
      </c>
      <c r="M65" t="s">
        <v>78</v>
      </c>
      <c r="N65" t="s">
        <v>63</v>
      </c>
    </row>
    <row r="66" spans="1:14" x14ac:dyDescent="0.25">
      <c r="A66" t="s">
        <v>70</v>
      </c>
      <c r="B66">
        <v>10</v>
      </c>
      <c r="C66" t="s">
        <v>69</v>
      </c>
      <c r="D66" t="s">
        <v>49</v>
      </c>
      <c r="E66" t="s">
        <v>17</v>
      </c>
      <c r="F66">
        <v>0</v>
      </c>
      <c r="G66">
        <v>0</v>
      </c>
      <c r="H66">
        <v>1</v>
      </c>
      <c r="I66">
        <v>1.3888888888888889E-3</v>
      </c>
      <c r="L66" t="s">
        <v>48</v>
      </c>
      <c r="M66" t="s">
        <v>78</v>
      </c>
      <c r="N66" t="s">
        <v>41</v>
      </c>
    </row>
    <row r="67" spans="1:14" x14ac:dyDescent="0.25">
      <c r="A67" t="s">
        <v>70</v>
      </c>
      <c r="B67">
        <v>11</v>
      </c>
      <c r="C67" t="s">
        <v>58</v>
      </c>
      <c r="D67" t="s">
        <v>32</v>
      </c>
      <c r="E67" t="s">
        <v>17</v>
      </c>
      <c r="F67">
        <v>0</v>
      </c>
      <c r="G67">
        <v>0</v>
      </c>
      <c r="H67">
        <v>1</v>
      </c>
      <c r="I67">
        <v>1.3888888888888889E-3</v>
      </c>
      <c r="L67" t="s">
        <v>30</v>
      </c>
      <c r="M67" t="s">
        <v>78</v>
      </c>
      <c r="N67" t="s">
        <v>62</v>
      </c>
    </row>
    <row r="68" spans="1:14" x14ac:dyDescent="0.25">
      <c r="A68" t="s">
        <v>70</v>
      </c>
      <c r="B68">
        <v>14</v>
      </c>
      <c r="C68" t="s">
        <v>15</v>
      </c>
      <c r="D68" t="s">
        <v>16</v>
      </c>
      <c r="E68" t="s">
        <v>23</v>
      </c>
      <c r="F68">
        <v>0</v>
      </c>
      <c r="G68">
        <v>0</v>
      </c>
      <c r="H68">
        <v>5</v>
      </c>
      <c r="I68">
        <v>1.3888888888888889E-3</v>
      </c>
      <c r="L68" t="s">
        <v>33</v>
      </c>
      <c r="M68" t="s">
        <v>76</v>
      </c>
      <c r="N68" t="s">
        <v>52</v>
      </c>
    </row>
    <row r="69" spans="1:14" x14ac:dyDescent="0.25">
      <c r="A69" t="s">
        <v>70</v>
      </c>
      <c r="B69">
        <v>1</v>
      </c>
      <c r="C69" t="s">
        <v>59</v>
      </c>
      <c r="D69" t="s">
        <v>16</v>
      </c>
      <c r="E69" t="s">
        <v>23</v>
      </c>
      <c r="F69">
        <v>0</v>
      </c>
      <c r="G69">
        <v>0</v>
      </c>
      <c r="H69">
        <v>1</v>
      </c>
      <c r="I69">
        <v>1.3888888888888889E-3</v>
      </c>
      <c r="L69" t="s">
        <v>20</v>
      </c>
      <c r="M69" t="s">
        <v>77</v>
      </c>
      <c r="N69" t="s">
        <v>54</v>
      </c>
    </row>
    <row r="70" spans="1:14" x14ac:dyDescent="0.25">
      <c r="A70" t="s">
        <v>70</v>
      </c>
      <c r="B70">
        <v>12</v>
      </c>
      <c r="C70" t="s">
        <v>60</v>
      </c>
      <c r="D70" t="s">
        <v>28</v>
      </c>
      <c r="E70" t="s">
        <v>17</v>
      </c>
      <c r="F70">
        <v>0</v>
      </c>
      <c r="G70">
        <v>0</v>
      </c>
      <c r="H70">
        <v>2</v>
      </c>
      <c r="I70">
        <v>1.3888888888888889E-3</v>
      </c>
      <c r="L70" t="s">
        <v>33</v>
      </c>
      <c r="M70" t="s">
        <v>76</v>
      </c>
      <c r="N70" t="s">
        <v>26</v>
      </c>
    </row>
    <row r="71" spans="1:14" x14ac:dyDescent="0.25">
      <c r="A71" t="s">
        <v>14</v>
      </c>
      <c r="B71">
        <v>1</v>
      </c>
      <c r="C71" t="s">
        <v>59</v>
      </c>
      <c r="D71" t="s">
        <v>32</v>
      </c>
      <c r="E71" t="s">
        <v>23</v>
      </c>
      <c r="F71">
        <v>5</v>
      </c>
      <c r="G71">
        <v>25000000</v>
      </c>
      <c r="H71">
        <v>1</v>
      </c>
      <c r="I71">
        <v>1.3888888888888889E-3</v>
      </c>
      <c r="J71" t="s">
        <v>18</v>
      </c>
      <c r="K71" t="s">
        <v>47</v>
      </c>
      <c r="L71" t="s">
        <v>30</v>
      </c>
      <c r="M71" t="s">
        <v>66</v>
      </c>
      <c r="N71" t="s">
        <v>67</v>
      </c>
    </row>
    <row r="72" spans="1:14" x14ac:dyDescent="0.25">
      <c r="A72" t="s">
        <v>14</v>
      </c>
      <c r="B72">
        <v>12</v>
      </c>
      <c r="C72" t="s">
        <v>60</v>
      </c>
      <c r="D72" t="s">
        <v>16</v>
      </c>
      <c r="E72" t="s">
        <v>42</v>
      </c>
      <c r="F72">
        <v>2</v>
      </c>
      <c r="G72">
        <v>12000000</v>
      </c>
      <c r="H72">
        <v>2</v>
      </c>
      <c r="I72">
        <v>1.3888888888888889E-3</v>
      </c>
      <c r="J72" t="s">
        <v>18</v>
      </c>
      <c r="K72" t="s">
        <v>19</v>
      </c>
      <c r="L72" t="s">
        <v>30</v>
      </c>
      <c r="M72" t="s">
        <v>76</v>
      </c>
      <c r="N72" t="s">
        <v>26</v>
      </c>
    </row>
    <row r="73" spans="1:14" x14ac:dyDescent="0.25">
      <c r="A73" t="s">
        <v>14</v>
      </c>
      <c r="B73">
        <v>12</v>
      </c>
      <c r="C73" t="s">
        <v>60</v>
      </c>
      <c r="D73" t="s">
        <v>16</v>
      </c>
      <c r="E73" t="s">
        <v>42</v>
      </c>
      <c r="F73">
        <v>3</v>
      </c>
      <c r="G73">
        <v>15000000</v>
      </c>
      <c r="H73">
        <v>5</v>
      </c>
      <c r="I73">
        <v>1.3888888888888889E-3</v>
      </c>
      <c r="J73" t="s">
        <v>18</v>
      </c>
      <c r="K73" t="s">
        <v>39</v>
      </c>
      <c r="L73" t="s">
        <v>48</v>
      </c>
      <c r="M73" t="s">
        <v>78</v>
      </c>
      <c r="N73" t="s">
        <v>63</v>
      </c>
    </row>
    <row r="74" spans="1:14" x14ac:dyDescent="0.25">
      <c r="A74" t="s">
        <v>14</v>
      </c>
      <c r="B74">
        <v>10</v>
      </c>
      <c r="C74" t="s">
        <v>22</v>
      </c>
      <c r="D74" t="s">
        <v>16</v>
      </c>
      <c r="E74" t="s">
        <v>68</v>
      </c>
      <c r="F74">
        <v>2</v>
      </c>
      <c r="G74">
        <v>12000000</v>
      </c>
      <c r="H74">
        <v>4</v>
      </c>
      <c r="I74">
        <v>1.3888888888888889E-3</v>
      </c>
      <c r="J74" t="s">
        <v>18</v>
      </c>
      <c r="K74" t="s">
        <v>50</v>
      </c>
      <c r="L74" t="s">
        <v>33</v>
      </c>
      <c r="M74" t="s">
        <v>76</v>
      </c>
      <c r="N74" t="s">
        <v>31</v>
      </c>
    </row>
    <row r="75" spans="1:14" x14ac:dyDescent="0.25">
      <c r="A75" t="s">
        <v>14</v>
      </c>
      <c r="B75">
        <v>23</v>
      </c>
      <c r="C75" t="s">
        <v>27</v>
      </c>
      <c r="D75" t="s">
        <v>16</v>
      </c>
      <c r="E75" t="s">
        <v>42</v>
      </c>
      <c r="F75">
        <v>5</v>
      </c>
      <c r="G75">
        <v>20000000</v>
      </c>
      <c r="H75">
        <v>1</v>
      </c>
      <c r="I75">
        <v>1.3888888888888889E-3</v>
      </c>
      <c r="J75" t="s">
        <v>18</v>
      </c>
      <c r="K75" t="s">
        <v>47</v>
      </c>
      <c r="L75" t="s">
        <v>30</v>
      </c>
      <c r="M75" t="s">
        <v>77</v>
      </c>
      <c r="N75" t="s">
        <v>65</v>
      </c>
    </row>
    <row r="76" spans="1:14" x14ac:dyDescent="0.25">
      <c r="A76" t="s">
        <v>14</v>
      </c>
      <c r="B76">
        <v>8</v>
      </c>
      <c r="C76" t="s">
        <v>27</v>
      </c>
      <c r="D76" t="s">
        <v>32</v>
      </c>
      <c r="E76" t="s">
        <v>17</v>
      </c>
      <c r="F76">
        <v>5</v>
      </c>
      <c r="G76">
        <v>21000000</v>
      </c>
      <c r="H76">
        <v>4</v>
      </c>
      <c r="I76">
        <v>1.3888888888888889E-3</v>
      </c>
      <c r="J76" t="s">
        <v>18</v>
      </c>
      <c r="K76" t="s">
        <v>19</v>
      </c>
      <c r="L76" t="s">
        <v>43</v>
      </c>
      <c r="M76" t="s">
        <v>78</v>
      </c>
      <c r="N76" t="s">
        <v>66</v>
      </c>
    </row>
    <row r="77" spans="1:14" x14ac:dyDescent="0.25">
      <c r="A77" t="s">
        <v>14</v>
      </c>
      <c r="B77">
        <v>22</v>
      </c>
      <c r="C77" t="s">
        <v>27</v>
      </c>
      <c r="D77" t="s">
        <v>16</v>
      </c>
      <c r="E77" t="s">
        <v>42</v>
      </c>
      <c r="F77">
        <v>4</v>
      </c>
      <c r="G77">
        <v>15000000</v>
      </c>
      <c r="H77">
        <v>3</v>
      </c>
      <c r="I77">
        <v>1.3888888888888889E-3</v>
      </c>
      <c r="J77" t="s">
        <v>18</v>
      </c>
      <c r="K77" t="s">
        <v>39</v>
      </c>
      <c r="L77" t="s">
        <v>43</v>
      </c>
      <c r="M77" t="s">
        <v>76</v>
      </c>
      <c r="N77" t="s">
        <v>31</v>
      </c>
    </row>
    <row r="78" spans="1:14" x14ac:dyDescent="0.25">
      <c r="A78" t="s">
        <v>14</v>
      </c>
      <c r="B78">
        <v>30</v>
      </c>
      <c r="C78" t="s">
        <v>27</v>
      </c>
      <c r="D78" t="s">
        <v>16</v>
      </c>
      <c r="E78" t="s">
        <v>45</v>
      </c>
      <c r="F78">
        <v>2</v>
      </c>
      <c r="G78">
        <v>12000000</v>
      </c>
      <c r="H78">
        <v>3</v>
      </c>
      <c r="I78">
        <v>1.3888888888888889E-3</v>
      </c>
      <c r="J78" t="s">
        <v>18</v>
      </c>
      <c r="K78" t="s">
        <v>47</v>
      </c>
      <c r="L78" t="s">
        <v>48</v>
      </c>
      <c r="M78" t="s">
        <v>78</v>
      </c>
      <c r="N78" t="s">
        <v>63</v>
      </c>
    </row>
    <row r="79" spans="1:14" x14ac:dyDescent="0.25">
      <c r="A79" t="s">
        <v>14</v>
      </c>
      <c r="B79">
        <v>8</v>
      </c>
      <c r="C79" t="s">
        <v>37</v>
      </c>
      <c r="D79" t="s">
        <v>16</v>
      </c>
      <c r="E79" t="s">
        <v>23</v>
      </c>
      <c r="F79">
        <v>4</v>
      </c>
      <c r="G79">
        <v>20000000</v>
      </c>
      <c r="H79">
        <v>3</v>
      </c>
      <c r="I79">
        <v>1.3888888888888889E-3</v>
      </c>
      <c r="J79" t="s">
        <v>18</v>
      </c>
      <c r="K79" t="s">
        <v>64</v>
      </c>
      <c r="L79" t="s">
        <v>43</v>
      </c>
      <c r="M79" t="s">
        <v>77</v>
      </c>
      <c r="N79" t="s">
        <v>54</v>
      </c>
    </row>
    <row r="80" spans="1:14" x14ac:dyDescent="0.25">
      <c r="A80" t="s">
        <v>14</v>
      </c>
      <c r="B80">
        <v>30</v>
      </c>
      <c r="C80" t="s">
        <v>37</v>
      </c>
      <c r="D80" t="s">
        <v>38</v>
      </c>
      <c r="E80" t="s">
        <v>42</v>
      </c>
      <c r="F80">
        <v>3</v>
      </c>
      <c r="G80">
        <v>15000000</v>
      </c>
      <c r="H80">
        <v>1</v>
      </c>
      <c r="I80">
        <v>1.3888888888888889E-3</v>
      </c>
      <c r="J80" t="s">
        <v>18</v>
      </c>
      <c r="K80" t="s">
        <v>19</v>
      </c>
      <c r="L80" t="s">
        <v>25</v>
      </c>
      <c r="M80" t="s">
        <v>76</v>
      </c>
      <c r="N80" t="s">
        <v>26</v>
      </c>
    </row>
    <row r="81" spans="1:14" x14ac:dyDescent="0.25">
      <c r="A81" t="s">
        <v>14</v>
      </c>
      <c r="B81">
        <v>9</v>
      </c>
      <c r="C81" t="s">
        <v>37</v>
      </c>
      <c r="D81" t="s">
        <v>28</v>
      </c>
      <c r="E81" t="s">
        <v>42</v>
      </c>
      <c r="F81">
        <v>3</v>
      </c>
      <c r="G81">
        <v>15000000</v>
      </c>
      <c r="H81">
        <v>3</v>
      </c>
      <c r="I81">
        <v>1.3888888888888889E-3</v>
      </c>
      <c r="J81" t="s">
        <v>18</v>
      </c>
      <c r="K81" t="s">
        <v>39</v>
      </c>
      <c r="L81" t="s">
        <v>51</v>
      </c>
      <c r="M81" t="s">
        <v>76</v>
      </c>
      <c r="N81" t="s">
        <v>71</v>
      </c>
    </row>
    <row r="82" spans="1:14" x14ac:dyDescent="0.25">
      <c r="A82" t="s">
        <v>14</v>
      </c>
      <c r="B82">
        <v>11</v>
      </c>
      <c r="C82" t="s">
        <v>37</v>
      </c>
      <c r="D82" t="s">
        <v>38</v>
      </c>
      <c r="E82" t="s">
        <v>42</v>
      </c>
      <c r="F82">
        <v>3</v>
      </c>
      <c r="G82">
        <v>15000000</v>
      </c>
      <c r="H82">
        <v>2</v>
      </c>
      <c r="I82">
        <v>1.3888888888888889E-3</v>
      </c>
      <c r="J82" t="s">
        <v>18</v>
      </c>
      <c r="K82" t="s">
        <v>56</v>
      </c>
      <c r="L82" t="s">
        <v>51</v>
      </c>
      <c r="M82" t="s">
        <v>76</v>
      </c>
      <c r="N82" t="s">
        <v>52</v>
      </c>
    </row>
    <row r="83" spans="1:14" x14ac:dyDescent="0.25">
      <c r="A83" t="s">
        <v>14</v>
      </c>
      <c r="B83">
        <v>26</v>
      </c>
      <c r="C83" t="s">
        <v>37</v>
      </c>
      <c r="D83" t="s">
        <v>16</v>
      </c>
      <c r="E83" t="s">
        <v>23</v>
      </c>
      <c r="F83">
        <v>1</v>
      </c>
      <c r="G83">
        <v>7000000</v>
      </c>
      <c r="H83">
        <v>2</v>
      </c>
      <c r="I83">
        <v>1.3888888888888889E-3</v>
      </c>
      <c r="J83" t="s">
        <v>18</v>
      </c>
      <c r="K83" t="s">
        <v>64</v>
      </c>
      <c r="L83" t="s">
        <v>51</v>
      </c>
      <c r="M83" t="s">
        <v>78</v>
      </c>
      <c r="N83" t="s">
        <v>62</v>
      </c>
    </row>
    <row r="84" spans="1:14" x14ac:dyDescent="0.25">
      <c r="A84" t="s">
        <v>14</v>
      </c>
      <c r="B84">
        <v>22</v>
      </c>
      <c r="C84" t="s">
        <v>44</v>
      </c>
      <c r="D84" t="s">
        <v>32</v>
      </c>
      <c r="E84" t="s">
        <v>23</v>
      </c>
      <c r="F84">
        <v>2</v>
      </c>
      <c r="G84">
        <v>38000000</v>
      </c>
      <c r="H84">
        <v>4</v>
      </c>
      <c r="I84">
        <v>1.3888888888888889E-3</v>
      </c>
      <c r="J84" t="s">
        <v>46</v>
      </c>
      <c r="K84" t="s">
        <v>56</v>
      </c>
      <c r="L84" t="s">
        <v>33</v>
      </c>
      <c r="M84" t="s">
        <v>66</v>
      </c>
      <c r="N84" t="s">
        <v>67</v>
      </c>
    </row>
    <row r="85" spans="1:14" x14ac:dyDescent="0.25">
      <c r="A85" t="s">
        <v>14</v>
      </c>
      <c r="B85">
        <v>3</v>
      </c>
      <c r="C85" t="s">
        <v>44</v>
      </c>
      <c r="D85" t="s">
        <v>49</v>
      </c>
      <c r="E85" t="s">
        <v>23</v>
      </c>
      <c r="F85">
        <v>1</v>
      </c>
      <c r="G85">
        <v>19000000</v>
      </c>
      <c r="H85">
        <v>1</v>
      </c>
      <c r="I85">
        <v>1.3888888888888889E-3</v>
      </c>
      <c r="J85" t="s">
        <v>46</v>
      </c>
      <c r="K85" t="s">
        <v>39</v>
      </c>
      <c r="L85" t="s">
        <v>20</v>
      </c>
      <c r="M85" t="s">
        <v>76</v>
      </c>
      <c r="N85" t="s">
        <v>31</v>
      </c>
    </row>
    <row r="86" spans="1:14" x14ac:dyDescent="0.25">
      <c r="A86" t="s">
        <v>14</v>
      </c>
      <c r="B86">
        <v>8</v>
      </c>
      <c r="C86" t="s">
        <v>44</v>
      </c>
      <c r="D86" t="s">
        <v>49</v>
      </c>
      <c r="E86" t="s">
        <v>17</v>
      </c>
      <c r="F86">
        <v>2</v>
      </c>
      <c r="G86">
        <v>38000000</v>
      </c>
      <c r="H86">
        <v>1</v>
      </c>
      <c r="I86">
        <v>1.3888888888888889E-3</v>
      </c>
      <c r="J86" t="s">
        <v>46</v>
      </c>
      <c r="K86" t="s">
        <v>50</v>
      </c>
      <c r="L86" t="s">
        <v>25</v>
      </c>
      <c r="M86" t="s">
        <v>78</v>
      </c>
      <c r="N86" t="s">
        <v>21</v>
      </c>
    </row>
    <row r="87" spans="1:14" x14ac:dyDescent="0.25">
      <c r="A87" t="s">
        <v>14</v>
      </c>
      <c r="B87">
        <v>19</v>
      </c>
      <c r="C87" t="s">
        <v>44</v>
      </c>
      <c r="D87" t="s">
        <v>28</v>
      </c>
      <c r="E87" t="s">
        <v>23</v>
      </c>
      <c r="F87">
        <v>2</v>
      </c>
      <c r="G87">
        <v>12000000</v>
      </c>
      <c r="H87">
        <v>1</v>
      </c>
      <c r="I87">
        <v>1.3888888888888889E-3</v>
      </c>
      <c r="J87" t="s">
        <v>18</v>
      </c>
      <c r="K87" t="s">
        <v>19</v>
      </c>
      <c r="L87" t="s">
        <v>20</v>
      </c>
      <c r="M87" t="s">
        <v>66</v>
      </c>
      <c r="N87" t="s">
        <v>67</v>
      </c>
    </row>
    <row r="88" spans="1:14" x14ac:dyDescent="0.25">
      <c r="A88" t="s">
        <v>14</v>
      </c>
      <c r="B88">
        <v>1</v>
      </c>
      <c r="C88" t="s">
        <v>59</v>
      </c>
      <c r="D88" t="s">
        <v>32</v>
      </c>
      <c r="E88" t="s">
        <v>23</v>
      </c>
      <c r="F88">
        <v>5</v>
      </c>
      <c r="G88">
        <v>25000000</v>
      </c>
      <c r="H88">
        <v>1</v>
      </c>
      <c r="I88">
        <v>1.3888888888888889E-3</v>
      </c>
      <c r="J88" t="s">
        <v>18</v>
      </c>
      <c r="K88" t="s">
        <v>47</v>
      </c>
      <c r="L88" t="s">
        <v>30</v>
      </c>
      <c r="M88" t="s">
        <v>66</v>
      </c>
      <c r="N88" t="s">
        <v>67</v>
      </c>
    </row>
    <row r="89" spans="1:14" x14ac:dyDescent="0.25">
      <c r="A89" t="s">
        <v>14</v>
      </c>
      <c r="B89">
        <v>12</v>
      </c>
      <c r="C89" t="s">
        <v>60</v>
      </c>
      <c r="D89" t="s">
        <v>16</v>
      </c>
      <c r="E89" t="s">
        <v>42</v>
      </c>
      <c r="F89">
        <v>2</v>
      </c>
      <c r="G89">
        <v>12000000</v>
      </c>
      <c r="H89">
        <v>2</v>
      </c>
      <c r="I89">
        <v>1.3888888888888889E-3</v>
      </c>
      <c r="J89" t="s">
        <v>18</v>
      </c>
      <c r="K89" t="s">
        <v>19</v>
      </c>
      <c r="L89" t="s">
        <v>30</v>
      </c>
      <c r="M89" t="s">
        <v>76</v>
      </c>
      <c r="N89" t="s">
        <v>26</v>
      </c>
    </row>
    <row r="90" spans="1:14" x14ac:dyDescent="0.25">
      <c r="A90" t="s">
        <v>14</v>
      </c>
      <c r="B90">
        <v>12</v>
      </c>
      <c r="C90" t="s">
        <v>60</v>
      </c>
      <c r="D90" t="s">
        <v>16</v>
      </c>
      <c r="E90" t="s">
        <v>42</v>
      </c>
      <c r="F90">
        <v>3</v>
      </c>
      <c r="G90">
        <v>15000000</v>
      </c>
      <c r="H90">
        <v>5</v>
      </c>
      <c r="I90">
        <v>1.3888888888888889E-3</v>
      </c>
      <c r="J90" t="s">
        <v>18</v>
      </c>
      <c r="K90" t="s">
        <v>39</v>
      </c>
      <c r="L90" t="s">
        <v>48</v>
      </c>
      <c r="M90" t="s">
        <v>78</v>
      </c>
      <c r="N90" t="s">
        <v>63</v>
      </c>
    </row>
    <row r="91" spans="1:14" x14ac:dyDescent="0.25">
      <c r="A91" t="s">
        <v>14</v>
      </c>
      <c r="B91">
        <v>10</v>
      </c>
      <c r="C91" t="s">
        <v>22</v>
      </c>
      <c r="D91" t="s">
        <v>16</v>
      </c>
      <c r="E91" t="s">
        <v>68</v>
      </c>
      <c r="F91">
        <v>2</v>
      </c>
      <c r="G91">
        <v>12000000</v>
      </c>
      <c r="H91">
        <v>4</v>
      </c>
      <c r="I91">
        <v>1.3888888888888889E-3</v>
      </c>
      <c r="J91" t="s">
        <v>18</v>
      </c>
      <c r="K91" t="s">
        <v>50</v>
      </c>
      <c r="L91" t="s">
        <v>33</v>
      </c>
      <c r="M91" t="s">
        <v>76</v>
      </c>
      <c r="N91" t="s">
        <v>31</v>
      </c>
    </row>
    <row r="92" spans="1:14" x14ac:dyDescent="0.25">
      <c r="A92" t="s">
        <v>70</v>
      </c>
      <c r="B92">
        <v>3</v>
      </c>
      <c r="C92" t="s">
        <v>60</v>
      </c>
      <c r="D92" t="s">
        <v>28</v>
      </c>
      <c r="E92" t="s">
        <v>23</v>
      </c>
      <c r="F92">
        <v>0</v>
      </c>
      <c r="G92">
        <v>0</v>
      </c>
      <c r="H92">
        <v>2</v>
      </c>
      <c r="I92">
        <v>1.3888888888888889E-3</v>
      </c>
      <c r="L92" t="s">
        <v>48</v>
      </c>
      <c r="M92" t="s">
        <v>76</v>
      </c>
      <c r="N92" t="s">
        <v>26</v>
      </c>
    </row>
    <row r="93" spans="1:14" x14ac:dyDescent="0.25">
      <c r="A93" t="s">
        <v>70</v>
      </c>
      <c r="B93">
        <v>13</v>
      </c>
      <c r="C93" t="s">
        <v>22</v>
      </c>
      <c r="D93" t="s">
        <v>28</v>
      </c>
      <c r="E93" t="s">
        <v>17</v>
      </c>
      <c r="F93">
        <v>0</v>
      </c>
      <c r="G93">
        <v>0</v>
      </c>
      <c r="H93">
        <v>1</v>
      </c>
      <c r="I93">
        <v>1.3888888888888889E-3</v>
      </c>
      <c r="L93" t="s">
        <v>33</v>
      </c>
      <c r="M93" t="s">
        <v>78</v>
      </c>
      <c r="N93" t="s">
        <v>21</v>
      </c>
    </row>
    <row r="94" spans="1:14" x14ac:dyDescent="0.25">
      <c r="A94" t="s">
        <v>70</v>
      </c>
      <c r="B94">
        <v>29</v>
      </c>
      <c r="C94" t="s">
        <v>37</v>
      </c>
      <c r="D94" t="s">
        <v>28</v>
      </c>
      <c r="E94" t="s">
        <v>17</v>
      </c>
      <c r="F94">
        <v>0</v>
      </c>
      <c r="G94">
        <v>0</v>
      </c>
      <c r="H94">
        <v>4</v>
      </c>
      <c r="I94">
        <v>1.3888888888888889E-3</v>
      </c>
      <c r="L94" t="s">
        <v>33</v>
      </c>
      <c r="M94" t="s">
        <v>77</v>
      </c>
      <c r="N94" t="s">
        <v>65</v>
      </c>
    </row>
    <row r="95" spans="1:14" x14ac:dyDescent="0.25">
      <c r="A95" t="s">
        <v>70</v>
      </c>
      <c r="B95">
        <v>5</v>
      </c>
      <c r="C95" t="s">
        <v>37</v>
      </c>
      <c r="D95" t="s">
        <v>28</v>
      </c>
      <c r="E95" t="s">
        <v>23</v>
      </c>
      <c r="F95">
        <v>0</v>
      </c>
      <c r="G95">
        <v>0</v>
      </c>
      <c r="H95">
        <v>5</v>
      </c>
      <c r="I95">
        <v>1.3888888888888889E-3</v>
      </c>
      <c r="L95" t="s">
        <v>25</v>
      </c>
      <c r="M95" t="s">
        <v>76</v>
      </c>
      <c r="N95" t="s">
        <v>52</v>
      </c>
    </row>
    <row r="96" spans="1:14" x14ac:dyDescent="0.25">
      <c r="A96" t="s">
        <v>70</v>
      </c>
      <c r="B96">
        <v>19</v>
      </c>
      <c r="C96" t="s">
        <v>44</v>
      </c>
      <c r="D96" t="s">
        <v>49</v>
      </c>
      <c r="E96" t="s">
        <v>42</v>
      </c>
      <c r="F96">
        <v>0</v>
      </c>
      <c r="G96">
        <v>0</v>
      </c>
      <c r="H96">
        <v>2</v>
      </c>
      <c r="I96">
        <v>1.3888888888888889E-3</v>
      </c>
      <c r="L96" t="s">
        <v>51</v>
      </c>
      <c r="M96" t="s">
        <v>66</v>
      </c>
      <c r="N96" t="s">
        <v>67</v>
      </c>
    </row>
    <row r="97" spans="1:14" x14ac:dyDescent="0.25">
      <c r="A97" t="s">
        <v>70</v>
      </c>
      <c r="B97">
        <v>18</v>
      </c>
      <c r="C97" t="s">
        <v>69</v>
      </c>
      <c r="D97" t="s">
        <v>16</v>
      </c>
      <c r="E97" t="s">
        <v>42</v>
      </c>
      <c r="F97">
        <v>0</v>
      </c>
      <c r="G97">
        <v>0</v>
      </c>
      <c r="H97">
        <v>1</v>
      </c>
      <c r="I97">
        <v>1.3888888888888889E-3</v>
      </c>
      <c r="L97" t="s">
        <v>30</v>
      </c>
      <c r="M97" t="s">
        <v>66</v>
      </c>
      <c r="N97" t="s">
        <v>36</v>
      </c>
    </row>
    <row r="98" spans="1:14" x14ac:dyDescent="0.25">
      <c r="A98" t="s">
        <v>70</v>
      </c>
      <c r="B98">
        <v>29</v>
      </c>
      <c r="C98" t="s">
        <v>69</v>
      </c>
      <c r="D98" t="s">
        <v>49</v>
      </c>
      <c r="E98" t="s">
        <v>17</v>
      </c>
      <c r="F98">
        <v>0</v>
      </c>
      <c r="G98">
        <v>0</v>
      </c>
      <c r="H98">
        <v>1</v>
      </c>
      <c r="I98">
        <v>1.3888888888888889E-3</v>
      </c>
      <c r="L98" t="s">
        <v>30</v>
      </c>
      <c r="M98" t="s">
        <v>78</v>
      </c>
      <c r="N98" t="s">
        <v>62</v>
      </c>
    </row>
    <row r="99" spans="1:14" x14ac:dyDescent="0.25">
      <c r="A99" t="s">
        <v>70</v>
      </c>
      <c r="B99">
        <v>1</v>
      </c>
      <c r="C99" t="s">
        <v>69</v>
      </c>
      <c r="D99" t="s">
        <v>49</v>
      </c>
      <c r="E99" t="s">
        <v>23</v>
      </c>
      <c r="F99">
        <v>0</v>
      </c>
      <c r="G99">
        <v>0</v>
      </c>
      <c r="H99">
        <v>2</v>
      </c>
      <c r="I99">
        <v>1.3888888888888889E-3</v>
      </c>
      <c r="L99" t="s">
        <v>43</v>
      </c>
      <c r="M99" t="s">
        <v>78</v>
      </c>
      <c r="N99" t="s">
        <v>21</v>
      </c>
    </row>
    <row r="100" spans="1:14" x14ac:dyDescent="0.25">
      <c r="A100" t="s">
        <v>70</v>
      </c>
      <c r="B100">
        <v>30</v>
      </c>
      <c r="C100" t="s">
        <v>69</v>
      </c>
      <c r="D100" t="s">
        <v>28</v>
      </c>
      <c r="E100" t="s">
        <v>23</v>
      </c>
      <c r="F100">
        <v>0</v>
      </c>
      <c r="G100">
        <v>0</v>
      </c>
      <c r="H100">
        <v>1</v>
      </c>
      <c r="I100">
        <v>1.3888888888888889E-3</v>
      </c>
      <c r="L100" t="s">
        <v>48</v>
      </c>
      <c r="M100" t="s">
        <v>77</v>
      </c>
      <c r="N100" t="s">
        <v>54</v>
      </c>
    </row>
    <row r="101" spans="1:14" x14ac:dyDescent="0.25">
      <c r="A101" t="s">
        <v>70</v>
      </c>
      <c r="B101">
        <v>3</v>
      </c>
      <c r="C101" t="s">
        <v>60</v>
      </c>
      <c r="D101" t="s">
        <v>28</v>
      </c>
      <c r="E101" t="s">
        <v>23</v>
      </c>
      <c r="F101">
        <v>0</v>
      </c>
      <c r="G101">
        <v>0</v>
      </c>
      <c r="H101">
        <v>2</v>
      </c>
      <c r="I101">
        <v>1.3888888888888889E-3</v>
      </c>
      <c r="L101" t="s">
        <v>48</v>
      </c>
      <c r="M101" t="s">
        <v>76</v>
      </c>
      <c r="N101" t="s">
        <v>26</v>
      </c>
    </row>
    <row r="102" spans="1:14" x14ac:dyDescent="0.25">
      <c r="A102" t="s">
        <v>14</v>
      </c>
      <c r="B102">
        <v>11</v>
      </c>
      <c r="C102" t="s">
        <v>55</v>
      </c>
      <c r="D102" t="s">
        <v>49</v>
      </c>
      <c r="E102" t="s">
        <v>17</v>
      </c>
      <c r="F102">
        <v>4</v>
      </c>
      <c r="G102">
        <v>20000000</v>
      </c>
      <c r="H102">
        <v>2</v>
      </c>
      <c r="I102">
        <v>1.3888888888888889E-3</v>
      </c>
      <c r="J102" t="s">
        <v>61</v>
      </c>
      <c r="K102" t="s">
        <v>35</v>
      </c>
      <c r="L102" t="s">
        <v>30</v>
      </c>
      <c r="M102" t="s">
        <v>66</v>
      </c>
      <c r="N102" t="s">
        <v>67</v>
      </c>
    </row>
    <row r="103" spans="1:14" x14ac:dyDescent="0.25">
      <c r="A103" t="s">
        <v>14</v>
      </c>
      <c r="B103">
        <v>14</v>
      </c>
      <c r="C103" t="s">
        <v>55</v>
      </c>
      <c r="D103" t="s">
        <v>49</v>
      </c>
      <c r="E103" t="s">
        <v>17</v>
      </c>
      <c r="F103">
        <v>3</v>
      </c>
      <c r="G103">
        <v>15000000</v>
      </c>
      <c r="H103">
        <v>2</v>
      </c>
      <c r="I103">
        <v>1.3888888888888889E-3</v>
      </c>
      <c r="J103" t="s">
        <v>18</v>
      </c>
      <c r="K103" t="s">
        <v>56</v>
      </c>
      <c r="L103" t="s">
        <v>30</v>
      </c>
      <c r="M103" t="s">
        <v>76</v>
      </c>
      <c r="N103" t="s">
        <v>52</v>
      </c>
    </row>
    <row r="104" spans="1:14" x14ac:dyDescent="0.25">
      <c r="A104" t="s">
        <v>14</v>
      </c>
      <c r="B104">
        <v>11</v>
      </c>
      <c r="C104" t="s">
        <v>57</v>
      </c>
      <c r="D104" t="s">
        <v>49</v>
      </c>
      <c r="E104" t="s">
        <v>42</v>
      </c>
      <c r="F104">
        <v>2</v>
      </c>
      <c r="G104">
        <v>10000000</v>
      </c>
      <c r="H104">
        <v>1</v>
      </c>
      <c r="I104">
        <v>1.3888888888888889E-3</v>
      </c>
      <c r="J104" t="s">
        <v>18</v>
      </c>
      <c r="K104" t="s">
        <v>39</v>
      </c>
      <c r="L104" t="s">
        <v>33</v>
      </c>
      <c r="M104" t="s">
        <v>78</v>
      </c>
      <c r="N104" t="s">
        <v>63</v>
      </c>
    </row>
    <row r="105" spans="1:14" x14ac:dyDescent="0.25">
      <c r="A105" t="s">
        <v>14</v>
      </c>
      <c r="B105">
        <v>1</v>
      </c>
      <c r="C105" t="s">
        <v>15</v>
      </c>
      <c r="D105" t="s">
        <v>28</v>
      </c>
      <c r="E105" t="s">
        <v>42</v>
      </c>
      <c r="F105">
        <v>5</v>
      </c>
      <c r="G105">
        <v>25000000</v>
      </c>
      <c r="H105">
        <v>1</v>
      </c>
      <c r="I105">
        <v>1.3888888888888889E-3</v>
      </c>
      <c r="J105" t="s">
        <v>18</v>
      </c>
      <c r="K105" t="s">
        <v>39</v>
      </c>
      <c r="L105" t="s">
        <v>40</v>
      </c>
      <c r="M105" t="s">
        <v>78</v>
      </c>
      <c r="N105" t="s">
        <v>41</v>
      </c>
    </row>
    <row r="106" spans="1:14" x14ac:dyDescent="0.25">
      <c r="A106" t="s">
        <v>14</v>
      </c>
      <c r="B106">
        <v>1</v>
      </c>
      <c r="C106" t="s">
        <v>72</v>
      </c>
      <c r="D106" t="s">
        <v>73</v>
      </c>
      <c r="E106" t="s">
        <v>23</v>
      </c>
      <c r="F106">
        <v>2</v>
      </c>
      <c r="G106">
        <v>12000000</v>
      </c>
      <c r="H106">
        <v>5</v>
      </c>
      <c r="I106">
        <v>1.3888888888888889E-3</v>
      </c>
      <c r="J106" t="s">
        <v>18</v>
      </c>
      <c r="K106" t="s">
        <v>56</v>
      </c>
      <c r="L106" t="s">
        <v>48</v>
      </c>
      <c r="M106" t="s">
        <v>77</v>
      </c>
      <c r="N106" t="s">
        <v>54</v>
      </c>
    </row>
    <row r="107" spans="1:14" x14ac:dyDescent="0.25">
      <c r="A107" t="s">
        <v>14</v>
      </c>
      <c r="B107">
        <v>30</v>
      </c>
      <c r="C107" t="s">
        <v>27</v>
      </c>
      <c r="D107" t="s">
        <v>16</v>
      </c>
      <c r="E107" t="s">
        <v>42</v>
      </c>
      <c r="F107">
        <v>2</v>
      </c>
      <c r="G107">
        <v>12000000</v>
      </c>
      <c r="H107">
        <v>1</v>
      </c>
      <c r="I107">
        <v>1.3888888888888889E-3</v>
      </c>
      <c r="J107" t="s">
        <v>18</v>
      </c>
      <c r="K107" t="s">
        <v>19</v>
      </c>
      <c r="L107" t="s">
        <v>30</v>
      </c>
      <c r="M107" t="s">
        <v>66</v>
      </c>
      <c r="N107" t="s">
        <v>67</v>
      </c>
    </row>
    <row r="108" spans="1:14" x14ac:dyDescent="0.25">
      <c r="A108" t="s">
        <v>14</v>
      </c>
      <c r="B108">
        <v>13</v>
      </c>
      <c r="C108" t="s">
        <v>27</v>
      </c>
      <c r="D108" t="s">
        <v>38</v>
      </c>
      <c r="E108" t="s">
        <v>42</v>
      </c>
      <c r="F108">
        <v>3</v>
      </c>
      <c r="G108">
        <v>12000000</v>
      </c>
      <c r="H108">
        <v>1</v>
      </c>
      <c r="I108">
        <v>1.3888888888888889E-3</v>
      </c>
      <c r="J108" t="s">
        <v>18</v>
      </c>
      <c r="K108" t="s">
        <v>47</v>
      </c>
      <c r="L108" t="s">
        <v>48</v>
      </c>
      <c r="M108" t="s">
        <v>78</v>
      </c>
      <c r="N108" t="s">
        <v>62</v>
      </c>
    </row>
    <row r="109" spans="1:14" x14ac:dyDescent="0.25">
      <c r="A109" t="s">
        <v>14</v>
      </c>
      <c r="B109">
        <v>1</v>
      </c>
      <c r="C109" t="s">
        <v>27</v>
      </c>
      <c r="D109" t="s">
        <v>16</v>
      </c>
      <c r="E109" t="s">
        <v>42</v>
      </c>
      <c r="F109">
        <v>1</v>
      </c>
      <c r="G109">
        <v>7000000</v>
      </c>
      <c r="H109">
        <v>4</v>
      </c>
      <c r="I109">
        <v>1.3888888888888889E-3</v>
      </c>
      <c r="J109" t="s">
        <v>18</v>
      </c>
      <c r="K109" t="s">
        <v>35</v>
      </c>
      <c r="L109" t="s">
        <v>51</v>
      </c>
      <c r="M109" t="s">
        <v>78</v>
      </c>
      <c r="N109" t="s">
        <v>62</v>
      </c>
    </row>
    <row r="110" spans="1:14" x14ac:dyDescent="0.25">
      <c r="A110" t="s">
        <v>14</v>
      </c>
      <c r="B110">
        <v>21</v>
      </c>
      <c r="C110" t="s">
        <v>37</v>
      </c>
      <c r="D110" t="s">
        <v>32</v>
      </c>
      <c r="E110" t="s">
        <v>42</v>
      </c>
      <c r="F110">
        <v>1</v>
      </c>
      <c r="G110">
        <v>19000000</v>
      </c>
      <c r="H110">
        <v>1</v>
      </c>
      <c r="I110">
        <v>1.3888888888888889E-3</v>
      </c>
      <c r="J110" t="s">
        <v>46</v>
      </c>
      <c r="K110" t="s">
        <v>39</v>
      </c>
      <c r="L110" t="s">
        <v>30</v>
      </c>
      <c r="M110" t="s">
        <v>78</v>
      </c>
      <c r="N110" t="s">
        <v>63</v>
      </c>
    </row>
    <row r="111" spans="1:14" x14ac:dyDescent="0.25">
      <c r="A111" t="s">
        <v>14</v>
      </c>
      <c r="B111">
        <v>3</v>
      </c>
      <c r="C111" t="s">
        <v>37</v>
      </c>
      <c r="D111" t="s">
        <v>32</v>
      </c>
      <c r="E111" t="s">
        <v>42</v>
      </c>
      <c r="F111">
        <v>2</v>
      </c>
      <c r="G111">
        <v>38000000</v>
      </c>
      <c r="H111">
        <v>2</v>
      </c>
      <c r="I111">
        <v>1.3888888888888889E-3</v>
      </c>
      <c r="J111" t="s">
        <v>46</v>
      </c>
      <c r="K111" t="s">
        <v>19</v>
      </c>
      <c r="L111" t="s">
        <v>51</v>
      </c>
      <c r="M111" t="s">
        <v>76</v>
      </c>
      <c r="N111" t="s">
        <v>31</v>
      </c>
    </row>
    <row r="112" spans="1:14" x14ac:dyDescent="0.25">
      <c r="A112" t="s">
        <v>14</v>
      </c>
      <c r="B112">
        <v>8</v>
      </c>
      <c r="C112" t="s">
        <v>37</v>
      </c>
      <c r="D112" t="s">
        <v>49</v>
      </c>
      <c r="E112" t="s">
        <v>42</v>
      </c>
      <c r="F112">
        <v>4</v>
      </c>
      <c r="G112">
        <v>20000000</v>
      </c>
      <c r="H112">
        <v>2</v>
      </c>
      <c r="I112">
        <v>1.3888888888888889E-3</v>
      </c>
      <c r="J112" t="s">
        <v>61</v>
      </c>
      <c r="K112" t="s">
        <v>39</v>
      </c>
      <c r="L112" t="s">
        <v>30</v>
      </c>
      <c r="M112" t="s">
        <v>76</v>
      </c>
      <c r="N112" t="s">
        <v>26</v>
      </c>
    </row>
    <row r="113" spans="1:14" x14ac:dyDescent="0.25">
      <c r="A113" t="s">
        <v>14</v>
      </c>
      <c r="B113">
        <v>14</v>
      </c>
      <c r="C113" t="s">
        <v>37</v>
      </c>
      <c r="D113" t="s">
        <v>16</v>
      </c>
      <c r="E113" t="s">
        <v>23</v>
      </c>
      <c r="F113">
        <v>1</v>
      </c>
      <c r="G113">
        <v>7000000</v>
      </c>
      <c r="H113">
        <v>5</v>
      </c>
      <c r="I113">
        <v>1.3888888888888889E-3</v>
      </c>
      <c r="J113" t="s">
        <v>18</v>
      </c>
      <c r="K113" t="s">
        <v>35</v>
      </c>
      <c r="L113" t="s">
        <v>43</v>
      </c>
      <c r="M113" t="s">
        <v>66</v>
      </c>
      <c r="N113" t="s">
        <v>67</v>
      </c>
    </row>
    <row r="114" spans="1:14" x14ac:dyDescent="0.25">
      <c r="A114" t="s">
        <v>14</v>
      </c>
      <c r="B114">
        <v>31</v>
      </c>
      <c r="C114" t="s">
        <v>37</v>
      </c>
      <c r="D114" t="s">
        <v>28</v>
      </c>
      <c r="E114" t="s">
        <v>23</v>
      </c>
      <c r="F114">
        <v>3</v>
      </c>
      <c r="G114">
        <v>15000000</v>
      </c>
      <c r="H114">
        <v>3</v>
      </c>
      <c r="I114">
        <v>1.3888888888888889E-3</v>
      </c>
      <c r="J114" t="s">
        <v>18</v>
      </c>
      <c r="K114" t="s">
        <v>29</v>
      </c>
      <c r="L114" t="s">
        <v>25</v>
      </c>
      <c r="M114" t="s">
        <v>77</v>
      </c>
      <c r="N114" t="s">
        <v>65</v>
      </c>
    </row>
    <row r="115" spans="1:14" x14ac:dyDescent="0.25">
      <c r="A115" t="s">
        <v>14</v>
      </c>
      <c r="B115">
        <v>20</v>
      </c>
      <c r="C115" t="s">
        <v>37</v>
      </c>
      <c r="D115" t="s">
        <v>32</v>
      </c>
      <c r="E115" t="s">
        <v>45</v>
      </c>
      <c r="F115">
        <v>3</v>
      </c>
      <c r="G115">
        <v>15000000</v>
      </c>
      <c r="H115">
        <v>1</v>
      </c>
      <c r="I115">
        <v>1.3888888888888889E-3</v>
      </c>
      <c r="J115" t="s">
        <v>18</v>
      </c>
      <c r="K115" t="s">
        <v>64</v>
      </c>
      <c r="L115" t="s">
        <v>48</v>
      </c>
      <c r="M115" t="s">
        <v>77</v>
      </c>
      <c r="N115" t="s">
        <v>54</v>
      </c>
    </row>
    <row r="116" spans="1:14" x14ac:dyDescent="0.25">
      <c r="A116" t="s">
        <v>14</v>
      </c>
      <c r="B116">
        <v>25</v>
      </c>
      <c r="C116" t="s">
        <v>44</v>
      </c>
      <c r="D116" t="s">
        <v>16</v>
      </c>
      <c r="E116" t="s">
        <v>23</v>
      </c>
      <c r="F116">
        <v>2</v>
      </c>
      <c r="G116">
        <v>38000000</v>
      </c>
      <c r="H116">
        <v>1</v>
      </c>
      <c r="I116">
        <v>1.3888888888888889E-3</v>
      </c>
      <c r="J116" t="s">
        <v>46</v>
      </c>
      <c r="K116" t="s">
        <v>47</v>
      </c>
      <c r="L116" t="s">
        <v>30</v>
      </c>
      <c r="M116" t="s">
        <v>78</v>
      </c>
      <c r="N116" t="s">
        <v>53</v>
      </c>
    </row>
    <row r="117" spans="1:14" x14ac:dyDescent="0.25">
      <c r="A117" t="s">
        <v>14</v>
      </c>
      <c r="B117">
        <v>5</v>
      </c>
      <c r="C117" t="s">
        <v>44</v>
      </c>
      <c r="D117" t="s">
        <v>32</v>
      </c>
      <c r="E117" t="s">
        <v>45</v>
      </c>
      <c r="F117">
        <v>3</v>
      </c>
      <c r="G117">
        <v>12000000</v>
      </c>
      <c r="H117">
        <v>2</v>
      </c>
      <c r="I117">
        <v>1.3888888888888889E-3</v>
      </c>
      <c r="J117" t="s">
        <v>18</v>
      </c>
      <c r="K117" t="s">
        <v>24</v>
      </c>
      <c r="L117" t="s">
        <v>43</v>
      </c>
      <c r="M117" t="s">
        <v>76</v>
      </c>
      <c r="N117" t="s">
        <v>52</v>
      </c>
    </row>
    <row r="118" spans="1:14" x14ac:dyDescent="0.25">
      <c r="A118" t="s">
        <v>14</v>
      </c>
      <c r="B118">
        <v>16</v>
      </c>
      <c r="C118" t="s">
        <v>44</v>
      </c>
      <c r="D118" t="s">
        <v>28</v>
      </c>
      <c r="E118" t="s">
        <v>42</v>
      </c>
      <c r="F118">
        <v>2</v>
      </c>
      <c r="G118">
        <v>12000000</v>
      </c>
      <c r="H118">
        <v>3</v>
      </c>
      <c r="I118">
        <v>1.3888888888888889E-3</v>
      </c>
      <c r="J118" t="s">
        <v>18</v>
      </c>
      <c r="K118" t="s">
        <v>19</v>
      </c>
      <c r="L118" t="s">
        <v>51</v>
      </c>
      <c r="M118" t="s">
        <v>76</v>
      </c>
      <c r="N118" t="s">
        <v>26</v>
      </c>
    </row>
    <row r="119" spans="1:14" x14ac:dyDescent="0.25">
      <c r="A119" t="s">
        <v>14</v>
      </c>
      <c r="B119">
        <v>26</v>
      </c>
      <c r="C119" t="s">
        <v>69</v>
      </c>
      <c r="D119" t="s">
        <v>38</v>
      </c>
      <c r="E119" t="s">
        <v>23</v>
      </c>
      <c r="F119">
        <v>5</v>
      </c>
      <c r="G119">
        <v>25000000</v>
      </c>
      <c r="H119">
        <v>5</v>
      </c>
      <c r="I119">
        <v>1.3888888888888889E-3</v>
      </c>
      <c r="J119" t="s">
        <v>18</v>
      </c>
      <c r="K119" t="s">
        <v>64</v>
      </c>
      <c r="L119" t="s">
        <v>40</v>
      </c>
      <c r="M119" t="s">
        <v>77</v>
      </c>
      <c r="N119" t="s">
        <v>54</v>
      </c>
    </row>
    <row r="120" spans="1:14" x14ac:dyDescent="0.25">
      <c r="A120" t="s">
        <v>14</v>
      </c>
      <c r="B120">
        <v>11</v>
      </c>
      <c r="C120" t="s">
        <v>55</v>
      </c>
      <c r="D120" t="s">
        <v>49</v>
      </c>
      <c r="E120" t="s">
        <v>17</v>
      </c>
      <c r="F120">
        <v>4</v>
      </c>
      <c r="G120">
        <v>20000000</v>
      </c>
      <c r="H120">
        <v>2</v>
      </c>
      <c r="I120">
        <v>1.3888888888888889E-3</v>
      </c>
      <c r="J120" t="s">
        <v>61</v>
      </c>
      <c r="K120" t="s">
        <v>35</v>
      </c>
      <c r="L120" t="s">
        <v>30</v>
      </c>
      <c r="M120" t="s">
        <v>66</v>
      </c>
      <c r="N120" t="s">
        <v>67</v>
      </c>
    </row>
    <row r="121" spans="1:14" x14ac:dyDescent="0.25">
      <c r="A121" t="s">
        <v>14</v>
      </c>
      <c r="B121">
        <v>14</v>
      </c>
      <c r="C121" t="s">
        <v>55</v>
      </c>
      <c r="D121" t="s">
        <v>49</v>
      </c>
      <c r="E121" t="s">
        <v>17</v>
      </c>
      <c r="F121">
        <v>3</v>
      </c>
      <c r="G121">
        <v>15000000</v>
      </c>
      <c r="H121">
        <v>2</v>
      </c>
      <c r="I121">
        <v>1.3888888888888889E-3</v>
      </c>
      <c r="J121" t="s">
        <v>18</v>
      </c>
      <c r="K121" t="s">
        <v>56</v>
      </c>
      <c r="L121" t="s">
        <v>30</v>
      </c>
      <c r="M121" t="s">
        <v>76</v>
      </c>
      <c r="N121" t="s">
        <v>52</v>
      </c>
    </row>
    <row r="122" spans="1:14" x14ac:dyDescent="0.25">
      <c r="A122" t="s">
        <v>14</v>
      </c>
      <c r="B122">
        <v>11</v>
      </c>
      <c r="C122" t="s">
        <v>57</v>
      </c>
      <c r="D122" t="s">
        <v>49</v>
      </c>
      <c r="E122" t="s">
        <v>42</v>
      </c>
      <c r="F122">
        <v>2</v>
      </c>
      <c r="G122">
        <v>10000000</v>
      </c>
      <c r="H122">
        <v>1</v>
      </c>
      <c r="I122">
        <v>1.3888888888888889E-3</v>
      </c>
      <c r="J122" t="s">
        <v>18</v>
      </c>
      <c r="K122" t="s">
        <v>39</v>
      </c>
      <c r="L122" t="s">
        <v>33</v>
      </c>
      <c r="M122" t="s">
        <v>78</v>
      </c>
      <c r="N122" t="s">
        <v>63</v>
      </c>
    </row>
    <row r="123" spans="1:14" x14ac:dyDescent="0.25">
      <c r="A123" t="s">
        <v>14</v>
      </c>
      <c r="B123">
        <v>1</v>
      </c>
      <c r="C123" t="s">
        <v>15</v>
      </c>
      <c r="D123" t="s">
        <v>28</v>
      </c>
      <c r="E123" t="s">
        <v>42</v>
      </c>
      <c r="F123">
        <v>5</v>
      </c>
      <c r="G123">
        <v>25000000</v>
      </c>
      <c r="H123">
        <v>1</v>
      </c>
      <c r="I123">
        <v>1.3888888888888889E-3</v>
      </c>
      <c r="J123" t="s">
        <v>18</v>
      </c>
      <c r="K123" t="s">
        <v>39</v>
      </c>
      <c r="L123" t="s">
        <v>40</v>
      </c>
      <c r="M123" t="s">
        <v>78</v>
      </c>
      <c r="N123" t="s">
        <v>41</v>
      </c>
    </row>
    <row r="124" spans="1:14" x14ac:dyDescent="0.25">
      <c r="A124" t="s">
        <v>14</v>
      </c>
      <c r="B124">
        <v>1</v>
      </c>
      <c r="C124" t="s">
        <v>72</v>
      </c>
      <c r="D124" t="s">
        <v>73</v>
      </c>
      <c r="E124" t="s">
        <v>23</v>
      </c>
      <c r="F124">
        <v>2</v>
      </c>
      <c r="G124">
        <v>12000000</v>
      </c>
      <c r="H124">
        <v>5</v>
      </c>
      <c r="I124">
        <v>1.3888888888888889E-3</v>
      </c>
      <c r="J124" t="s">
        <v>18</v>
      </c>
      <c r="K124" t="s">
        <v>56</v>
      </c>
      <c r="L124" t="s">
        <v>48</v>
      </c>
      <c r="M124" t="s">
        <v>77</v>
      </c>
      <c r="N124" t="s">
        <v>54</v>
      </c>
    </row>
    <row r="125" spans="1:14" x14ac:dyDescent="0.25">
      <c r="A125" t="s">
        <v>70</v>
      </c>
      <c r="B125">
        <v>13</v>
      </c>
      <c r="C125" t="s">
        <v>60</v>
      </c>
      <c r="D125" t="s">
        <v>16</v>
      </c>
      <c r="E125" t="s">
        <v>68</v>
      </c>
      <c r="F125">
        <v>0</v>
      </c>
      <c r="G125">
        <v>0</v>
      </c>
      <c r="H125">
        <v>3</v>
      </c>
      <c r="I125">
        <v>1.3888888888888889E-3</v>
      </c>
      <c r="L125" t="s">
        <v>25</v>
      </c>
      <c r="M125" t="s">
        <v>76</v>
      </c>
      <c r="N125" t="s">
        <v>26</v>
      </c>
    </row>
    <row r="126" spans="1:14" x14ac:dyDescent="0.25">
      <c r="A126" t="s">
        <v>70</v>
      </c>
      <c r="B126">
        <v>15</v>
      </c>
      <c r="C126" t="s">
        <v>27</v>
      </c>
      <c r="D126" t="s">
        <v>38</v>
      </c>
      <c r="E126" t="s">
        <v>23</v>
      </c>
      <c r="F126">
        <v>0</v>
      </c>
      <c r="G126">
        <v>0</v>
      </c>
      <c r="H126">
        <v>4</v>
      </c>
      <c r="I126">
        <v>1.3888888888888889E-3</v>
      </c>
      <c r="L126" t="s">
        <v>20</v>
      </c>
      <c r="M126" t="s">
        <v>78</v>
      </c>
      <c r="N126" t="s">
        <v>66</v>
      </c>
    </row>
    <row r="127" spans="1:14" x14ac:dyDescent="0.25">
      <c r="A127" t="s">
        <v>70</v>
      </c>
      <c r="B127">
        <v>28</v>
      </c>
      <c r="C127" t="s">
        <v>37</v>
      </c>
      <c r="D127" t="s">
        <v>32</v>
      </c>
      <c r="E127" t="s">
        <v>23</v>
      </c>
      <c r="F127">
        <v>0</v>
      </c>
      <c r="G127">
        <v>0</v>
      </c>
      <c r="H127">
        <v>3</v>
      </c>
      <c r="I127">
        <v>1.3888888888888889E-3</v>
      </c>
      <c r="L127" t="s">
        <v>33</v>
      </c>
      <c r="M127" t="s">
        <v>76</v>
      </c>
      <c r="N127" t="s">
        <v>31</v>
      </c>
    </row>
    <row r="128" spans="1:14" x14ac:dyDescent="0.25">
      <c r="A128" t="s">
        <v>70</v>
      </c>
      <c r="B128">
        <v>20</v>
      </c>
      <c r="C128" t="s">
        <v>37</v>
      </c>
      <c r="D128" t="s">
        <v>16</v>
      </c>
      <c r="E128" t="s">
        <v>42</v>
      </c>
      <c r="F128">
        <v>0</v>
      </c>
      <c r="G128">
        <v>0</v>
      </c>
      <c r="H128">
        <v>2</v>
      </c>
      <c r="I128">
        <v>1.3888888888888889E-3</v>
      </c>
      <c r="L128" t="s">
        <v>20</v>
      </c>
      <c r="M128" t="s">
        <v>78</v>
      </c>
      <c r="N128" t="s">
        <v>62</v>
      </c>
    </row>
    <row r="129" spans="1:14" x14ac:dyDescent="0.25">
      <c r="A129" t="s">
        <v>70</v>
      </c>
      <c r="B129">
        <v>14</v>
      </c>
      <c r="C129" t="s">
        <v>37</v>
      </c>
      <c r="D129" t="s">
        <v>16</v>
      </c>
      <c r="E129" t="s">
        <v>42</v>
      </c>
      <c r="F129">
        <v>0</v>
      </c>
      <c r="G129">
        <v>0</v>
      </c>
      <c r="H129">
        <v>1</v>
      </c>
      <c r="I129">
        <v>1.3888888888888889E-3</v>
      </c>
      <c r="L129" t="s">
        <v>48</v>
      </c>
      <c r="M129" t="s">
        <v>66</v>
      </c>
      <c r="N129" t="s">
        <v>67</v>
      </c>
    </row>
    <row r="130" spans="1:14" x14ac:dyDescent="0.25">
      <c r="A130" t="s">
        <v>70</v>
      </c>
      <c r="B130">
        <v>13</v>
      </c>
      <c r="C130" t="s">
        <v>44</v>
      </c>
      <c r="D130" t="s">
        <v>16</v>
      </c>
      <c r="E130" t="s">
        <v>23</v>
      </c>
      <c r="F130">
        <v>0</v>
      </c>
      <c r="G130">
        <v>0</v>
      </c>
      <c r="H130">
        <v>1</v>
      </c>
      <c r="I130">
        <v>1.3888888888888889E-3</v>
      </c>
      <c r="L130" t="s">
        <v>33</v>
      </c>
      <c r="M130" t="s">
        <v>78</v>
      </c>
      <c r="N130" t="s">
        <v>41</v>
      </c>
    </row>
    <row r="131" spans="1:14" x14ac:dyDescent="0.25">
      <c r="A131" t="s">
        <v>70</v>
      </c>
      <c r="B131">
        <v>15</v>
      </c>
      <c r="C131" t="s">
        <v>44</v>
      </c>
      <c r="D131" t="s">
        <v>49</v>
      </c>
      <c r="E131" t="s">
        <v>23</v>
      </c>
      <c r="F131">
        <v>0</v>
      </c>
      <c r="G131">
        <v>0</v>
      </c>
      <c r="H131">
        <v>4</v>
      </c>
      <c r="I131">
        <v>1.3888888888888889E-3</v>
      </c>
      <c r="L131" t="s">
        <v>33</v>
      </c>
      <c r="M131" t="s">
        <v>77</v>
      </c>
      <c r="N131" t="s">
        <v>54</v>
      </c>
    </row>
    <row r="132" spans="1:14" x14ac:dyDescent="0.25">
      <c r="A132" t="s">
        <v>70</v>
      </c>
      <c r="B132">
        <v>26</v>
      </c>
      <c r="C132" t="s">
        <v>44</v>
      </c>
      <c r="D132" t="s">
        <v>16</v>
      </c>
      <c r="E132" t="s">
        <v>42</v>
      </c>
      <c r="F132">
        <v>0</v>
      </c>
      <c r="G132">
        <v>0</v>
      </c>
      <c r="H132">
        <v>2</v>
      </c>
      <c r="I132">
        <v>1.3888888888888889E-3</v>
      </c>
      <c r="L132" t="s">
        <v>51</v>
      </c>
      <c r="M132" t="s">
        <v>76</v>
      </c>
      <c r="N132" t="s">
        <v>31</v>
      </c>
    </row>
    <row r="133" spans="1:14" x14ac:dyDescent="0.25">
      <c r="A133" t="s">
        <v>70</v>
      </c>
      <c r="B133">
        <v>13</v>
      </c>
      <c r="C133" t="s">
        <v>60</v>
      </c>
      <c r="D133" t="s">
        <v>16</v>
      </c>
      <c r="E133" t="s">
        <v>68</v>
      </c>
      <c r="F133">
        <v>0</v>
      </c>
      <c r="G133">
        <v>0</v>
      </c>
      <c r="H133">
        <v>3</v>
      </c>
      <c r="I133">
        <v>1.3888888888888889E-3</v>
      </c>
      <c r="L133" t="s">
        <v>25</v>
      </c>
      <c r="M133" t="s">
        <v>76</v>
      </c>
      <c r="N133" t="s">
        <v>26</v>
      </c>
    </row>
    <row r="134" spans="1:14" x14ac:dyDescent="0.25">
      <c r="A134" t="s">
        <v>14</v>
      </c>
      <c r="B134">
        <v>16</v>
      </c>
      <c r="C134" t="s">
        <v>55</v>
      </c>
      <c r="D134" t="s">
        <v>38</v>
      </c>
      <c r="E134" t="s">
        <v>23</v>
      </c>
      <c r="F134">
        <v>5</v>
      </c>
      <c r="G134">
        <v>25000000</v>
      </c>
      <c r="H134">
        <v>1</v>
      </c>
      <c r="I134">
        <v>1.3888888888888889E-3</v>
      </c>
      <c r="J134" t="s">
        <v>18</v>
      </c>
      <c r="K134" t="s">
        <v>47</v>
      </c>
      <c r="L134" t="s">
        <v>48</v>
      </c>
      <c r="M134" t="s">
        <v>76</v>
      </c>
      <c r="N134" t="s">
        <v>31</v>
      </c>
    </row>
    <row r="135" spans="1:14" x14ac:dyDescent="0.25">
      <c r="A135" t="s">
        <v>14</v>
      </c>
      <c r="B135">
        <v>1</v>
      </c>
      <c r="C135" t="s">
        <v>57</v>
      </c>
      <c r="D135" t="s">
        <v>32</v>
      </c>
      <c r="E135" t="s">
        <v>23</v>
      </c>
      <c r="F135">
        <v>1</v>
      </c>
      <c r="G135">
        <v>7000000</v>
      </c>
      <c r="H135">
        <v>2</v>
      </c>
      <c r="I135">
        <v>1.3888888888888889E-3</v>
      </c>
      <c r="J135" t="s">
        <v>18</v>
      </c>
      <c r="K135" t="s">
        <v>24</v>
      </c>
      <c r="L135" t="s">
        <v>33</v>
      </c>
      <c r="M135" t="s">
        <v>76</v>
      </c>
      <c r="N135" t="s">
        <v>31</v>
      </c>
    </row>
    <row r="136" spans="1:14" x14ac:dyDescent="0.25">
      <c r="A136" t="s">
        <v>14</v>
      </c>
      <c r="B136">
        <v>11</v>
      </c>
      <c r="C136" t="s">
        <v>57</v>
      </c>
      <c r="D136" t="s">
        <v>32</v>
      </c>
      <c r="E136" t="s">
        <v>45</v>
      </c>
      <c r="F136">
        <v>2</v>
      </c>
      <c r="G136">
        <v>12000000</v>
      </c>
      <c r="H136">
        <v>2</v>
      </c>
      <c r="I136">
        <v>1.3888888888888889E-3</v>
      </c>
      <c r="J136" t="s">
        <v>18</v>
      </c>
      <c r="K136" t="s">
        <v>24</v>
      </c>
      <c r="L136" t="s">
        <v>40</v>
      </c>
      <c r="M136" t="s">
        <v>78</v>
      </c>
      <c r="N136" t="s">
        <v>63</v>
      </c>
    </row>
    <row r="137" spans="1:14" x14ac:dyDescent="0.25">
      <c r="A137" t="s">
        <v>14</v>
      </c>
      <c r="B137">
        <v>11</v>
      </c>
      <c r="C137" t="s">
        <v>57</v>
      </c>
      <c r="D137" t="s">
        <v>16</v>
      </c>
      <c r="E137" t="s">
        <v>23</v>
      </c>
      <c r="F137">
        <v>3</v>
      </c>
      <c r="G137">
        <v>15000000</v>
      </c>
      <c r="H137">
        <v>1</v>
      </c>
      <c r="I137">
        <v>1.3888888888888889E-3</v>
      </c>
      <c r="J137" t="s">
        <v>18</v>
      </c>
      <c r="K137" t="s">
        <v>39</v>
      </c>
      <c r="L137" t="s">
        <v>48</v>
      </c>
      <c r="M137" t="s">
        <v>66</v>
      </c>
      <c r="N137" t="s">
        <v>36</v>
      </c>
    </row>
    <row r="138" spans="1:14" x14ac:dyDescent="0.25">
      <c r="A138" t="s">
        <v>14</v>
      </c>
      <c r="B138">
        <v>1</v>
      </c>
      <c r="C138" t="s">
        <v>15</v>
      </c>
      <c r="D138" t="s">
        <v>16</v>
      </c>
      <c r="E138" t="s">
        <v>17</v>
      </c>
      <c r="F138">
        <v>1</v>
      </c>
      <c r="G138">
        <v>19000000</v>
      </c>
      <c r="H138">
        <v>1</v>
      </c>
      <c r="I138">
        <v>1.3888888888888889E-3</v>
      </c>
      <c r="J138" t="s">
        <v>46</v>
      </c>
      <c r="K138" t="s">
        <v>39</v>
      </c>
      <c r="L138" t="s">
        <v>43</v>
      </c>
      <c r="M138" t="s">
        <v>78</v>
      </c>
      <c r="N138" t="s">
        <v>66</v>
      </c>
    </row>
    <row r="139" spans="1:14" x14ac:dyDescent="0.25">
      <c r="A139" t="s">
        <v>14</v>
      </c>
      <c r="B139">
        <v>1</v>
      </c>
      <c r="C139" t="s">
        <v>15</v>
      </c>
      <c r="D139" t="s">
        <v>38</v>
      </c>
      <c r="E139" t="s">
        <v>23</v>
      </c>
      <c r="F139">
        <v>4</v>
      </c>
      <c r="G139">
        <v>20000000</v>
      </c>
      <c r="H139">
        <v>3</v>
      </c>
      <c r="I139">
        <v>1.3888888888888889E-3</v>
      </c>
      <c r="J139" t="s">
        <v>61</v>
      </c>
      <c r="K139" t="s">
        <v>39</v>
      </c>
      <c r="L139" t="s">
        <v>48</v>
      </c>
      <c r="M139" t="s">
        <v>66</v>
      </c>
      <c r="N139" t="s">
        <v>67</v>
      </c>
    </row>
    <row r="140" spans="1:14" x14ac:dyDescent="0.25">
      <c r="A140" t="s">
        <v>14</v>
      </c>
      <c r="B140">
        <v>1</v>
      </c>
      <c r="C140" t="s">
        <v>15</v>
      </c>
      <c r="D140" t="s">
        <v>16</v>
      </c>
      <c r="E140" t="s">
        <v>42</v>
      </c>
      <c r="F140">
        <v>3</v>
      </c>
      <c r="G140">
        <v>15000000</v>
      </c>
      <c r="H140">
        <v>1</v>
      </c>
      <c r="I140">
        <v>1.3888888888888889E-3</v>
      </c>
      <c r="J140" t="s">
        <v>18</v>
      </c>
      <c r="K140" t="s">
        <v>56</v>
      </c>
      <c r="L140" t="s">
        <v>51</v>
      </c>
      <c r="M140" t="s">
        <v>77</v>
      </c>
      <c r="N140" t="s">
        <v>34</v>
      </c>
    </row>
    <row r="141" spans="1:14" x14ac:dyDescent="0.25">
      <c r="A141" t="s">
        <v>14</v>
      </c>
      <c r="B141">
        <v>1</v>
      </c>
      <c r="C141" t="s">
        <v>59</v>
      </c>
      <c r="D141" t="s">
        <v>16</v>
      </c>
      <c r="E141" t="s">
        <v>17</v>
      </c>
      <c r="F141">
        <v>4</v>
      </c>
      <c r="G141">
        <v>20000000</v>
      </c>
      <c r="H141">
        <v>4</v>
      </c>
      <c r="I141">
        <v>1.3888888888888889E-3</v>
      </c>
      <c r="J141" t="s">
        <v>61</v>
      </c>
      <c r="K141" t="s">
        <v>39</v>
      </c>
      <c r="L141" t="s">
        <v>25</v>
      </c>
      <c r="M141" t="s">
        <v>78</v>
      </c>
      <c r="N141" t="s">
        <v>62</v>
      </c>
    </row>
    <row r="142" spans="1:14" x14ac:dyDescent="0.25">
      <c r="A142" t="s">
        <v>14</v>
      </c>
      <c r="B142">
        <v>4</v>
      </c>
      <c r="C142" t="s">
        <v>59</v>
      </c>
      <c r="D142" t="s">
        <v>73</v>
      </c>
      <c r="E142" t="s">
        <v>17</v>
      </c>
      <c r="F142">
        <v>3</v>
      </c>
      <c r="G142">
        <v>15000000</v>
      </c>
      <c r="H142">
        <v>1</v>
      </c>
      <c r="I142">
        <v>1.3888888888888889E-3</v>
      </c>
      <c r="J142" t="s">
        <v>18</v>
      </c>
      <c r="K142" t="s">
        <v>35</v>
      </c>
      <c r="L142" t="s">
        <v>43</v>
      </c>
      <c r="M142" t="s">
        <v>76</v>
      </c>
      <c r="N142" t="s">
        <v>31</v>
      </c>
    </row>
    <row r="143" spans="1:14" x14ac:dyDescent="0.25">
      <c r="A143" t="s">
        <v>14</v>
      </c>
      <c r="B143">
        <v>11</v>
      </c>
      <c r="C143" t="s">
        <v>59</v>
      </c>
      <c r="D143" t="s">
        <v>38</v>
      </c>
      <c r="E143" t="s">
        <v>23</v>
      </c>
      <c r="F143">
        <v>5</v>
      </c>
      <c r="G143">
        <v>25000000</v>
      </c>
      <c r="H143">
        <v>4</v>
      </c>
      <c r="I143">
        <v>1.3888888888888889E-3</v>
      </c>
      <c r="J143" t="s">
        <v>18</v>
      </c>
      <c r="K143" t="s">
        <v>29</v>
      </c>
      <c r="L143" t="s">
        <v>43</v>
      </c>
      <c r="M143" t="s">
        <v>76</v>
      </c>
      <c r="N143" t="s">
        <v>52</v>
      </c>
    </row>
    <row r="144" spans="1:14" x14ac:dyDescent="0.25">
      <c r="A144" t="s">
        <v>14</v>
      </c>
      <c r="B144">
        <v>12</v>
      </c>
      <c r="C144" t="s">
        <v>72</v>
      </c>
      <c r="D144" t="s">
        <v>38</v>
      </c>
      <c r="E144" t="s">
        <v>23</v>
      </c>
      <c r="F144">
        <v>2</v>
      </c>
      <c r="G144">
        <v>12000000</v>
      </c>
      <c r="H144">
        <v>4</v>
      </c>
      <c r="I144">
        <v>1.3888888888888889E-3</v>
      </c>
      <c r="J144" t="s">
        <v>18</v>
      </c>
      <c r="K144" t="s">
        <v>35</v>
      </c>
      <c r="L144" t="s">
        <v>25</v>
      </c>
      <c r="M144" t="s">
        <v>77</v>
      </c>
      <c r="N144" t="s">
        <v>54</v>
      </c>
    </row>
    <row r="145" spans="1:14" x14ac:dyDescent="0.25">
      <c r="A145" t="s">
        <v>14</v>
      </c>
      <c r="B145">
        <v>31</v>
      </c>
      <c r="C145" t="s">
        <v>22</v>
      </c>
      <c r="D145" t="s">
        <v>16</v>
      </c>
      <c r="E145" t="s">
        <v>23</v>
      </c>
      <c r="F145">
        <v>1</v>
      </c>
      <c r="G145">
        <v>19000000</v>
      </c>
      <c r="H145">
        <v>3</v>
      </c>
      <c r="I145">
        <v>1.3888888888888889E-3</v>
      </c>
      <c r="J145" t="s">
        <v>46</v>
      </c>
      <c r="K145" t="s">
        <v>56</v>
      </c>
      <c r="L145" t="s">
        <v>25</v>
      </c>
      <c r="M145" t="s">
        <v>76</v>
      </c>
      <c r="N145" t="s">
        <v>52</v>
      </c>
    </row>
    <row r="146" spans="1:14" x14ac:dyDescent="0.25">
      <c r="A146" t="s">
        <v>14</v>
      </c>
      <c r="B146">
        <v>2</v>
      </c>
      <c r="C146" t="s">
        <v>22</v>
      </c>
      <c r="D146" t="s">
        <v>28</v>
      </c>
      <c r="E146" t="s">
        <v>45</v>
      </c>
      <c r="F146">
        <v>2</v>
      </c>
      <c r="G146">
        <v>12000000</v>
      </c>
      <c r="H146">
        <v>2</v>
      </c>
      <c r="I146">
        <v>1.3888888888888889E-3</v>
      </c>
      <c r="J146" t="s">
        <v>18</v>
      </c>
      <c r="K146" t="s">
        <v>56</v>
      </c>
      <c r="L146" t="s">
        <v>30</v>
      </c>
      <c r="M146" t="s">
        <v>78</v>
      </c>
      <c r="N146" t="s">
        <v>66</v>
      </c>
    </row>
    <row r="147" spans="1:14" x14ac:dyDescent="0.25">
      <c r="A147" t="s">
        <v>14</v>
      </c>
      <c r="B147">
        <v>9</v>
      </c>
      <c r="C147" t="s">
        <v>22</v>
      </c>
      <c r="D147" t="s">
        <v>16</v>
      </c>
      <c r="E147" t="s">
        <v>42</v>
      </c>
      <c r="F147">
        <v>3</v>
      </c>
      <c r="G147">
        <v>12000000</v>
      </c>
      <c r="H147">
        <v>5</v>
      </c>
      <c r="I147">
        <v>1.3888888888888889E-3</v>
      </c>
      <c r="J147" t="s">
        <v>18</v>
      </c>
      <c r="K147" t="s">
        <v>64</v>
      </c>
      <c r="L147" t="s">
        <v>40</v>
      </c>
      <c r="M147" t="s">
        <v>76</v>
      </c>
      <c r="N147" t="s">
        <v>52</v>
      </c>
    </row>
    <row r="148" spans="1:14" x14ac:dyDescent="0.25">
      <c r="A148" t="s">
        <v>14</v>
      </c>
      <c r="B148">
        <v>25</v>
      </c>
      <c r="C148" t="s">
        <v>22</v>
      </c>
      <c r="D148" t="s">
        <v>32</v>
      </c>
      <c r="E148" t="s">
        <v>42</v>
      </c>
      <c r="F148">
        <v>2</v>
      </c>
      <c r="G148">
        <v>10000000</v>
      </c>
      <c r="H148">
        <v>4</v>
      </c>
      <c r="I148">
        <v>1.3888888888888889E-3</v>
      </c>
      <c r="J148" t="s">
        <v>18</v>
      </c>
      <c r="K148" t="s">
        <v>64</v>
      </c>
      <c r="L148" t="s">
        <v>33</v>
      </c>
      <c r="M148" t="s">
        <v>76</v>
      </c>
      <c r="N148" t="s">
        <v>31</v>
      </c>
    </row>
    <row r="149" spans="1:14" x14ac:dyDescent="0.25">
      <c r="A149" t="s">
        <v>14</v>
      </c>
      <c r="B149">
        <v>9</v>
      </c>
      <c r="C149" t="s">
        <v>22</v>
      </c>
      <c r="D149" t="s">
        <v>16</v>
      </c>
      <c r="E149" t="s">
        <v>42</v>
      </c>
      <c r="F149">
        <v>2</v>
      </c>
      <c r="G149">
        <v>12000000</v>
      </c>
      <c r="H149">
        <v>1</v>
      </c>
      <c r="I149">
        <v>1.3888888888888889E-3</v>
      </c>
      <c r="J149" t="s">
        <v>18</v>
      </c>
      <c r="K149" t="s">
        <v>47</v>
      </c>
      <c r="L149" t="s">
        <v>40</v>
      </c>
      <c r="M149" t="s">
        <v>78</v>
      </c>
      <c r="N149" t="s">
        <v>63</v>
      </c>
    </row>
    <row r="150" spans="1:14" x14ac:dyDescent="0.25">
      <c r="A150" t="s">
        <v>14</v>
      </c>
      <c r="B150">
        <v>10</v>
      </c>
      <c r="C150" t="s">
        <v>22</v>
      </c>
      <c r="D150" t="s">
        <v>32</v>
      </c>
      <c r="E150" t="s">
        <v>42</v>
      </c>
      <c r="F150">
        <v>3</v>
      </c>
      <c r="G150">
        <v>15000000</v>
      </c>
      <c r="H150">
        <v>1</v>
      </c>
      <c r="I150">
        <v>1.3888888888888889E-3</v>
      </c>
      <c r="J150" t="s">
        <v>18</v>
      </c>
      <c r="K150" t="s">
        <v>56</v>
      </c>
      <c r="L150" t="s">
        <v>40</v>
      </c>
      <c r="M150" t="s">
        <v>76</v>
      </c>
      <c r="N150" t="s">
        <v>52</v>
      </c>
    </row>
    <row r="151" spans="1:14" x14ac:dyDescent="0.25">
      <c r="A151" t="s">
        <v>14</v>
      </c>
      <c r="B151">
        <v>14</v>
      </c>
      <c r="C151" t="s">
        <v>22</v>
      </c>
      <c r="D151" t="s">
        <v>49</v>
      </c>
      <c r="E151" t="s">
        <v>23</v>
      </c>
      <c r="F151">
        <v>4</v>
      </c>
      <c r="G151">
        <v>20000000</v>
      </c>
      <c r="H151">
        <v>3</v>
      </c>
      <c r="I151">
        <v>1.3888888888888889E-3</v>
      </c>
      <c r="J151" t="s">
        <v>18</v>
      </c>
      <c r="K151" t="s">
        <v>29</v>
      </c>
      <c r="L151" t="s">
        <v>20</v>
      </c>
      <c r="M151" t="s">
        <v>78</v>
      </c>
      <c r="N151" t="s">
        <v>63</v>
      </c>
    </row>
    <row r="152" spans="1:14" x14ac:dyDescent="0.25">
      <c r="A152" t="s">
        <v>14</v>
      </c>
      <c r="B152">
        <v>10</v>
      </c>
      <c r="C152" t="s">
        <v>27</v>
      </c>
      <c r="D152" t="s">
        <v>28</v>
      </c>
      <c r="E152" t="s">
        <v>45</v>
      </c>
      <c r="F152">
        <v>4</v>
      </c>
      <c r="G152">
        <v>11000000</v>
      </c>
      <c r="H152">
        <v>1</v>
      </c>
      <c r="I152">
        <v>1.3888888888888889E-3</v>
      </c>
      <c r="J152" t="s">
        <v>61</v>
      </c>
      <c r="K152" t="s">
        <v>19</v>
      </c>
      <c r="L152" t="s">
        <v>43</v>
      </c>
      <c r="M152" t="s">
        <v>77</v>
      </c>
      <c r="N152" t="s">
        <v>34</v>
      </c>
    </row>
    <row r="153" spans="1:14" x14ac:dyDescent="0.25">
      <c r="A153" t="s">
        <v>14</v>
      </c>
      <c r="B153">
        <v>27</v>
      </c>
      <c r="C153" t="s">
        <v>27</v>
      </c>
      <c r="D153" t="s">
        <v>32</v>
      </c>
      <c r="E153" t="s">
        <v>17</v>
      </c>
      <c r="F153">
        <v>3</v>
      </c>
      <c r="G153">
        <v>12000000</v>
      </c>
      <c r="H153">
        <v>3</v>
      </c>
      <c r="I153">
        <v>1.3888888888888889E-3</v>
      </c>
      <c r="J153" t="s">
        <v>18</v>
      </c>
      <c r="K153" t="s">
        <v>29</v>
      </c>
      <c r="L153" t="s">
        <v>30</v>
      </c>
      <c r="M153" t="s">
        <v>78</v>
      </c>
      <c r="N153" t="s">
        <v>62</v>
      </c>
    </row>
    <row r="154" spans="1:14" x14ac:dyDescent="0.25">
      <c r="A154" t="s">
        <v>14</v>
      </c>
      <c r="B154">
        <v>28</v>
      </c>
      <c r="C154" t="s">
        <v>27</v>
      </c>
      <c r="D154" t="s">
        <v>16</v>
      </c>
      <c r="E154" t="s">
        <v>42</v>
      </c>
      <c r="F154">
        <v>3</v>
      </c>
      <c r="G154">
        <v>15000000</v>
      </c>
      <c r="H154">
        <v>1</v>
      </c>
      <c r="I154">
        <v>1.3888888888888889E-3</v>
      </c>
      <c r="J154" t="s">
        <v>18</v>
      </c>
      <c r="K154" t="s">
        <v>29</v>
      </c>
      <c r="L154" t="s">
        <v>48</v>
      </c>
      <c r="M154" t="s">
        <v>76</v>
      </c>
      <c r="N154" t="s">
        <v>31</v>
      </c>
    </row>
    <row r="155" spans="1:14" x14ac:dyDescent="0.25">
      <c r="A155" t="s">
        <v>14</v>
      </c>
      <c r="B155">
        <v>28</v>
      </c>
      <c r="C155" t="s">
        <v>27</v>
      </c>
      <c r="D155" t="s">
        <v>16</v>
      </c>
      <c r="E155" t="s">
        <v>42</v>
      </c>
      <c r="F155">
        <v>5</v>
      </c>
      <c r="G155">
        <v>25000000</v>
      </c>
      <c r="H155">
        <v>2</v>
      </c>
      <c r="I155">
        <v>1.3888888888888889E-3</v>
      </c>
      <c r="J155" t="s">
        <v>18</v>
      </c>
      <c r="K155" t="s">
        <v>35</v>
      </c>
      <c r="L155" t="s">
        <v>30</v>
      </c>
      <c r="M155" t="s">
        <v>76</v>
      </c>
      <c r="N155" t="s">
        <v>26</v>
      </c>
    </row>
    <row r="156" spans="1:14" x14ac:dyDescent="0.25">
      <c r="A156" t="s">
        <v>14</v>
      </c>
      <c r="B156">
        <v>29</v>
      </c>
      <c r="C156" t="s">
        <v>27</v>
      </c>
      <c r="D156" t="s">
        <v>32</v>
      </c>
      <c r="E156" t="s">
        <v>23</v>
      </c>
      <c r="F156">
        <v>1</v>
      </c>
      <c r="G156">
        <v>7000000</v>
      </c>
      <c r="H156">
        <v>3</v>
      </c>
      <c r="I156">
        <v>1.3888888888888889E-3</v>
      </c>
      <c r="J156" t="s">
        <v>18</v>
      </c>
      <c r="K156" t="s">
        <v>39</v>
      </c>
      <c r="L156" t="s">
        <v>33</v>
      </c>
      <c r="M156" t="s">
        <v>66</v>
      </c>
      <c r="N156" t="s">
        <v>67</v>
      </c>
    </row>
    <row r="157" spans="1:14" x14ac:dyDescent="0.25">
      <c r="A157" t="s">
        <v>14</v>
      </c>
      <c r="B157">
        <v>30</v>
      </c>
      <c r="C157" t="s">
        <v>27</v>
      </c>
      <c r="D157" t="s">
        <v>73</v>
      </c>
      <c r="E157" t="s">
        <v>23</v>
      </c>
      <c r="F157">
        <v>2</v>
      </c>
      <c r="G157">
        <v>12000000</v>
      </c>
      <c r="H157">
        <v>4</v>
      </c>
      <c r="I157">
        <v>1.3888888888888889E-3</v>
      </c>
      <c r="J157" t="s">
        <v>18</v>
      </c>
      <c r="K157" t="s">
        <v>29</v>
      </c>
      <c r="L157" t="s">
        <v>30</v>
      </c>
      <c r="M157" t="s">
        <v>78</v>
      </c>
      <c r="N157" t="s">
        <v>53</v>
      </c>
    </row>
    <row r="158" spans="1:14" x14ac:dyDescent="0.25">
      <c r="A158" t="s">
        <v>14</v>
      </c>
      <c r="B158">
        <v>11</v>
      </c>
      <c r="C158" t="s">
        <v>27</v>
      </c>
      <c r="D158" t="s">
        <v>38</v>
      </c>
      <c r="E158" t="s">
        <v>42</v>
      </c>
      <c r="F158">
        <v>3</v>
      </c>
      <c r="G158">
        <v>15000000</v>
      </c>
      <c r="H158">
        <v>1</v>
      </c>
      <c r="I158">
        <v>1.3888888888888889E-3</v>
      </c>
      <c r="J158" t="s">
        <v>18</v>
      </c>
      <c r="K158" t="s">
        <v>19</v>
      </c>
      <c r="L158" t="s">
        <v>33</v>
      </c>
      <c r="M158" t="s">
        <v>66</v>
      </c>
      <c r="N158" t="s">
        <v>67</v>
      </c>
    </row>
    <row r="159" spans="1:14" x14ac:dyDescent="0.25">
      <c r="A159" t="s">
        <v>14</v>
      </c>
      <c r="B159">
        <v>15</v>
      </c>
      <c r="C159" t="s">
        <v>27</v>
      </c>
      <c r="D159" t="s">
        <v>28</v>
      </c>
      <c r="E159" t="s">
        <v>23</v>
      </c>
      <c r="F159">
        <v>4</v>
      </c>
      <c r="G159">
        <v>15000000</v>
      </c>
      <c r="H159">
        <v>3</v>
      </c>
      <c r="I159">
        <v>1.3888888888888889E-3</v>
      </c>
      <c r="J159" t="s">
        <v>18</v>
      </c>
      <c r="K159" t="s">
        <v>29</v>
      </c>
      <c r="L159" t="s">
        <v>43</v>
      </c>
      <c r="M159" t="s">
        <v>78</v>
      </c>
      <c r="N159" t="s">
        <v>62</v>
      </c>
    </row>
    <row r="160" spans="1:14" x14ac:dyDescent="0.25">
      <c r="A160" t="s">
        <v>14</v>
      </c>
      <c r="B160">
        <v>20</v>
      </c>
      <c r="C160" t="s">
        <v>37</v>
      </c>
      <c r="D160" t="s">
        <v>32</v>
      </c>
      <c r="E160" t="s">
        <v>23</v>
      </c>
      <c r="F160">
        <v>2</v>
      </c>
      <c r="G160">
        <v>38000000</v>
      </c>
      <c r="H160">
        <v>1</v>
      </c>
      <c r="I160">
        <v>1.3888888888888889E-3</v>
      </c>
      <c r="J160" t="s">
        <v>74</v>
      </c>
      <c r="K160" t="s">
        <v>19</v>
      </c>
      <c r="L160" t="s">
        <v>43</v>
      </c>
      <c r="M160" t="s">
        <v>66</v>
      </c>
      <c r="N160" t="s">
        <v>67</v>
      </c>
    </row>
    <row r="161" spans="1:14" x14ac:dyDescent="0.25">
      <c r="A161" t="s">
        <v>14</v>
      </c>
      <c r="B161">
        <v>8</v>
      </c>
      <c r="C161" t="s">
        <v>37</v>
      </c>
      <c r="D161" t="s">
        <v>38</v>
      </c>
      <c r="E161" t="s">
        <v>45</v>
      </c>
      <c r="F161">
        <v>2</v>
      </c>
      <c r="G161">
        <v>38000000</v>
      </c>
      <c r="H161">
        <v>4</v>
      </c>
      <c r="I161">
        <v>1.3888888888888889E-3</v>
      </c>
      <c r="J161" t="s">
        <v>46</v>
      </c>
      <c r="K161" t="s">
        <v>19</v>
      </c>
      <c r="L161" t="s">
        <v>33</v>
      </c>
      <c r="M161" t="s">
        <v>66</v>
      </c>
      <c r="N161" t="s">
        <v>67</v>
      </c>
    </row>
    <row r="162" spans="1:14" x14ac:dyDescent="0.25">
      <c r="A162" t="s">
        <v>14</v>
      </c>
      <c r="B162">
        <v>27</v>
      </c>
      <c r="C162" t="s">
        <v>37</v>
      </c>
      <c r="D162" t="s">
        <v>16</v>
      </c>
      <c r="E162" t="s">
        <v>68</v>
      </c>
      <c r="F162">
        <v>2</v>
      </c>
      <c r="G162">
        <v>38000000</v>
      </c>
      <c r="H162">
        <v>1</v>
      </c>
      <c r="I162">
        <v>1.3888888888888889E-3</v>
      </c>
      <c r="J162" t="s">
        <v>46</v>
      </c>
      <c r="K162" t="s">
        <v>35</v>
      </c>
      <c r="L162" t="s">
        <v>48</v>
      </c>
      <c r="M162" t="s">
        <v>66</v>
      </c>
      <c r="N162" t="s">
        <v>67</v>
      </c>
    </row>
    <row r="163" spans="1:14" x14ac:dyDescent="0.25">
      <c r="A163" t="s">
        <v>14</v>
      </c>
      <c r="B163">
        <v>5</v>
      </c>
      <c r="C163" t="s">
        <v>37</v>
      </c>
      <c r="D163" t="s">
        <v>49</v>
      </c>
      <c r="E163" t="s">
        <v>23</v>
      </c>
      <c r="F163">
        <v>4</v>
      </c>
      <c r="G163">
        <v>15000000</v>
      </c>
      <c r="H163">
        <v>1</v>
      </c>
      <c r="I163">
        <v>1.3888888888888889E-3</v>
      </c>
      <c r="J163" t="s">
        <v>18</v>
      </c>
      <c r="K163" t="s">
        <v>19</v>
      </c>
      <c r="L163" t="s">
        <v>33</v>
      </c>
      <c r="M163" t="s">
        <v>66</v>
      </c>
      <c r="N163" t="s">
        <v>36</v>
      </c>
    </row>
    <row r="164" spans="1:14" x14ac:dyDescent="0.25">
      <c r="A164" t="s">
        <v>14</v>
      </c>
      <c r="B164">
        <v>27</v>
      </c>
      <c r="C164" t="s">
        <v>37</v>
      </c>
      <c r="D164" t="s">
        <v>28</v>
      </c>
      <c r="E164" t="s">
        <v>23</v>
      </c>
      <c r="F164">
        <v>4</v>
      </c>
      <c r="G164">
        <v>15000000</v>
      </c>
      <c r="H164">
        <v>1</v>
      </c>
      <c r="I164">
        <v>1.3888888888888889E-3</v>
      </c>
      <c r="J164" t="s">
        <v>18</v>
      </c>
      <c r="K164" t="s">
        <v>19</v>
      </c>
      <c r="L164" t="s">
        <v>20</v>
      </c>
      <c r="M164" t="s">
        <v>77</v>
      </c>
      <c r="N164" t="s">
        <v>54</v>
      </c>
    </row>
    <row r="165" spans="1:14" x14ac:dyDescent="0.25">
      <c r="A165" t="s">
        <v>14</v>
      </c>
      <c r="B165">
        <v>30</v>
      </c>
      <c r="C165" t="s">
        <v>37</v>
      </c>
      <c r="D165" t="s">
        <v>38</v>
      </c>
      <c r="E165" t="s">
        <v>23</v>
      </c>
      <c r="F165">
        <v>3</v>
      </c>
      <c r="G165">
        <v>15000000</v>
      </c>
      <c r="H165">
        <v>1</v>
      </c>
      <c r="I165">
        <v>1.3888888888888889E-3</v>
      </c>
      <c r="J165" t="s">
        <v>18</v>
      </c>
      <c r="K165" t="s">
        <v>47</v>
      </c>
      <c r="L165" t="s">
        <v>20</v>
      </c>
      <c r="M165" t="s">
        <v>77</v>
      </c>
      <c r="N165" t="s">
        <v>54</v>
      </c>
    </row>
    <row r="166" spans="1:14" x14ac:dyDescent="0.25">
      <c r="A166" t="s">
        <v>14</v>
      </c>
      <c r="B166">
        <v>1</v>
      </c>
      <c r="C166" t="s">
        <v>37</v>
      </c>
      <c r="D166" t="s">
        <v>38</v>
      </c>
      <c r="E166" t="s">
        <v>42</v>
      </c>
      <c r="F166">
        <v>2</v>
      </c>
      <c r="G166">
        <v>10000000</v>
      </c>
      <c r="H166">
        <v>1</v>
      </c>
      <c r="I166">
        <v>1.3888888888888889E-3</v>
      </c>
      <c r="J166" t="s">
        <v>18</v>
      </c>
      <c r="K166" t="s">
        <v>39</v>
      </c>
      <c r="L166" t="s">
        <v>43</v>
      </c>
      <c r="M166" t="s">
        <v>78</v>
      </c>
      <c r="N166" t="s">
        <v>66</v>
      </c>
    </row>
    <row r="167" spans="1:14" x14ac:dyDescent="0.25">
      <c r="A167" t="s">
        <v>14</v>
      </c>
      <c r="B167">
        <v>2</v>
      </c>
      <c r="C167" t="s">
        <v>37</v>
      </c>
      <c r="D167" t="s">
        <v>16</v>
      </c>
      <c r="E167" t="s">
        <v>42</v>
      </c>
      <c r="F167">
        <v>3</v>
      </c>
      <c r="G167">
        <v>11000000</v>
      </c>
      <c r="H167">
        <v>1</v>
      </c>
      <c r="I167">
        <v>1.3888888888888889E-3</v>
      </c>
      <c r="J167" t="s">
        <v>18</v>
      </c>
      <c r="K167" t="s">
        <v>47</v>
      </c>
      <c r="L167" t="s">
        <v>51</v>
      </c>
      <c r="M167" t="s">
        <v>77</v>
      </c>
      <c r="N167" t="s">
        <v>54</v>
      </c>
    </row>
    <row r="168" spans="1:14" x14ac:dyDescent="0.25">
      <c r="A168" t="s">
        <v>14</v>
      </c>
      <c r="B168">
        <v>6</v>
      </c>
      <c r="C168" t="s">
        <v>37</v>
      </c>
      <c r="D168" t="s">
        <v>16</v>
      </c>
      <c r="E168" t="s">
        <v>23</v>
      </c>
      <c r="F168">
        <v>5</v>
      </c>
      <c r="G168">
        <v>20000000</v>
      </c>
      <c r="H168">
        <v>1</v>
      </c>
      <c r="I168">
        <v>1.3888888888888889E-3</v>
      </c>
      <c r="J168" t="s">
        <v>18</v>
      </c>
      <c r="K168" t="s">
        <v>29</v>
      </c>
      <c r="L168" t="s">
        <v>51</v>
      </c>
      <c r="M168" t="s">
        <v>66</v>
      </c>
      <c r="N168" t="s">
        <v>36</v>
      </c>
    </row>
    <row r="169" spans="1:14" x14ac:dyDescent="0.25">
      <c r="A169" t="s">
        <v>14</v>
      </c>
      <c r="B169">
        <v>29</v>
      </c>
      <c r="C169" t="s">
        <v>37</v>
      </c>
      <c r="D169" t="s">
        <v>38</v>
      </c>
      <c r="E169" t="s">
        <v>17</v>
      </c>
      <c r="F169">
        <v>5</v>
      </c>
      <c r="G169">
        <v>25000000</v>
      </c>
      <c r="H169">
        <v>6</v>
      </c>
      <c r="I169">
        <v>1.3888888888888889E-3</v>
      </c>
      <c r="J169" t="s">
        <v>18</v>
      </c>
      <c r="K169" t="s">
        <v>19</v>
      </c>
      <c r="L169" t="s">
        <v>51</v>
      </c>
      <c r="M169" t="s">
        <v>78</v>
      </c>
      <c r="N169" t="s">
        <v>21</v>
      </c>
    </row>
    <row r="170" spans="1:14" x14ac:dyDescent="0.25">
      <c r="A170" t="s">
        <v>14</v>
      </c>
      <c r="B170">
        <v>22</v>
      </c>
      <c r="C170" t="s">
        <v>44</v>
      </c>
      <c r="D170" t="s">
        <v>32</v>
      </c>
      <c r="E170" t="s">
        <v>42</v>
      </c>
      <c r="F170">
        <v>1</v>
      </c>
      <c r="G170">
        <v>19000000</v>
      </c>
      <c r="H170">
        <v>5</v>
      </c>
      <c r="I170">
        <v>1.3888888888888889E-3</v>
      </c>
      <c r="J170" t="s">
        <v>46</v>
      </c>
      <c r="K170" t="s">
        <v>29</v>
      </c>
      <c r="L170" t="s">
        <v>20</v>
      </c>
      <c r="M170" t="s">
        <v>78</v>
      </c>
      <c r="N170" t="s">
        <v>53</v>
      </c>
    </row>
    <row r="171" spans="1:14" x14ac:dyDescent="0.25">
      <c r="A171" t="s">
        <v>14</v>
      </c>
      <c r="B171">
        <v>22</v>
      </c>
      <c r="C171" t="s">
        <v>44</v>
      </c>
      <c r="D171" t="s">
        <v>16</v>
      </c>
      <c r="E171" t="s">
        <v>23</v>
      </c>
      <c r="F171">
        <v>4</v>
      </c>
      <c r="G171">
        <v>20000000</v>
      </c>
      <c r="H171">
        <v>4</v>
      </c>
      <c r="I171">
        <v>1.3888888888888889E-3</v>
      </c>
      <c r="J171" t="s">
        <v>61</v>
      </c>
      <c r="K171" t="s">
        <v>56</v>
      </c>
      <c r="L171" t="s">
        <v>20</v>
      </c>
      <c r="M171" t="s">
        <v>76</v>
      </c>
      <c r="N171" t="s">
        <v>52</v>
      </c>
    </row>
    <row r="172" spans="1:14" x14ac:dyDescent="0.25">
      <c r="A172" t="s">
        <v>14</v>
      </c>
      <c r="B172">
        <v>15</v>
      </c>
      <c r="C172" t="s">
        <v>44</v>
      </c>
      <c r="D172" t="s">
        <v>28</v>
      </c>
      <c r="E172" t="s">
        <v>42</v>
      </c>
      <c r="F172">
        <v>2</v>
      </c>
      <c r="G172">
        <v>12000000</v>
      </c>
      <c r="H172">
        <v>2</v>
      </c>
      <c r="I172">
        <v>1.3888888888888889E-3</v>
      </c>
      <c r="J172" t="s">
        <v>18</v>
      </c>
      <c r="K172" t="s">
        <v>29</v>
      </c>
      <c r="L172" t="s">
        <v>30</v>
      </c>
      <c r="M172" t="s">
        <v>78</v>
      </c>
      <c r="N172" t="s">
        <v>21</v>
      </c>
    </row>
    <row r="173" spans="1:14" x14ac:dyDescent="0.25">
      <c r="A173" t="s">
        <v>14</v>
      </c>
      <c r="B173">
        <v>19</v>
      </c>
      <c r="C173" t="s">
        <v>44</v>
      </c>
      <c r="D173" t="s">
        <v>16</v>
      </c>
      <c r="E173" t="s">
        <v>17</v>
      </c>
      <c r="F173">
        <v>3</v>
      </c>
      <c r="G173">
        <v>15000000</v>
      </c>
      <c r="H173">
        <v>3</v>
      </c>
      <c r="I173">
        <v>1.3888888888888889E-3</v>
      </c>
      <c r="J173" t="s">
        <v>18</v>
      </c>
      <c r="K173" t="s">
        <v>39</v>
      </c>
      <c r="L173" t="s">
        <v>30</v>
      </c>
      <c r="M173" t="s">
        <v>76</v>
      </c>
      <c r="N173" t="s">
        <v>26</v>
      </c>
    </row>
    <row r="174" spans="1:14" x14ac:dyDescent="0.25">
      <c r="A174" t="s">
        <v>14</v>
      </c>
      <c r="B174">
        <v>17</v>
      </c>
      <c r="C174" t="s">
        <v>44</v>
      </c>
      <c r="D174" t="s">
        <v>28</v>
      </c>
      <c r="E174" t="s">
        <v>42</v>
      </c>
      <c r="F174">
        <v>1</v>
      </c>
      <c r="G174">
        <v>7000000</v>
      </c>
      <c r="H174">
        <v>3</v>
      </c>
      <c r="I174">
        <v>1.3888888888888889E-3</v>
      </c>
      <c r="J174" t="s">
        <v>18</v>
      </c>
      <c r="K174" t="s">
        <v>19</v>
      </c>
      <c r="L174" t="s">
        <v>43</v>
      </c>
      <c r="M174" t="s">
        <v>78</v>
      </c>
      <c r="N174" t="s">
        <v>41</v>
      </c>
    </row>
    <row r="175" spans="1:14" x14ac:dyDescent="0.25">
      <c r="A175" t="s">
        <v>14</v>
      </c>
      <c r="B175">
        <v>19</v>
      </c>
      <c r="C175" t="s">
        <v>44</v>
      </c>
      <c r="D175" t="s">
        <v>73</v>
      </c>
      <c r="E175" t="s">
        <v>42</v>
      </c>
      <c r="F175">
        <v>2</v>
      </c>
      <c r="G175">
        <v>12000000</v>
      </c>
      <c r="H175">
        <v>1</v>
      </c>
      <c r="I175">
        <v>1.3888888888888889E-3</v>
      </c>
      <c r="J175" t="s">
        <v>18</v>
      </c>
      <c r="K175" t="s">
        <v>24</v>
      </c>
      <c r="L175" t="s">
        <v>48</v>
      </c>
      <c r="M175" t="s">
        <v>76</v>
      </c>
      <c r="N175" t="s">
        <v>31</v>
      </c>
    </row>
    <row r="176" spans="1:14" x14ac:dyDescent="0.25">
      <c r="A176" t="s">
        <v>14</v>
      </c>
      <c r="B176">
        <v>14</v>
      </c>
      <c r="C176" t="s">
        <v>44</v>
      </c>
      <c r="D176" t="s">
        <v>38</v>
      </c>
      <c r="E176" t="s">
        <v>17</v>
      </c>
      <c r="F176">
        <v>5</v>
      </c>
      <c r="G176">
        <v>25000000</v>
      </c>
      <c r="H176">
        <v>1</v>
      </c>
      <c r="I176">
        <v>1.3888888888888889E-3</v>
      </c>
      <c r="J176" t="s">
        <v>18</v>
      </c>
      <c r="K176" t="s">
        <v>39</v>
      </c>
      <c r="L176" t="s">
        <v>51</v>
      </c>
      <c r="M176" t="s">
        <v>77</v>
      </c>
      <c r="N176" t="s">
        <v>65</v>
      </c>
    </row>
    <row r="177" spans="1:14" x14ac:dyDescent="0.25">
      <c r="A177" t="s">
        <v>14</v>
      </c>
      <c r="B177">
        <v>29</v>
      </c>
      <c r="C177" t="s">
        <v>69</v>
      </c>
      <c r="D177" t="s">
        <v>28</v>
      </c>
      <c r="E177" t="s">
        <v>42</v>
      </c>
      <c r="F177">
        <v>1</v>
      </c>
      <c r="G177">
        <v>19000000</v>
      </c>
      <c r="H177">
        <v>1</v>
      </c>
      <c r="I177">
        <v>1.3888888888888889E-3</v>
      </c>
      <c r="J177" t="s">
        <v>46</v>
      </c>
      <c r="K177" t="s">
        <v>50</v>
      </c>
      <c r="L177" t="s">
        <v>20</v>
      </c>
      <c r="M177" t="s">
        <v>76</v>
      </c>
      <c r="N177" t="s">
        <v>75</v>
      </c>
    </row>
    <row r="178" spans="1:14" x14ac:dyDescent="0.25">
      <c r="A178" t="s">
        <v>14</v>
      </c>
      <c r="B178">
        <v>13</v>
      </c>
      <c r="C178" t="s">
        <v>69</v>
      </c>
      <c r="D178" t="s">
        <v>49</v>
      </c>
      <c r="E178" t="s">
        <v>42</v>
      </c>
      <c r="F178">
        <v>2</v>
      </c>
      <c r="G178">
        <v>12000000</v>
      </c>
      <c r="H178">
        <v>5</v>
      </c>
      <c r="I178">
        <v>1.3888888888888889E-3</v>
      </c>
      <c r="J178" t="s">
        <v>18</v>
      </c>
      <c r="K178" t="s">
        <v>19</v>
      </c>
      <c r="L178" t="s">
        <v>30</v>
      </c>
      <c r="M178" t="s">
        <v>78</v>
      </c>
      <c r="N178" t="s">
        <v>62</v>
      </c>
    </row>
    <row r="179" spans="1:14" x14ac:dyDescent="0.25">
      <c r="A179" t="s">
        <v>14</v>
      </c>
      <c r="B179">
        <v>26</v>
      </c>
      <c r="C179" t="s">
        <v>69</v>
      </c>
      <c r="D179" t="s">
        <v>32</v>
      </c>
      <c r="E179" t="s">
        <v>23</v>
      </c>
      <c r="F179">
        <v>5</v>
      </c>
      <c r="G179">
        <v>25000000</v>
      </c>
      <c r="H179">
        <v>2</v>
      </c>
      <c r="I179">
        <v>1.3888888888888889E-3</v>
      </c>
      <c r="J179" t="s">
        <v>18</v>
      </c>
      <c r="K179" t="s">
        <v>29</v>
      </c>
      <c r="L179" t="s">
        <v>30</v>
      </c>
      <c r="M179" t="s">
        <v>66</v>
      </c>
      <c r="N179" t="s">
        <v>36</v>
      </c>
    </row>
    <row r="180" spans="1:14" x14ac:dyDescent="0.25">
      <c r="A180" t="s">
        <v>14</v>
      </c>
      <c r="B180">
        <v>16</v>
      </c>
      <c r="C180" t="s">
        <v>69</v>
      </c>
      <c r="D180" t="s">
        <v>16</v>
      </c>
      <c r="E180" t="s">
        <v>23</v>
      </c>
      <c r="F180">
        <v>3</v>
      </c>
      <c r="G180">
        <v>15000000</v>
      </c>
      <c r="H180">
        <v>3</v>
      </c>
      <c r="I180">
        <v>1.3888888888888889E-3</v>
      </c>
      <c r="J180" t="s">
        <v>18</v>
      </c>
      <c r="K180" t="s">
        <v>24</v>
      </c>
      <c r="L180" t="s">
        <v>33</v>
      </c>
      <c r="M180" t="s">
        <v>76</v>
      </c>
      <c r="N180" t="s">
        <v>31</v>
      </c>
    </row>
    <row r="181" spans="1:14" x14ac:dyDescent="0.25">
      <c r="A181" t="s">
        <v>14</v>
      </c>
      <c r="B181">
        <v>14</v>
      </c>
      <c r="C181" t="s">
        <v>69</v>
      </c>
      <c r="D181" t="s">
        <v>32</v>
      </c>
      <c r="E181" t="s">
        <v>17</v>
      </c>
      <c r="F181">
        <v>1</v>
      </c>
      <c r="G181">
        <v>7000000</v>
      </c>
      <c r="H181">
        <v>1</v>
      </c>
      <c r="I181">
        <v>1.3888888888888889E-3</v>
      </c>
      <c r="J181" t="s">
        <v>18</v>
      </c>
      <c r="K181" t="s">
        <v>39</v>
      </c>
      <c r="L181" t="s">
        <v>48</v>
      </c>
      <c r="M181" t="s">
        <v>78</v>
      </c>
      <c r="N181" t="s">
        <v>53</v>
      </c>
    </row>
    <row r="182" spans="1:14" x14ac:dyDescent="0.25">
      <c r="A182" t="s">
        <v>14</v>
      </c>
      <c r="B182">
        <v>16</v>
      </c>
      <c r="C182" t="s">
        <v>55</v>
      </c>
      <c r="D182" t="s">
        <v>38</v>
      </c>
      <c r="E182" t="s">
        <v>23</v>
      </c>
      <c r="F182">
        <v>5</v>
      </c>
      <c r="G182">
        <v>25000000</v>
      </c>
      <c r="H182">
        <v>1</v>
      </c>
      <c r="I182">
        <v>1.3888888888888889E-3</v>
      </c>
      <c r="J182" t="s">
        <v>18</v>
      </c>
      <c r="K182" t="s">
        <v>47</v>
      </c>
      <c r="L182" t="s">
        <v>48</v>
      </c>
      <c r="M182" t="s">
        <v>76</v>
      </c>
      <c r="N182" t="s">
        <v>31</v>
      </c>
    </row>
    <row r="183" spans="1:14" x14ac:dyDescent="0.25">
      <c r="A183" t="s">
        <v>14</v>
      </c>
      <c r="B183">
        <v>1</v>
      </c>
      <c r="C183" t="s">
        <v>57</v>
      </c>
      <c r="D183" t="s">
        <v>32</v>
      </c>
      <c r="E183" t="s">
        <v>23</v>
      </c>
      <c r="F183">
        <v>1</v>
      </c>
      <c r="G183">
        <v>7000000</v>
      </c>
      <c r="H183">
        <v>2</v>
      </c>
      <c r="I183">
        <v>1.3888888888888889E-3</v>
      </c>
      <c r="J183" t="s">
        <v>18</v>
      </c>
      <c r="K183" t="s">
        <v>24</v>
      </c>
      <c r="L183" t="s">
        <v>33</v>
      </c>
      <c r="M183" t="s">
        <v>76</v>
      </c>
      <c r="N183" t="s">
        <v>31</v>
      </c>
    </row>
    <row r="184" spans="1:14" x14ac:dyDescent="0.25">
      <c r="A184" t="s">
        <v>14</v>
      </c>
      <c r="B184">
        <v>11</v>
      </c>
      <c r="C184" t="s">
        <v>57</v>
      </c>
      <c r="D184" t="s">
        <v>32</v>
      </c>
      <c r="E184" t="s">
        <v>45</v>
      </c>
      <c r="F184">
        <v>2</v>
      </c>
      <c r="G184">
        <v>12000000</v>
      </c>
      <c r="H184">
        <v>2</v>
      </c>
      <c r="I184">
        <v>1.3888888888888889E-3</v>
      </c>
      <c r="J184" t="s">
        <v>18</v>
      </c>
      <c r="K184" t="s">
        <v>24</v>
      </c>
      <c r="L184" t="s">
        <v>40</v>
      </c>
      <c r="M184" t="s">
        <v>78</v>
      </c>
      <c r="N184" t="s">
        <v>63</v>
      </c>
    </row>
    <row r="185" spans="1:14" x14ac:dyDescent="0.25">
      <c r="A185" t="s">
        <v>14</v>
      </c>
      <c r="B185">
        <v>11</v>
      </c>
      <c r="C185" t="s">
        <v>57</v>
      </c>
      <c r="D185" t="s">
        <v>16</v>
      </c>
      <c r="E185" t="s">
        <v>23</v>
      </c>
      <c r="F185">
        <v>3</v>
      </c>
      <c r="G185">
        <v>15000000</v>
      </c>
      <c r="H185">
        <v>1</v>
      </c>
      <c r="I185">
        <v>1.3888888888888889E-3</v>
      </c>
      <c r="J185" t="s">
        <v>18</v>
      </c>
      <c r="K185" t="s">
        <v>39</v>
      </c>
      <c r="L185" t="s">
        <v>48</v>
      </c>
      <c r="M185" t="s">
        <v>66</v>
      </c>
      <c r="N185" t="s">
        <v>36</v>
      </c>
    </row>
    <row r="186" spans="1:14" x14ac:dyDescent="0.25">
      <c r="A186" t="s">
        <v>14</v>
      </c>
      <c r="B186">
        <v>1</v>
      </c>
      <c r="C186" t="s">
        <v>15</v>
      </c>
      <c r="D186" t="s">
        <v>16</v>
      </c>
      <c r="E186" t="s">
        <v>17</v>
      </c>
      <c r="F186">
        <v>1</v>
      </c>
      <c r="G186">
        <v>19000000</v>
      </c>
      <c r="H186">
        <v>1</v>
      </c>
      <c r="I186">
        <v>1.3888888888888889E-3</v>
      </c>
      <c r="J186" t="s">
        <v>46</v>
      </c>
      <c r="K186" t="s">
        <v>39</v>
      </c>
      <c r="L186" t="s">
        <v>43</v>
      </c>
      <c r="M186" t="s">
        <v>78</v>
      </c>
      <c r="N186" t="s">
        <v>66</v>
      </c>
    </row>
    <row r="187" spans="1:14" x14ac:dyDescent="0.25">
      <c r="A187" t="s">
        <v>14</v>
      </c>
      <c r="B187">
        <v>1</v>
      </c>
      <c r="C187" t="s">
        <v>15</v>
      </c>
      <c r="D187" t="s">
        <v>38</v>
      </c>
      <c r="E187" t="s">
        <v>23</v>
      </c>
      <c r="F187">
        <v>4</v>
      </c>
      <c r="G187">
        <v>20000000</v>
      </c>
      <c r="H187">
        <v>3</v>
      </c>
      <c r="I187">
        <v>1.3888888888888889E-3</v>
      </c>
      <c r="J187" t="s">
        <v>61</v>
      </c>
      <c r="K187" t="s">
        <v>39</v>
      </c>
      <c r="L187" t="s">
        <v>48</v>
      </c>
      <c r="M187" t="s">
        <v>66</v>
      </c>
      <c r="N187" t="s">
        <v>67</v>
      </c>
    </row>
    <row r="188" spans="1:14" x14ac:dyDescent="0.25">
      <c r="A188" t="s">
        <v>14</v>
      </c>
      <c r="B188">
        <v>1</v>
      </c>
      <c r="C188" t="s">
        <v>15</v>
      </c>
      <c r="D188" t="s">
        <v>16</v>
      </c>
      <c r="E188" t="s">
        <v>42</v>
      </c>
      <c r="F188">
        <v>3</v>
      </c>
      <c r="G188">
        <v>15000000</v>
      </c>
      <c r="H188">
        <v>1</v>
      </c>
      <c r="I188">
        <v>1.3888888888888889E-3</v>
      </c>
      <c r="J188" t="s">
        <v>18</v>
      </c>
      <c r="K188" t="s">
        <v>56</v>
      </c>
      <c r="L188" t="s">
        <v>51</v>
      </c>
      <c r="M188" t="s">
        <v>77</v>
      </c>
      <c r="N188" t="s">
        <v>34</v>
      </c>
    </row>
    <row r="189" spans="1:14" x14ac:dyDescent="0.25">
      <c r="A189" t="s">
        <v>14</v>
      </c>
      <c r="B189">
        <v>1</v>
      </c>
      <c r="C189" t="s">
        <v>59</v>
      </c>
      <c r="D189" t="s">
        <v>16</v>
      </c>
      <c r="E189" t="s">
        <v>17</v>
      </c>
      <c r="F189">
        <v>4</v>
      </c>
      <c r="G189">
        <v>20000000</v>
      </c>
      <c r="H189">
        <v>4</v>
      </c>
      <c r="I189">
        <v>1.3888888888888889E-3</v>
      </c>
      <c r="J189" t="s">
        <v>61</v>
      </c>
      <c r="K189" t="s">
        <v>39</v>
      </c>
      <c r="L189" t="s">
        <v>25</v>
      </c>
      <c r="M189" t="s">
        <v>78</v>
      </c>
      <c r="N189" t="s">
        <v>62</v>
      </c>
    </row>
    <row r="190" spans="1:14" x14ac:dyDescent="0.25">
      <c r="A190" t="s">
        <v>14</v>
      </c>
      <c r="B190">
        <v>4</v>
      </c>
      <c r="C190" t="s">
        <v>59</v>
      </c>
      <c r="D190" t="s">
        <v>73</v>
      </c>
      <c r="E190" t="s">
        <v>17</v>
      </c>
      <c r="F190">
        <v>3</v>
      </c>
      <c r="G190">
        <v>15000000</v>
      </c>
      <c r="H190">
        <v>1</v>
      </c>
      <c r="I190">
        <v>1.3888888888888889E-3</v>
      </c>
      <c r="J190" t="s">
        <v>18</v>
      </c>
      <c r="K190" t="s">
        <v>35</v>
      </c>
      <c r="L190" t="s">
        <v>43</v>
      </c>
      <c r="M190" t="s">
        <v>76</v>
      </c>
      <c r="N190" t="s">
        <v>31</v>
      </c>
    </row>
    <row r="191" spans="1:14" x14ac:dyDescent="0.25">
      <c r="A191" t="s">
        <v>14</v>
      </c>
      <c r="B191">
        <v>11</v>
      </c>
      <c r="C191" t="s">
        <v>59</v>
      </c>
      <c r="D191" t="s">
        <v>38</v>
      </c>
      <c r="E191" t="s">
        <v>23</v>
      </c>
      <c r="F191">
        <v>5</v>
      </c>
      <c r="G191">
        <v>25000000</v>
      </c>
      <c r="H191">
        <v>4</v>
      </c>
      <c r="I191">
        <v>1.3888888888888889E-3</v>
      </c>
      <c r="J191" t="s">
        <v>18</v>
      </c>
      <c r="K191" t="s">
        <v>29</v>
      </c>
      <c r="L191" t="s">
        <v>43</v>
      </c>
      <c r="M191" t="s">
        <v>76</v>
      </c>
      <c r="N191" t="s">
        <v>52</v>
      </c>
    </row>
    <row r="192" spans="1:14" x14ac:dyDescent="0.25">
      <c r="A192" t="s">
        <v>14</v>
      </c>
      <c r="B192">
        <v>12</v>
      </c>
      <c r="C192" t="s">
        <v>72</v>
      </c>
      <c r="D192" t="s">
        <v>38</v>
      </c>
      <c r="E192" t="s">
        <v>23</v>
      </c>
      <c r="F192">
        <v>2</v>
      </c>
      <c r="G192">
        <v>12000000</v>
      </c>
      <c r="H192">
        <v>4</v>
      </c>
      <c r="I192">
        <v>1.3888888888888889E-3</v>
      </c>
      <c r="J192" t="s">
        <v>18</v>
      </c>
      <c r="K192" t="s">
        <v>35</v>
      </c>
      <c r="L192" t="s">
        <v>25</v>
      </c>
      <c r="M192" t="s">
        <v>77</v>
      </c>
      <c r="N192" t="s">
        <v>54</v>
      </c>
    </row>
    <row r="193" spans="1:14" x14ac:dyDescent="0.25">
      <c r="A193" t="s">
        <v>14</v>
      </c>
      <c r="B193">
        <v>31</v>
      </c>
      <c r="C193" t="s">
        <v>22</v>
      </c>
      <c r="D193" t="s">
        <v>16</v>
      </c>
      <c r="E193" t="s">
        <v>23</v>
      </c>
      <c r="F193">
        <v>1</v>
      </c>
      <c r="G193">
        <v>19000000</v>
      </c>
      <c r="H193">
        <v>3</v>
      </c>
      <c r="I193">
        <v>1.3888888888888889E-3</v>
      </c>
      <c r="J193" t="s">
        <v>46</v>
      </c>
      <c r="K193" t="s">
        <v>56</v>
      </c>
      <c r="L193" t="s">
        <v>25</v>
      </c>
      <c r="M193" t="s">
        <v>76</v>
      </c>
      <c r="N193" t="s">
        <v>52</v>
      </c>
    </row>
    <row r="194" spans="1:14" x14ac:dyDescent="0.25">
      <c r="A194" t="s">
        <v>14</v>
      </c>
      <c r="B194">
        <v>2</v>
      </c>
      <c r="C194" t="s">
        <v>22</v>
      </c>
      <c r="D194" t="s">
        <v>28</v>
      </c>
      <c r="E194" t="s">
        <v>45</v>
      </c>
      <c r="F194">
        <v>2</v>
      </c>
      <c r="G194">
        <v>12000000</v>
      </c>
      <c r="H194">
        <v>2</v>
      </c>
      <c r="I194">
        <v>1.3888888888888889E-3</v>
      </c>
      <c r="J194" t="s">
        <v>18</v>
      </c>
      <c r="K194" t="s">
        <v>56</v>
      </c>
      <c r="L194" t="s">
        <v>30</v>
      </c>
      <c r="M194" t="s">
        <v>78</v>
      </c>
      <c r="N194" t="s">
        <v>66</v>
      </c>
    </row>
    <row r="195" spans="1:14" x14ac:dyDescent="0.25">
      <c r="A195" t="s">
        <v>14</v>
      </c>
      <c r="B195">
        <v>9</v>
      </c>
      <c r="C195" t="s">
        <v>22</v>
      </c>
      <c r="D195" t="s">
        <v>16</v>
      </c>
      <c r="E195" t="s">
        <v>42</v>
      </c>
      <c r="F195">
        <v>3</v>
      </c>
      <c r="G195">
        <v>12000000</v>
      </c>
      <c r="H195">
        <v>5</v>
      </c>
      <c r="I195">
        <v>1.3888888888888889E-3</v>
      </c>
      <c r="J195" t="s">
        <v>18</v>
      </c>
      <c r="K195" t="s">
        <v>64</v>
      </c>
      <c r="L195" t="s">
        <v>40</v>
      </c>
      <c r="M195" t="s">
        <v>76</v>
      </c>
      <c r="N195" t="s">
        <v>52</v>
      </c>
    </row>
    <row r="196" spans="1:14" x14ac:dyDescent="0.25">
      <c r="A196" t="s">
        <v>14</v>
      </c>
      <c r="B196">
        <v>25</v>
      </c>
      <c r="C196" t="s">
        <v>22</v>
      </c>
      <c r="D196" t="s">
        <v>32</v>
      </c>
      <c r="E196" t="s">
        <v>42</v>
      </c>
      <c r="F196">
        <v>2</v>
      </c>
      <c r="G196">
        <v>10000000</v>
      </c>
      <c r="H196">
        <v>4</v>
      </c>
      <c r="I196">
        <v>1.3888888888888889E-3</v>
      </c>
      <c r="J196" t="s">
        <v>18</v>
      </c>
      <c r="K196" t="s">
        <v>64</v>
      </c>
      <c r="L196" t="s">
        <v>33</v>
      </c>
      <c r="M196" t="s">
        <v>76</v>
      </c>
      <c r="N196" t="s">
        <v>31</v>
      </c>
    </row>
    <row r="197" spans="1:14" x14ac:dyDescent="0.25">
      <c r="A197" t="s">
        <v>70</v>
      </c>
      <c r="B197">
        <v>8</v>
      </c>
      <c r="C197" t="s">
        <v>72</v>
      </c>
      <c r="D197" t="s">
        <v>28</v>
      </c>
      <c r="E197" t="s">
        <v>17</v>
      </c>
      <c r="F197">
        <v>0</v>
      </c>
      <c r="G197">
        <v>0</v>
      </c>
      <c r="H197">
        <v>3</v>
      </c>
      <c r="I197">
        <v>1.3888888888888889E-3</v>
      </c>
      <c r="L197" t="s">
        <v>30</v>
      </c>
      <c r="M197" t="s">
        <v>76</v>
      </c>
      <c r="N197" t="s">
        <v>52</v>
      </c>
    </row>
    <row r="198" spans="1:14" x14ac:dyDescent="0.25">
      <c r="A198" t="s">
        <v>70</v>
      </c>
      <c r="B198">
        <v>5</v>
      </c>
      <c r="C198" t="s">
        <v>72</v>
      </c>
      <c r="D198" t="s">
        <v>38</v>
      </c>
      <c r="E198" t="s">
        <v>42</v>
      </c>
      <c r="F198">
        <v>0</v>
      </c>
      <c r="G198">
        <v>0</v>
      </c>
      <c r="H198">
        <v>1</v>
      </c>
      <c r="I198">
        <v>1.3888888888888889E-3</v>
      </c>
      <c r="L198" t="s">
        <v>33</v>
      </c>
      <c r="M198" t="s">
        <v>78</v>
      </c>
      <c r="N198" t="s">
        <v>41</v>
      </c>
    </row>
    <row r="199" spans="1:14" x14ac:dyDescent="0.25">
      <c r="A199" t="s">
        <v>70</v>
      </c>
      <c r="B199">
        <v>2</v>
      </c>
      <c r="C199" t="s">
        <v>27</v>
      </c>
      <c r="D199" t="s">
        <v>49</v>
      </c>
      <c r="E199" t="s">
        <v>42</v>
      </c>
      <c r="F199">
        <v>0</v>
      </c>
      <c r="G199">
        <v>0</v>
      </c>
      <c r="H199">
        <v>2</v>
      </c>
      <c r="I199">
        <v>1.3888888888888889E-3</v>
      </c>
      <c r="L199" t="s">
        <v>30</v>
      </c>
      <c r="M199" t="s">
        <v>77</v>
      </c>
      <c r="N199" t="s">
        <v>65</v>
      </c>
    </row>
    <row r="200" spans="1:14" x14ac:dyDescent="0.25">
      <c r="A200" t="s">
        <v>70</v>
      </c>
      <c r="B200">
        <v>20</v>
      </c>
      <c r="C200" t="s">
        <v>27</v>
      </c>
      <c r="D200" t="s">
        <v>38</v>
      </c>
      <c r="E200" t="s">
        <v>42</v>
      </c>
      <c r="F200">
        <v>0</v>
      </c>
      <c r="G200">
        <v>0</v>
      </c>
      <c r="H200">
        <v>1</v>
      </c>
      <c r="I200">
        <v>1.3888888888888889E-3</v>
      </c>
      <c r="L200" t="s">
        <v>40</v>
      </c>
      <c r="M200" t="s">
        <v>76</v>
      </c>
      <c r="N200" t="s">
        <v>31</v>
      </c>
    </row>
    <row r="201" spans="1:14" x14ac:dyDescent="0.25">
      <c r="A201" t="s">
        <v>70</v>
      </c>
      <c r="B201">
        <v>22</v>
      </c>
      <c r="C201" t="s">
        <v>27</v>
      </c>
      <c r="D201" t="s">
        <v>16</v>
      </c>
      <c r="E201" t="s">
        <v>23</v>
      </c>
      <c r="F201">
        <v>0</v>
      </c>
      <c r="G201">
        <v>0</v>
      </c>
      <c r="H201">
        <v>3</v>
      </c>
      <c r="I201">
        <v>1.3888888888888889E-3</v>
      </c>
      <c r="L201" t="s">
        <v>43</v>
      </c>
      <c r="M201" t="s">
        <v>76</v>
      </c>
      <c r="N201" t="s">
        <v>31</v>
      </c>
    </row>
    <row r="202" spans="1:14" x14ac:dyDescent="0.25">
      <c r="A202" t="s">
        <v>70</v>
      </c>
      <c r="B202">
        <v>15</v>
      </c>
      <c r="C202" t="s">
        <v>27</v>
      </c>
      <c r="D202" t="s">
        <v>16</v>
      </c>
      <c r="E202" t="s">
        <v>23</v>
      </c>
      <c r="F202">
        <v>0</v>
      </c>
      <c r="G202">
        <v>0</v>
      </c>
      <c r="H202">
        <v>3</v>
      </c>
      <c r="I202">
        <v>1.3888888888888889E-3</v>
      </c>
      <c r="L202" t="s">
        <v>51</v>
      </c>
      <c r="M202" t="s">
        <v>66</v>
      </c>
      <c r="N202" t="s">
        <v>67</v>
      </c>
    </row>
    <row r="203" spans="1:14" x14ac:dyDescent="0.25">
      <c r="A203" t="s">
        <v>70</v>
      </c>
      <c r="B203">
        <v>21</v>
      </c>
      <c r="C203" t="s">
        <v>27</v>
      </c>
      <c r="D203" t="s">
        <v>38</v>
      </c>
      <c r="E203" t="s">
        <v>42</v>
      </c>
      <c r="F203">
        <v>0</v>
      </c>
      <c r="G203">
        <v>0</v>
      </c>
      <c r="H203">
        <v>2</v>
      </c>
      <c r="I203">
        <v>1.3888888888888889E-3</v>
      </c>
      <c r="L203" t="s">
        <v>51</v>
      </c>
      <c r="M203" t="s">
        <v>77</v>
      </c>
      <c r="N203" t="s">
        <v>34</v>
      </c>
    </row>
    <row r="204" spans="1:14" x14ac:dyDescent="0.25">
      <c r="A204" t="s">
        <v>70</v>
      </c>
      <c r="B204">
        <v>24</v>
      </c>
      <c r="C204" t="s">
        <v>37</v>
      </c>
      <c r="D204" t="s">
        <v>38</v>
      </c>
      <c r="E204" t="s">
        <v>23</v>
      </c>
      <c r="F204">
        <v>0</v>
      </c>
      <c r="G204">
        <v>0</v>
      </c>
      <c r="H204">
        <v>1</v>
      </c>
      <c r="I204">
        <v>1.3888888888888889E-3</v>
      </c>
      <c r="L204" t="s">
        <v>33</v>
      </c>
      <c r="M204" t="s">
        <v>66</v>
      </c>
      <c r="N204" t="s">
        <v>67</v>
      </c>
    </row>
    <row r="205" spans="1:14" x14ac:dyDescent="0.25">
      <c r="A205" t="s">
        <v>70</v>
      </c>
      <c r="B205">
        <v>5</v>
      </c>
      <c r="C205" t="s">
        <v>37</v>
      </c>
      <c r="D205" t="s">
        <v>32</v>
      </c>
      <c r="E205" t="s">
        <v>17</v>
      </c>
      <c r="F205">
        <v>0</v>
      </c>
      <c r="G205">
        <v>0</v>
      </c>
      <c r="H205">
        <v>5</v>
      </c>
      <c r="I205">
        <v>1.3888888888888889E-3</v>
      </c>
      <c r="L205" t="s">
        <v>48</v>
      </c>
      <c r="M205" t="s">
        <v>78</v>
      </c>
      <c r="N205" t="s">
        <v>66</v>
      </c>
    </row>
    <row r="206" spans="1:14" x14ac:dyDescent="0.25">
      <c r="A206" t="s">
        <v>70</v>
      </c>
      <c r="B206">
        <v>15</v>
      </c>
      <c r="C206" t="s">
        <v>44</v>
      </c>
      <c r="D206" t="s">
        <v>16</v>
      </c>
      <c r="E206" t="s">
        <v>23</v>
      </c>
      <c r="F206">
        <v>0</v>
      </c>
      <c r="G206">
        <v>0</v>
      </c>
      <c r="H206">
        <v>1</v>
      </c>
      <c r="I206">
        <v>1.3888888888888889E-3</v>
      </c>
      <c r="L206" t="s">
        <v>30</v>
      </c>
      <c r="M206" t="s">
        <v>76</v>
      </c>
      <c r="N206" t="s">
        <v>31</v>
      </c>
    </row>
    <row r="207" spans="1:14" x14ac:dyDescent="0.25">
      <c r="A207" t="s">
        <v>70</v>
      </c>
      <c r="B207">
        <v>29</v>
      </c>
      <c r="C207" t="s">
        <v>44</v>
      </c>
      <c r="D207" t="s">
        <v>32</v>
      </c>
      <c r="E207" t="s">
        <v>17</v>
      </c>
      <c r="F207">
        <v>0</v>
      </c>
      <c r="G207">
        <v>0</v>
      </c>
      <c r="H207">
        <v>4</v>
      </c>
      <c r="I207">
        <v>1.3888888888888889E-3</v>
      </c>
      <c r="L207" t="s">
        <v>40</v>
      </c>
      <c r="M207" t="s">
        <v>78</v>
      </c>
      <c r="N207" t="s">
        <v>63</v>
      </c>
    </row>
    <row r="208" spans="1:14" x14ac:dyDescent="0.25">
      <c r="A208" t="s">
        <v>70</v>
      </c>
      <c r="B208">
        <v>11</v>
      </c>
      <c r="C208" t="s">
        <v>44</v>
      </c>
      <c r="D208" t="s">
        <v>32</v>
      </c>
      <c r="E208" t="s">
        <v>23</v>
      </c>
      <c r="F208">
        <v>0</v>
      </c>
      <c r="G208">
        <v>0</v>
      </c>
      <c r="H208">
        <v>3</v>
      </c>
      <c r="I208">
        <v>1.3888888888888889E-3</v>
      </c>
      <c r="L208" t="s">
        <v>33</v>
      </c>
      <c r="M208" t="s">
        <v>78</v>
      </c>
      <c r="N208" t="s">
        <v>53</v>
      </c>
    </row>
    <row r="209" spans="1:14" x14ac:dyDescent="0.25">
      <c r="A209" t="s">
        <v>70</v>
      </c>
      <c r="B209">
        <v>26</v>
      </c>
      <c r="C209" t="s">
        <v>44</v>
      </c>
      <c r="D209" t="s">
        <v>28</v>
      </c>
      <c r="E209" t="s">
        <v>23</v>
      </c>
      <c r="F209">
        <v>0</v>
      </c>
      <c r="G209">
        <v>0</v>
      </c>
      <c r="H209">
        <v>6</v>
      </c>
      <c r="I209">
        <v>1.3888888888888889E-3</v>
      </c>
      <c r="L209" t="s">
        <v>51</v>
      </c>
      <c r="M209" t="s">
        <v>76</v>
      </c>
      <c r="N209" t="s">
        <v>31</v>
      </c>
    </row>
    <row r="210" spans="1:14" x14ac:dyDescent="0.25">
      <c r="A210" t="s">
        <v>70</v>
      </c>
      <c r="B210">
        <v>31</v>
      </c>
      <c r="C210" t="s">
        <v>69</v>
      </c>
      <c r="D210" t="s">
        <v>38</v>
      </c>
      <c r="E210" t="s">
        <v>17</v>
      </c>
      <c r="F210">
        <v>0</v>
      </c>
      <c r="G210">
        <v>0</v>
      </c>
      <c r="H210">
        <v>1</v>
      </c>
      <c r="I210">
        <v>1.3888888888888889E-3</v>
      </c>
      <c r="L210" t="s">
        <v>30</v>
      </c>
      <c r="M210" t="s">
        <v>78</v>
      </c>
      <c r="N210" t="s">
        <v>63</v>
      </c>
    </row>
    <row r="211" spans="1:14" x14ac:dyDescent="0.25">
      <c r="A211" t="s">
        <v>70</v>
      </c>
      <c r="B211">
        <v>30</v>
      </c>
      <c r="C211" t="s">
        <v>69</v>
      </c>
      <c r="D211" t="s">
        <v>49</v>
      </c>
      <c r="E211" t="s">
        <v>42</v>
      </c>
      <c r="F211">
        <v>0</v>
      </c>
      <c r="G211">
        <v>0</v>
      </c>
      <c r="H211">
        <v>4</v>
      </c>
      <c r="I211">
        <v>1.3888888888888889E-3</v>
      </c>
      <c r="L211" t="s">
        <v>40</v>
      </c>
      <c r="M211" t="s">
        <v>66</v>
      </c>
      <c r="N211" t="s">
        <v>36</v>
      </c>
    </row>
    <row r="212" spans="1:14" x14ac:dyDescent="0.25">
      <c r="A212" t="s">
        <v>70</v>
      </c>
      <c r="B212">
        <v>14</v>
      </c>
      <c r="C212" t="s">
        <v>69</v>
      </c>
      <c r="D212" t="s">
        <v>32</v>
      </c>
      <c r="E212" t="s">
        <v>42</v>
      </c>
      <c r="F212">
        <v>0</v>
      </c>
      <c r="G212">
        <v>0</v>
      </c>
      <c r="H212">
        <v>1</v>
      </c>
      <c r="I212">
        <v>1.3888888888888889E-3</v>
      </c>
      <c r="L212" t="s">
        <v>25</v>
      </c>
      <c r="M212" t="s">
        <v>78</v>
      </c>
      <c r="N212" t="s">
        <v>41</v>
      </c>
    </row>
    <row r="213" spans="1:14" x14ac:dyDescent="0.25">
      <c r="A213" t="s">
        <v>70</v>
      </c>
      <c r="B213">
        <v>30</v>
      </c>
      <c r="C213" t="s">
        <v>69</v>
      </c>
      <c r="D213" t="s">
        <v>32</v>
      </c>
      <c r="E213" t="s">
        <v>17</v>
      </c>
      <c r="F213">
        <v>0</v>
      </c>
      <c r="G213">
        <v>0</v>
      </c>
      <c r="H213">
        <v>4</v>
      </c>
      <c r="I213">
        <v>1.3888888888888889E-3</v>
      </c>
      <c r="L213" t="s">
        <v>48</v>
      </c>
      <c r="M213" t="s">
        <v>76</v>
      </c>
      <c r="N213" t="s">
        <v>52</v>
      </c>
    </row>
    <row r="214" spans="1:14" x14ac:dyDescent="0.25">
      <c r="A214" t="s">
        <v>70</v>
      </c>
      <c r="B214">
        <v>8</v>
      </c>
      <c r="C214" t="s">
        <v>72</v>
      </c>
      <c r="D214" t="s">
        <v>28</v>
      </c>
      <c r="E214" t="s">
        <v>17</v>
      </c>
      <c r="F214">
        <v>0</v>
      </c>
      <c r="G214">
        <v>0</v>
      </c>
      <c r="H214">
        <v>3</v>
      </c>
      <c r="I214">
        <v>1.3888888888888889E-3</v>
      </c>
      <c r="L214" t="s">
        <v>30</v>
      </c>
      <c r="M214" t="s">
        <v>76</v>
      </c>
      <c r="N214" t="s">
        <v>52</v>
      </c>
    </row>
    <row r="215" spans="1:14" x14ac:dyDescent="0.25">
      <c r="A215" t="s">
        <v>70</v>
      </c>
      <c r="B215">
        <v>5</v>
      </c>
      <c r="C215" t="s">
        <v>72</v>
      </c>
      <c r="D215" t="s">
        <v>38</v>
      </c>
      <c r="E215" t="s">
        <v>42</v>
      </c>
      <c r="F215">
        <v>0</v>
      </c>
      <c r="G215">
        <v>0</v>
      </c>
      <c r="H215">
        <v>1</v>
      </c>
      <c r="I215">
        <v>1.3888888888888889E-3</v>
      </c>
      <c r="L215" t="s">
        <v>33</v>
      </c>
      <c r="M215" t="s">
        <v>78</v>
      </c>
      <c r="N215" t="s">
        <v>41</v>
      </c>
    </row>
    <row r="216" spans="1:14" x14ac:dyDescent="0.25">
      <c r="A216" t="s">
        <v>14</v>
      </c>
      <c r="B216">
        <v>11</v>
      </c>
      <c r="C216" t="s">
        <v>57</v>
      </c>
      <c r="D216" t="s">
        <v>73</v>
      </c>
      <c r="E216" t="s">
        <v>17</v>
      </c>
      <c r="F216">
        <v>2</v>
      </c>
      <c r="G216">
        <v>38000000</v>
      </c>
      <c r="H216">
        <v>3</v>
      </c>
      <c r="I216">
        <v>1.3888888888888889E-3</v>
      </c>
      <c r="J216" t="s">
        <v>46</v>
      </c>
      <c r="K216" t="s">
        <v>39</v>
      </c>
      <c r="L216" t="s">
        <v>33</v>
      </c>
      <c r="M216" t="s">
        <v>78</v>
      </c>
      <c r="N216" t="s">
        <v>53</v>
      </c>
    </row>
    <row r="217" spans="1:14" x14ac:dyDescent="0.25">
      <c r="A217" t="s">
        <v>14</v>
      </c>
      <c r="B217">
        <v>13</v>
      </c>
      <c r="C217" t="s">
        <v>27</v>
      </c>
      <c r="D217" t="s">
        <v>32</v>
      </c>
      <c r="E217" t="s">
        <v>68</v>
      </c>
      <c r="F217">
        <v>1</v>
      </c>
      <c r="G217">
        <v>19000000</v>
      </c>
      <c r="H217">
        <v>6</v>
      </c>
      <c r="I217">
        <v>1.3888888888888889E-3</v>
      </c>
      <c r="J217" t="s">
        <v>46</v>
      </c>
      <c r="K217" t="s">
        <v>35</v>
      </c>
      <c r="L217" t="s">
        <v>20</v>
      </c>
      <c r="M217" t="s">
        <v>78</v>
      </c>
      <c r="N217" t="s">
        <v>62</v>
      </c>
    </row>
    <row r="218" spans="1:14" x14ac:dyDescent="0.25">
      <c r="A218" t="s">
        <v>14</v>
      </c>
      <c r="B218">
        <v>25</v>
      </c>
      <c r="C218" t="s">
        <v>27</v>
      </c>
      <c r="D218" t="s">
        <v>32</v>
      </c>
      <c r="E218" t="s">
        <v>42</v>
      </c>
      <c r="F218">
        <v>3</v>
      </c>
      <c r="G218">
        <v>15000000</v>
      </c>
      <c r="H218">
        <v>4</v>
      </c>
      <c r="I218">
        <v>1.3888888888888889E-3</v>
      </c>
      <c r="J218" t="s">
        <v>18</v>
      </c>
      <c r="K218" t="s">
        <v>19</v>
      </c>
      <c r="L218" t="s">
        <v>30</v>
      </c>
      <c r="M218" t="s">
        <v>66</v>
      </c>
      <c r="N218" t="s">
        <v>67</v>
      </c>
    </row>
    <row r="219" spans="1:14" x14ac:dyDescent="0.25">
      <c r="A219" t="s">
        <v>14</v>
      </c>
      <c r="B219">
        <v>30</v>
      </c>
      <c r="C219" t="s">
        <v>27</v>
      </c>
      <c r="D219" t="s">
        <v>73</v>
      </c>
      <c r="E219" t="s">
        <v>23</v>
      </c>
      <c r="F219">
        <v>2</v>
      </c>
      <c r="G219">
        <v>12000000</v>
      </c>
      <c r="H219">
        <v>4</v>
      </c>
      <c r="I219">
        <v>1.3888888888888889E-3</v>
      </c>
      <c r="J219" t="s">
        <v>18</v>
      </c>
      <c r="K219" t="s">
        <v>19</v>
      </c>
      <c r="L219" t="s">
        <v>30</v>
      </c>
      <c r="M219" t="s">
        <v>76</v>
      </c>
      <c r="N219" t="s">
        <v>26</v>
      </c>
    </row>
    <row r="220" spans="1:14" x14ac:dyDescent="0.25">
      <c r="A220" t="s">
        <v>14</v>
      </c>
      <c r="B220">
        <v>26</v>
      </c>
      <c r="C220" t="s">
        <v>37</v>
      </c>
      <c r="D220" t="s">
        <v>16</v>
      </c>
      <c r="E220" t="s">
        <v>45</v>
      </c>
      <c r="F220">
        <v>4</v>
      </c>
      <c r="G220">
        <v>11000000</v>
      </c>
      <c r="H220">
        <v>1</v>
      </c>
      <c r="I220">
        <v>1.3888888888888889E-3</v>
      </c>
      <c r="J220" t="s">
        <v>61</v>
      </c>
      <c r="K220" t="s">
        <v>24</v>
      </c>
      <c r="L220" t="s">
        <v>25</v>
      </c>
      <c r="M220" t="s">
        <v>66</v>
      </c>
      <c r="N220" t="s">
        <v>67</v>
      </c>
    </row>
    <row r="221" spans="1:14" x14ac:dyDescent="0.25">
      <c r="A221" t="s">
        <v>14</v>
      </c>
      <c r="B221">
        <v>28</v>
      </c>
      <c r="C221" t="s">
        <v>37</v>
      </c>
      <c r="D221" t="s">
        <v>28</v>
      </c>
      <c r="E221" t="s">
        <v>23</v>
      </c>
      <c r="F221">
        <v>2</v>
      </c>
      <c r="G221">
        <v>12000000</v>
      </c>
      <c r="H221">
        <v>1</v>
      </c>
      <c r="I221">
        <v>1.3888888888888889E-3</v>
      </c>
      <c r="J221" t="s">
        <v>18</v>
      </c>
      <c r="K221" t="s">
        <v>64</v>
      </c>
      <c r="L221" t="s">
        <v>30</v>
      </c>
      <c r="M221" t="s">
        <v>66</v>
      </c>
      <c r="N221" t="s">
        <v>36</v>
      </c>
    </row>
    <row r="222" spans="1:14" x14ac:dyDescent="0.25">
      <c r="A222" t="s">
        <v>14</v>
      </c>
      <c r="B222">
        <v>28</v>
      </c>
      <c r="C222" t="s">
        <v>37</v>
      </c>
      <c r="D222" t="s">
        <v>49</v>
      </c>
      <c r="E222" t="s">
        <v>23</v>
      </c>
      <c r="F222">
        <v>1</v>
      </c>
      <c r="G222">
        <v>7000000</v>
      </c>
      <c r="H222">
        <v>3</v>
      </c>
      <c r="I222">
        <v>1.3888888888888889E-3</v>
      </c>
      <c r="J222" t="s">
        <v>18</v>
      </c>
      <c r="K222" t="s">
        <v>39</v>
      </c>
      <c r="L222" t="s">
        <v>51</v>
      </c>
      <c r="M222" t="s">
        <v>78</v>
      </c>
      <c r="N222" t="s">
        <v>53</v>
      </c>
    </row>
    <row r="223" spans="1:14" x14ac:dyDescent="0.25">
      <c r="A223" t="s">
        <v>14</v>
      </c>
      <c r="B223">
        <v>24</v>
      </c>
      <c r="C223" t="s">
        <v>44</v>
      </c>
      <c r="D223" t="s">
        <v>28</v>
      </c>
      <c r="E223" t="s">
        <v>45</v>
      </c>
      <c r="F223">
        <v>4</v>
      </c>
      <c r="G223">
        <v>20000000</v>
      </c>
      <c r="H223">
        <v>7</v>
      </c>
      <c r="I223">
        <v>1.3888888888888889E-3</v>
      </c>
      <c r="J223" t="s">
        <v>18</v>
      </c>
      <c r="K223" t="s">
        <v>29</v>
      </c>
      <c r="L223" t="s">
        <v>30</v>
      </c>
      <c r="M223" t="s">
        <v>76</v>
      </c>
      <c r="N223" t="s">
        <v>75</v>
      </c>
    </row>
    <row r="224" spans="1:14" x14ac:dyDescent="0.25">
      <c r="A224" t="s">
        <v>14</v>
      </c>
      <c r="B224">
        <v>26</v>
      </c>
      <c r="C224" t="s">
        <v>44</v>
      </c>
      <c r="D224" t="s">
        <v>16</v>
      </c>
      <c r="E224" t="s">
        <v>42</v>
      </c>
      <c r="F224">
        <v>5</v>
      </c>
      <c r="G224">
        <v>25000000</v>
      </c>
      <c r="H224">
        <v>3</v>
      </c>
      <c r="I224">
        <v>1.3888888888888889E-3</v>
      </c>
      <c r="J224" t="s">
        <v>18</v>
      </c>
      <c r="K224" t="s">
        <v>56</v>
      </c>
      <c r="L224" t="s">
        <v>40</v>
      </c>
      <c r="M224" t="s">
        <v>78</v>
      </c>
      <c r="N224" t="s">
        <v>66</v>
      </c>
    </row>
    <row r="225" spans="1:14" x14ac:dyDescent="0.25">
      <c r="A225" t="s">
        <v>14</v>
      </c>
      <c r="B225">
        <v>1</v>
      </c>
      <c r="C225" t="s">
        <v>44</v>
      </c>
      <c r="D225" t="s">
        <v>16</v>
      </c>
      <c r="E225" t="s">
        <v>42</v>
      </c>
      <c r="F225">
        <v>3</v>
      </c>
      <c r="G225">
        <v>15000000</v>
      </c>
      <c r="H225">
        <v>2</v>
      </c>
      <c r="I225">
        <v>1.3888888888888889E-3</v>
      </c>
      <c r="J225" t="s">
        <v>18</v>
      </c>
      <c r="K225" t="s">
        <v>35</v>
      </c>
      <c r="L225" t="s">
        <v>43</v>
      </c>
      <c r="M225" t="s">
        <v>76</v>
      </c>
      <c r="N225" t="s">
        <v>26</v>
      </c>
    </row>
    <row r="226" spans="1:14" x14ac:dyDescent="0.25">
      <c r="A226" t="s">
        <v>14</v>
      </c>
      <c r="B226">
        <v>30</v>
      </c>
      <c r="C226" t="s">
        <v>44</v>
      </c>
      <c r="D226" t="s">
        <v>38</v>
      </c>
      <c r="E226" t="s">
        <v>23</v>
      </c>
      <c r="F226">
        <v>5</v>
      </c>
      <c r="G226">
        <v>21000000</v>
      </c>
      <c r="H226">
        <v>3</v>
      </c>
      <c r="I226">
        <v>1.3888888888888889E-3</v>
      </c>
      <c r="J226" t="s">
        <v>18</v>
      </c>
      <c r="K226" t="s">
        <v>56</v>
      </c>
      <c r="L226" t="s">
        <v>48</v>
      </c>
      <c r="M226" t="s">
        <v>76</v>
      </c>
      <c r="N226" t="s">
        <v>52</v>
      </c>
    </row>
    <row r="227" spans="1:14" x14ac:dyDescent="0.25">
      <c r="A227" t="s">
        <v>14</v>
      </c>
      <c r="B227">
        <v>11</v>
      </c>
      <c r="C227" t="s">
        <v>57</v>
      </c>
      <c r="D227" t="s">
        <v>73</v>
      </c>
      <c r="E227" t="s">
        <v>17</v>
      </c>
      <c r="F227">
        <v>2</v>
      </c>
      <c r="G227">
        <v>38000000</v>
      </c>
      <c r="H227">
        <v>3</v>
      </c>
      <c r="I227">
        <v>1.3888888888888889E-3</v>
      </c>
      <c r="J227" t="s">
        <v>46</v>
      </c>
      <c r="K227" t="s">
        <v>39</v>
      </c>
      <c r="L227" t="s">
        <v>33</v>
      </c>
      <c r="M227" t="s">
        <v>78</v>
      </c>
      <c r="N227" t="s">
        <v>53</v>
      </c>
    </row>
    <row r="228" spans="1:14" x14ac:dyDescent="0.25">
      <c r="A228" t="s">
        <v>70</v>
      </c>
      <c r="B228">
        <v>11</v>
      </c>
      <c r="C228" t="s">
        <v>44</v>
      </c>
      <c r="D228" t="s">
        <v>49</v>
      </c>
      <c r="E228" t="s">
        <v>42</v>
      </c>
      <c r="F228">
        <v>0</v>
      </c>
      <c r="G228">
        <v>0</v>
      </c>
      <c r="H228">
        <v>2</v>
      </c>
      <c r="I228">
        <v>1.3888888888888889E-3</v>
      </c>
      <c r="L228" t="s">
        <v>25</v>
      </c>
      <c r="M228" t="s">
        <v>77</v>
      </c>
      <c r="N228" t="s">
        <v>34</v>
      </c>
    </row>
    <row r="229" spans="1:14" x14ac:dyDescent="0.25">
      <c r="A229" t="s">
        <v>70</v>
      </c>
      <c r="B229">
        <v>29</v>
      </c>
      <c r="C229" t="s">
        <v>44</v>
      </c>
      <c r="D229" t="s">
        <v>16</v>
      </c>
      <c r="E229" t="s">
        <v>42</v>
      </c>
      <c r="F229">
        <v>0</v>
      </c>
      <c r="G229">
        <v>0</v>
      </c>
      <c r="H229">
        <v>3</v>
      </c>
      <c r="I229">
        <v>1.3888888888888889E-3</v>
      </c>
      <c r="L229" t="s">
        <v>48</v>
      </c>
      <c r="M229" t="s">
        <v>76</v>
      </c>
      <c r="N229" t="s">
        <v>52</v>
      </c>
    </row>
    <row r="230" spans="1:14" x14ac:dyDescent="0.25">
      <c r="A230" t="s">
        <v>14</v>
      </c>
      <c r="B230">
        <v>12</v>
      </c>
      <c r="C230" t="s">
        <v>57</v>
      </c>
      <c r="D230" t="s">
        <v>32</v>
      </c>
      <c r="E230" t="s">
        <v>17</v>
      </c>
      <c r="F230">
        <v>1</v>
      </c>
      <c r="G230">
        <v>19000000</v>
      </c>
      <c r="H230">
        <v>5</v>
      </c>
      <c r="I230">
        <v>1.3888888888888889E-3</v>
      </c>
      <c r="J230" t="s">
        <v>46</v>
      </c>
      <c r="K230" t="s">
        <v>35</v>
      </c>
      <c r="L230" t="s">
        <v>48</v>
      </c>
      <c r="M230" t="s">
        <v>66</v>
      </c>
      <c r="N230" t="s">
        <v>67</v>
      </c>
    </row>
    <row r="231" spans="1:14" x14ac:dyDescent="0.25">
      <c r="A231" t="s">
        <v>14</v>
      </c>
      <c r="B231">
        <v>11</v>
      </c>
      <c r="C231" t="s">
        <v>58</v>
      </c>
      <c r="D231" t="s">
        <v>16</v>
      </c>
      <c r="E231" t="s">
        <v>42</v>
      </c>
      <c r="F231">
        <v>4</v>
      </c>
      <c r="G231">
        <v>20000000</v>
      </c>
      <c r="H231">
        <v>1</v>
      </c>
      <c r="I231">
        <v>1.3888888888888889E-3</v>
      </c>
      <c r="J231" t="s">
        <v>18</v>
      </c>
      <c r="K231" t="s">
        <v>29</v>
      </c>
      <c r="L231" t="s">
        <v>30</v>
      </c>
      <c r="M231" t="s">
        <v>76</v>
      </c>
      <c r="N231" t="s">
        <v>31</v>
      </c>
    </row>
    <row r="232" spans="1:14" x14ac:dyDescent="0.25">
      <c r="A232" t="s">
        <v>14</v>
      </c>
      <c r="B232">
        <v>19</v>
      </c>
      <c r="C232" t="s">
        <v>37</v>
      </c>
      <c r="D232" t="s">
        <v>49</v>
      </c>
      <c r="E232" t="s">
        <v>23</v>
      </c>
      <c r="F232">
        <v>4</v>
      </c>
      <c r="G232">
        <v>11000000</v>
      </c>
      <c r="H232">
        <v>1</v>
      </c>
      <c r="I232">
        <v>1.3888888888888889E-3</v>
      </c>
      <c r="J232" t="s">
        <v>61</v>
      </c>
      <c r="K232" t="s">
        <v>56</v>
      </c>
      <c r="L232" t="s">
        <v>33</v>
      </c>
      <c r="M232" t="s">
        <v>78</v>
      </c>
      <c r="N232" t="s">
        <v>21</v>
      </c>
    </row>
    <row r="233" spans="1:14" x14ac:dyDescent="0.25">
      <c r="A233" t="s">
        <v>14</v>
      </c>
      <c r="B233">
        <v>5</v>
      </c>
      <c r="C233" t="s">
        <v>37</v>
      </c>
      <c r="D233" t="s">
        <v>49</v>
      </c>
      <c r="E233" t="s">
        <v>23</v>
      </c>
      <c r="F233">
        <v>5</v>
      </c>
      <c r="G233">
        <v>25000000</v>
      </c>
      <c r="H233">
        <v>2</v>
      </c>
      <c r="I233">
        <v>1.3888888888888889E-3</v>
      </c>
      <c r="J233" t="s">
        <v>18</v>
      </c>
      <c r="K233" t="s">
        <v>56</v>
      </c>
      <c r="L233" t="s">
        <v>30</v>
      </c>
      <c r="M233" t="s">
        <v>77</v>
      </c>
      <c r="N233" t="s">
        <v>54</v>
      </c>
    </row>
    <row r="234" spans="1:14" x14ac:dyDescent="0.25">
      <c r="A234" t="s">
        <v>14</v>
      </c>
      <c r="B234">
        <v>22</v>
      </c>
      <c r="C234" t="s">
        <v>37</v>
      </c>
      <c r="D234" t="s">
        <v>73</v>
      </c>
      <c r="E234" t="s">
        <v>23</v>
      </c>
      <c r="F234">
        <v>2</v>
      </c>
      <c r="G234">
        <v>12000000</v>
      </c>
      <c r="H234">
        <v>2</v>
      </c>
      <c r="I234">
        <v>1.3888888888888889E-3</v>
      </c>
      <c r="J234" t="s">
        <v>18</v>
      </c>
      <c r="K234" t="s">
        <v>56</v>
      </c>
      <c r="L234" t="s">
        <v>40</v>
      </c>
      <c r="M234" t="s">
        <v>78</v>
      </c>
      <c r="N234" t="s">
        <v>41</v>
      </c>
    </row>
    <row r="235" spans="1:14" x14ac:dyDescent="0.25">
      <c r="A235" t="s">
        <v>14</v>
      </c>
      <c r="B235">
        <v>8</v>
      </c>
      <c r="C235" t="s">
        <v>37</v>
      </c>
      <c r="D235" t="s">
        <v>49</v>
      </c>
      <c r="E235" t="s">
        <v>42</v>
      </c>
      <c r="F235">
        <v>2</v>
      </c>
      <c r="G235">
        <v>12000000</v>
      </c>
      <c r="H235">
        <v>3</v>
      </c>
      <c r="I235">
        <v>1.3888888888888889E-3</v>
      </c>
      <c r="J235" t="s">
        <v>18</v>
      </c>
      <c r="K235" t="s">
        <v>19</v>
      </c>
      <c r="L235" t="s">
        <v>43</v>
      </c>
      <c r="M235" t="s">
        <v>76</v>
      </c>
      <c r="N235" t="s">
        <v>31</v>
      </c>
    </row>
    <row r="236" spans="1:14" x14ac:dyDescent="0.25">
      <c r="A236" t="s">
        <v>14</v>
      </c>
      <c r="B236">
        <v>22</v>
      </c>
      <c r="C236" t="s">
        <v>44</v>
      </c>
      <c r="D236" t="s">
        <v>38</v>
      </c>
      <c r="E236" t="s">
        <v>42</v>
      </c>
      <c r="F236">
        <v>3</v>
      </c>
      <c r="G236">
        <v>15000000</v>
      </c>
      <c r="H236">
        <v>1</v>
      </c>
      <c r="I236">
        <v>1.3888888888888889E-3</v>
      </c>
      <c r="J236" t="s">
        <v>18</v>
      </c>
      <c r="K236" t="s">
        <v>50</v>
      </c>
      <c r="L236" t="s">
        <v>40</v>
      </c>
      <c r="M236" t="s">
        <v>78</v>
      </c>
      <c r="N236" t="s">
        <v>62</v>
      </c>
    </row>
    <row r="237" spans="1:14" x14ac:dyDescent="0.25">
      <c r="A237" t="s">
        <v>14</v>
      </c>
      <c r="B237">
        <v>11</v>
      </c>
      <c r="C237" t="s">
        <v>44</v>
      </c>
      <c r="D237" t="s">
        <v>28</v>
      </c>
      <c r="E237" t="s">
        <v>45</v>
      </c>
      <c r="F237">
        <v>5</v>
      </c>
      <c r="G237">
        <v>21000000</v>
      </c>
      <c r="H237">
        <v>4</v>
      </c>
      <c r="I237">
        <v>1.3888888888888889E-3</v>
      </c>
      <c r="J237" t="s">
        <v>18</v>
      </c>
      <c r="K237" t="s">
        <v>19</v>
      </c>
      <c r="L237" t="s">
        <v>20</v>
      </c>
      <c r="M237" t="s">
        <v>76</v>
      </c>
      <c r="N237" t="s">
        <v>26</v>
      </c>
    </row>
    <row r="238" spans="1:14" x14ac:dyDescent="0.25">
      <c r="A238" t="s">
        <v>14</v>
      </c>
      <c r="B238">
        <v>17</v>
      </c>
      <c r="C238" t="s">
        <v>44</v>
      </c>
      <c r="D238" t="s">
        <v>16</v>
      </c>
      <c r="E238" t="s">
        <v>42</v>
      </c>
      <c r="F238">
        <v>3</v>
      </c>
      <c r="G238">
        <v>15000000</v>
      </c>
      <c r="H238">
        <v>1</v>
      </c>
      <c r="I238">
        <v>1.3888888888888889E-3</v>
      </c>
      <c r="J238" t="s">
        <v>18</v>
      </c>
      <c r="K238" t="s">
        <v>29</v>
      </c>
      <c r="L238" t="s">
        <v>48</v>
      </c>
      <c r="M238" t="s">
        <v>76</v>
      </c>
      <c r="N238" t="s">
        <v>31</v>
      </c>
    </row>
    <row r="239" spans="1:14" x14ac:dyDescent="0.25">
      <c r="A239" t="s">
        <v>14</v>
      </c>
      <c r="B239">
        <v>12</v>
      </c>
      <c r="C239" t="s">
        <v>57</v>
      </c>
      <c r="D239" t="s">
        <v>32</v>
      </c>
      <c r="E239" t="s">
        <v>17</v>
      </c>
      <c r="F239">
        <v>1</v>
      </c>
      <c r="G239">
        <v>19000000</v>
      </c>
      <c r="H239">
        <v>5</v>
      </c>
      <c r="I239">
        <v>1.3888888888888889E-3</v>
      </c>
      <c r="J239" t="s">
        <v>46</v>
      </c>
      <c r="K239" t="s">
        <v>35</v>
      </c>
      <c r="L239" t="s">
        <v>48</v>
      </c>
      <c r="M239" t="s">
        <v>66</v>
      </c>
      <c r="N239" t="s">
        <v>67</v>
      </c>
    </row>
    <row r="240" spans="1:14" x14ac:dyDescent="0.25">
      <c r="A240" t="s">
        <v>14</v>
      </c>
      <c r="B240">
        <v>11</v>
      </c>
      <c r="C240" t="s">
        <v>58</v>
      </c>
      <c r="D240" t="s">
        <v>16</v>
      </c>
      <c r="E240" t="s">
        <v>42</v>
      </c>
      <c r="F240">
        <v>4</v>
      </c>
      <c r="G240">
        <v>20000000</v>
      </c>
      <c r="H240">
        <v>1</v>
      </c>
      <c r="I240">
        <v>1.3888888888888889E-3</v>
      </c>
      <c r="J240" t="s">
        <v>18</v>
      </c>
      <c r="K240" t="s">
        <v>29</v>
      </c>
      <c r="L240" t="s">
        <v>30</v>
      </c>
      <c r="M240" t="s">
        <v>76</v>
      </c>
      <c r="N240" t="s">
        <v>31</v>
      </c>
    </row>
    <row r="241" spans="1:14" x14ac:dyDescent="0.25">
      <c r="A241" t="s">
        <v>70</v>
      </c>
      <c r="B241">
        <v>5</v>
      </c>
      <c r="C241" t="s">
        <v>59</v>
      </c>
      <c r="D241" t="s">
        <v>16</v>
      </c>
      <c r="E241" t="s">
        <v>23</v>
      </c>
      <c r="F241">
        <v>0</v>
      </c>
      <c r="G241">
        <v>0</v>
      </c>
      <c r="H241">
        <v>1</v>
      </c>
      <c r="I241">
        <v>1.3888888888888889E-3</v>
      </c>
      <c r="L241" t="s">
        <v>43</v>
      </c>
      <c r="M241" t="s">
        <v>78</v>
      </c>
      <c r="N241" t="s">
        <v>63</v>
      </c>
    </row>
    <row r="242" spans="1:14" x14ac:dyDescent="0.25">
      <c r="A242" t="s">
        <v>70</v>
      </c>
      <c r="B242">
        <v>29</v>
      </c>
      <c r="C242" t="s">
        <v>27</v>
      </c>
      <c r="D242" t="s">
        <v>16</v>
      </c>
      <c r="E242" t="s">
        <v>42</v>
      </c>
      <c r="F242">
        <v>0</v>
      </c>
      <c r="G242">
        <v>0</v>
      </c>
      <c r="H242">
        <v>4</v>
      </c>
      <c r="I242">
        <v>1.3888888888888889E-3</v>
      </c>
      <c r="L242" t="s">
        <v>48</v>
      </c>
      <c r="M242" t="s">
        <v>78</v>
      </c>
      <c r="N242" t="s">
        <v>62</v>
      </c>
    </row>
    <row r="243" spans="1:14" x14ac:dyDescent="0.25">
      <c r="A243" t="s">
        <v>70</v>
      </c>
      <c r="B243">
        <v>11</v>
      </c>
      <c r="C243" t="s">
        <v>37</v>
      </c>
      <c r="D243" t="s">
        <v>28</v>
      </c>
      <c r="E243" t="s">
        <v>42</v>
      </c>
      <c r="F243">
        <v>0</v>
      </c>
      <c r="G243">
        <v>0</v>
      </c>
      <c r="H243">
        <v>1</v>
      </c>
      <c r="I243">
        <v>1.3888888888888889E-3</v>
      </c>
      <c r="L243" t="s">
        <v>51</v>
      </c>
      <c r="M243" t="s">
        <v>77</v>
      </c>
      <c r="N243" t="s">
        <v>65</v>
      </c>
    </row>
    <row r="244" spans="1:14" x14ac:dyDescent="0.25">
      <c r="A244" t="s">
        <v>70</v>
      </c>
      <c r="B244">
        <v>23</v>
      </c>
      <c r="C244" t="s">
        <v>44</v>
      </c>
      <c r="D244" t="s">
        <v>38</v>
      </c>
      <c r="E244" t="s">
        <v>23</v>
      </c>
      <c r="F244">
        <v>0</v>
      </c>
      <c r="G244">
        <v>0</v>
      </c>
      <c r="H244">
        <v>1</v>
      </c>
      <c r="I244">
        <v>1.3888888888888889E-3</v>
      </c>
      <c r="L244" t="s">
        <v>30</v>
      </c>
      <c r="M244" t="s">
        <v>76</v>
      </c>
      <c r="N244" t="s">
        <v>31</v>
      </c>
    </row>
    <row r="245" spans="1:14" x14ac:dyDescent="0.25">
      <c r="A245" t="s">
        <v>70</v>
      </c>
      <c r="B245">
        <v>5</v>
      </c>
      <c r="C245" t="s">
        <v>59</v>
      </c>
      <c r="D245" t="s">
        <v>16</v>
      </c>
      <c r="E245" t="s">
        <v>23</v>
      </c>
      <c r="F245">
        <v>0</v>
      </c>
      <c r="G245">
        <v>0</v>
      </c>
      <c r="H245">
        <v>1</v>
      </c>
      <c r="I245">
        <v>1.3888888888888889E-3</v>
      </c>
      <c r="L245" t="s">
        <v>43</v>
      </c>
      <c r="M245" t="s">
        <v>78</v>
      </c>
      <c r="N245" t="s">
        <v>63</v>
      </c>
    </row>
    <row r="246" spans="1:14" x14ac:dyDescent="0.25">
      <c r="A246" t="s">
        <v>14</v>
      </c>
      <c r="B246">
        <v>2</v>
      </c>
      <c r="C246" t="s">
        <v>55</v>
      </c>
      <c r="D246" t="s">
        <v>32</v>
      </c>
      <c r="E246" t="s">
        <v>42</v>
      </c>
      <c r="F246">
        <v>4</v>
      </c>
      <c r="G246">
        <v>15000000</v>
      </c>
      <c r="H246">
        <v>3</v>
      </c>
      <c r="I246">
        <v>1.3888888888888889E-3</v>
      </c>
      <c r="J246" t="s">
        <v>18</v>
      </c>
      <c r="K246" t="s">
        <v>24</v>
      </c>
      <c r="L246" t="s">
        <v>25</v>
      </c>
      <c r="M246" t="s">
        <v>78</v>
      </c>
      <c r="N246" t="s">
        <v>41</v>
      </c>
    </row>
    <row r="247" spans="1:14" x14ac:dyDescent="0.25">
      <c r="A247" t="s">
        <v>14</v>
      </c>
      <c r="B247">
        <v>11</v>
      </c>
      <c r="C247" t="s">
        <v>57</v>
      </c>
      <c r="D247" t="s">
        <v>38</v>
      </c>
      <c r="E247" t="s">
        <v>42</v>
      </c>
      <c r="F247">
        <v>2</v>
      </c>
      <c r="G247">
        <v>12000000</v>
      </c>
      <c r="H247">
        <v>1</v>
      </c>
      <c r="I247">
        <v>1.3888888888888889E-3</v>
      </c>
      <c r="J247" t="s">
        <v>18</v>
      </c>
      <c r="K247" t="s">
        <v>19</v>
      </c>
      <c r="L247" t="s">
        <v>25</v>
      </c>
      <c r="M247" t="s">
        <v>78</v>
      </c>
      <c r="N247" t="s">
        <v>53</v>
      </c>
    </row>
    <row r="248" spans="1:14" x14ac:dyDescent="0.25">
      <c r="A248" t="s">
        <v>14</v>
      </c>
      <c r="B248">
        <v>1</v>
      </c>
      <c r="C248" t="s">
        <v>59</v>
      </c>
      <c r="D248" t="s">
        <v>32</v>
      </c>
      <c r="E248" t="s">
        <v>45</v>
      </c>
      <c r="F248">
        <v>1</v>
      </c>
      <c r="G248">
        <v>19000000</v>
      </c>
      <c r="H248">
        <v>2</v>
      </c>
      <c r="I248">
        <v>1.3888888888888889E-3</v>
      </c>
      <c r="J248" t="s">
        <v>46</v>
      </c>
      <c r="K248" t="s">
        <v>39</v>
      </c>
      <c r="L248" t="s">
        <v>30</v>
      </c>
      <c r="M248" t="s">
        <v>77</v>
      </c>
      <c r="N248" t="s">
        <v>65</v>
      </c>
    </row>
    <row r="249" spans="1:14" x14ac:dyDescent="0.25">
      <c r="A249" t="s">
        <v>14</v>
      </c>
      <c r="B249">
        <v>1</v>
      </c>
      <c r="C249" t="s">
        <v>60</v>
      </c>
      <c r="D249" t="s">
        <v>49</v>
      </c>
      <c r="E249" t="s">
        <v>23</v>
      </c>
      <c r="F249">
        <v>3</v>
      </c>
      <c r="G249">
        <v>15000000</v>
      </c>
      <c r="H249">
        <v>2</v>
      </c>
      <c r="I249">
        <v>1.3888888888888889E-3</v>
      </c>
      <c r="J249" t="s">
        <v>18</v>
      </c>
      <c r="K249" t="s">
        <v>56</v>
      </c>
      <c r="L249" t="s">
        <v>51</v>
      </c>
      <c r="M249" t="s">
        <v>76</v>
      </c>
      <c r="N249" t="s">
        <v>31</v>
      </c>
    </row>
    <row r="250" spans="1:14" x14ac:dyDescent="0.25">
      <c r="A250" t="s">
        <v>14</v>
      </c>
      <c r="B250">
        <v>12</v>
      </c>
      <c r="C250" t="s">
        <v>27</v>
      </c>
      <c r="D250" t="s">
        <v>73</v>
      </c>
      <c r="E250" t="s">
        <v>42</v>
      </c>
      <c r="F250">
        <v>2</v>
      </c>
      <c r="G250">
        <v>38000000</v>
      </c>
      <c r="H250">
        <v>6</v>
      </c>
      <c r="I250">
        <v>1.3888888888888889E-3</v>
      </c>
      <c r="J250" t="s">
        <v>46</v>
      </c>
      <c r="K250" t="s">
        <v>35</v>
      </c>
      <c r="L250" t="s">
        <v>30</v>
      </c>
      <c r="M250" t="s">
        <v>78</v>
      </c>
      <c r="N250" t="s">
        <v>63</v>
      </c>
    </row>
    <row r="251" spans="1:14" x14ac:dyDescent="0.25">
      <c r="A251" t="s">
        <v>14</v>
      </c>
      <c r="B251">
        <v>7</v>
      </c>
      <c r="C251" t="s">
        <v>27</v>
      </c>
      <c r="D251" t="s">
        <v>16</v>
      </c>
      <c r="E251" t="s">
        <v>23</v>
      </c>
      <c r="F251">
        <v>5</v>
      </c>
      <c r="G251">
        <v>21000000</v>
      </c>
      <c r="H251">
        <v>5</v>
      </c>
      <c r="I251">
        <v>1.3888888888888889E-3</v>
      </c>
      <c r="J251" t="s">
        <v>18</v>
      </c>
      <c r="K251" t="s">
        <v>24</v>
      </c>
      <c r="L251" t="s">
        <v>43</v>
      </c>
      <c r="M251" t="s">
        <v>76</v>
      </c>
      <c r="N251" t="s">
        <v>26</v>
      </c>
    </row>
    <row r="252" spans="1:14" x14ac:dyDescent="0.25">
      <c r="A252" t="s">
        <v>14</v>
      </c>
      <c r="B252">
        <v>11</v>
      </c>
      <c r="C252" t="s">
        <v>27</v>
      </c>
      <c r="D252" t="s">
        <v>28</v>
      </c>
      <c r="E252" t="s">
        <v>42</v>
      </c>
      <c r="F252">
        <v>5</v>
      </c>
      <c r="G252">
        <v>25000000</v>
      </c>
      <c r="H252">
        <v>5</v>
      </c>
      <c r="I252">
        <v>1.3888888888888889E-3</v>
      </c>
      <c r="J252" t="s">
        <v>18</v>
      </c>
      <c r="K252" t="s">
        <v>39</v>
      </c>
      <c r="L252" t="s">
        <v>33</v>
      </c>
      <c r="M252" t="s">
        <v>76</v>
      </c>
      <c r="N252" t="s">
        <v>31</v>
      </c>
    </row>
    <row r="253" spans="1:14" x14ac:dyDescent="0.25">
      <c r="A253" t="s">
        <v>14</v>
      </c>
      <c r="B253">
        <v>29</v>
      </c>
      <c r="C253" t="s">
        <v>27</v>
      </c>
      <c r="D253" t="s">
        <v>49</v>
      </c>
      <c r="E253" t="s">
        <v>42</v>
      </c>
      <c r="F253">
        <v>1</v>
      </c>
      <c r="G253">
        <v>7000000</v>
      </c>
      <c r="H253">
        <v>2</v>
      </c>
      <c r="I253">
        <v>1.3888888888888889E-3</v>
      </c>
      <c r="J253" t="s">
        <v>18</v>
      </c>
      <c r="K253" t="s">
        <v>47</v>
      </c>
      <c r="L253" t="s">
        <v>40</v>
      </c>
      <c r="M253" t="s">
        <v>66</v>
      </c>
      <c r="N253" t="s">
        <v>67</v>
      </c>
    </row>
    <row r="254" spans="1:14" x14ac:dyDescent="0.25">
      <c r="A254" t="s">
        <v>14</v>
      </c>
      <c r="B254">
        <v>3</v>
      </c>
      <c r="C254" t="s">
        <v>37</v>
      </c>
      <c r="D254" t="s">
        <v>38</v>
      </c>
      <c r="E254" t="s">
        <v>42</v>
      </c>
      <c r="F254">
        <v>2</v>
      </c>
      <c r="G254">
        <v>38000000</v>
      </c>
      <c r="H254">
        <v>3</v>
      </c>
      <c r="I254">
        <v>1.3888888888888889E-3</v>
      </c>
      <c r="J254" t="s">
        <v>46</v>
      </c>
      <c r="K254" t="s">
        <v>29</v>
      </c>
      <c r="L254" t="s">
        <v>30</v>
      </c>
      <c r="M254" t="s">
        <v>77</v>
      </c>
      <c r="N254" t="s">
        <v>65</v>
      </c>
    </row>
    <row r="255" spans="1:14" x14ac:dyDescent="0.25">
      <c r="A255" t="s">
        <v>14</v>
      </c>
      <c r="B255">
        <v>6</v>
      </c>
      <c r="C255" t="s">
        <v>37</v>
      </c>
      <c r="D255" t="s">
        <v>38</v>
      </c>
      <c r="E255" t="s">
        <v>42</v>
      </c>
      <c r="F255">
        <v>1</v>
      </c>
      <c r="G255">
        <v>19000000</v>
      </c>
      <c r="H255">
        <v>1</v>
      </c>
      <c r="I255">
        <v>1.3888888888888889E-3</v>
      </c>
      <c r="J255" t="s">
        <v>46</v>
      </c>
      <c r="K255" t="s">
        <v>19</v>
      </c>
      <c r="L255" t="s">
        <v>40</v>
      </c>
      <c r="M255" t="s">
        <v>66</v>
      </c>
      <c r="N255" t="s">
        <v>36</v>
      </c>
    </row>
    <row r="256" spans="1:14" x14ac:dyDescent="0.25">
      <c r="A256" t="s">
        <v>14</v>
      </c>
      <c r="B256">
        <v>26</v>
      </c>
      <c r="C256" t="s">
        <v>37</v>
      </c>
      <c r="D256" t="s">
        <v>16</v>
      </c>
      <c r="E256" t="s">
        <v>23</v>
      </c>
      <c r="F256">
        <v>4</v>
      </c>
      <c r="G256">
        <v>20000000</v>
      </c>
      <c r="H256">
        <v>3</v>
      </c>
      <c r="I256">
        <v>1.3888888888888889E-3</v>
      </c>
      <c r="J256" t="s">
        <v>61</v>
      </c>
      <c r="K256" t="s">
        <v>19</v>
      </c>
      <c r="L256" t="s">
        <v>48</v>
      </c>
      <c r="M256" t="s">
        <v>78</v>
      </c>
      <c r="N256" t="s">
        <v>63</v>
      </c>
    </row>
    <row r="257" spans="1:14" x14ac:dyDescent="0.25">
      <c r="A257" t="s">
        <v>14</v>
      </c>
      <c r="B257">
        <v>1</v>
      </c>
      <c r="C257" t="s">
        <v>37</v>
      </c>
      <c r="D257" t="s">
        <v>16</v>
      </c>
      <c r="E257" t="s">
        <v>17</v>
      </c>
      <c r="F257">
        <v>1</v>
      </c>
      <c r="G257">
        <v>7000000</v>
      </c>
      <c r="H257">
        <v>4</v>
      </c>
      <c r="I257">
        <v>1.3888888888888889E-3</v>
      </c>
      <c r="J257" t="s">
        <v>18</v>
      </c>
      <c r="K257" t="s">
        <v>29</v>
      </c>
      <c r="L257" t="s">
        <v>30</v>
      </c>
      <c r="M257" t="s">
        <v>76</v>
      </c>
      <c r="N257" t="s">
        <v>31</v>
      </c>
    </row>
    <row r="258" spans="1:14" x14ac:dyDescent="0.25">
      <c r="A258" t="s">
        <v>14</v>
      </c>
      <c r="B258">
        <v>1</v>
      </c>
      <c r="C258" t="s">
        <v>37</v>
      </c>
      <c r="D258" t="s">
        <v>32</v>
      </c>
      <c r="E258" t="s">
        <v>23</v>
      </c>
      <c r="F258">
        <v>2</v>
      </c>
      <c r="G258">
        <v>12000000</v>
      </c>
      <c r="H258">
        <v>4</v>
      </c>
      <c r="I258">
        <v>1.3888888888888889E-3</v>
      </c>
      <c r="J258" t="s">
        <v>18</v>
      </c>
      <c r="K258" t="s">
        <v>56</v>
      </c>
      <c r="L258" t="s">
        <v>30</v>
      </c>
      <c r="M258" t="s">
        <v>78</v>
      </c>
      <c r="N258" t="s">
        <v>66</v>
      </c>
    </row>
    <row r="259" spans="1:14" x14ac:dyDescent="0.25">
      <c r="A259" t="s">
        <v>14</v>
      </c>
      <c r="B259">
        <v>30</v>
      </c>
      <c r="C259" t="s">
        <v>37</v>
      </c>
      <c r="D259" t="s">
        <v>38</v>
      </c>
      <c r="E259" t="s">
        <v>42</v>
      </c>
      <c r="F259">
        <v>3</v>
      </c>
      <c r="G259">
        <v>15000000</v>
      </c>
      <c r="H259">
        <v>2</v>
      </c>
      <c r="I259">
        <v>1.3888888888888889E-3</v>
      </c>
      <c r="J259" t="s">
        <v>18</v>
      </c>
      <c r="K259" t="s">
        <v>50</v>
      </c>
      <c r="L259" t="s">
        <v>48</v>
      </c>
      <c r="M259" t="s">
        <v>76</v>
      </c>
      <c r="N259" t="s">
        <v>26</v>
      </c>
    </row>
    <row r="260" spans="1:14" x14ac:dyDescent="0.25">
      <c r="A260" t="s">
        <v>14</v>
      </c>
      <c r="B260">
        <v>3</v>
      </c>
      <c r="C260" t="s">
        <v>44</v>
      </c>
      <c r="D260" t="s">
        <v>32</v>
      </c>
      <c r="E260" t="s">
        <v>23</v>
      </c>
      <c r="F260">
        <v>4</v>
      </c>
      <c r="G260">
        <v>20000000</v>
      </c>
      <c r="H260">
        <v>6</v>
      </c>
      <c r="I260">
        <v>1.3888888888888889E-3</v>
      </c>
      <c r="J260" t="s">
        <v>61</v>
      </c>
      <c r="K260" t="s">
        <v>29</v>
      </c>
      <c r="L260" t="s">
        <v>33</v>
      </c>
      <c r="M260" t="s">
        <v>77</v>
      </c>
      <c r="N260" t="s">
        <v>54</v>
      </c>
    </row>
    <row r="261" spans="1:14" x14ac:dyDescent="0.25">
      <c r="A261" t="s">
        <v>14</v>
      </c>
      <c r="B261">
        <v>3</v>
      </c>
      <c r="C261" t="s">
        <v>44</v>
      </c>
      <c r="D261" t="s">
        <v>38</v>
      </c>
      <c r="E261" t="s">
        <v>45</v>
      </c>
      <c r="F261">
        <v>5</v>
      </c>
      <c r="G261">
        <v>25000000</v>
      </c>
      <c r="H261">
        <v>2</v>
      </c>
      <c r="I261">
        <v>1.3888888888888889E-3</v>
      </c>
      <c r="J261" t="s">
        <v>18</v>
      </c>
      <c r="K261" t="s">
        <v>64</v>
      </c>
      <c r="L261" t="s">
        <v>43</v>
      </c>
      <c r="M261" t="s">
        <v>78</v>
      </c>
      <c r="N261" t="s">
        <v>53</v>
      </c>
    </row>
    <row r="262" spans="1:14" x14ac:dyDescent="0.25">
      <c r="A262" t="s">
        <v>14</v>
      </c>
      <c r="B262">
        <v>10</v>
      </c>
      <c r="C262" t="s">
        <v>44</v>
      </c>
      <c r="D262" t="s">
        <v>32</v>
      </c>
      <c r="E262" t="s">
        <v>42</v>
      </c>
      <c r="F262">
        <v>2</v>
      </c>
      <c r="G262">
        <v>12000000</v>
      </c>
      <c r="H262">
        <v>1</v>
      </c>
      <c r="I262">
        <v>1.3888888888888889E-3</v>
      </c>
      <c r="J262" t="s">
        <v>18</v>
      </c>
      <c r="K262" t="s">
        <v>47</v>
      </c>
      <c r="L262" t="s">
        <v>43</v>
      </c>
      <c r="M262" t="s">
        <v>78</v>
      </c>
      <c r="N262" t="s">
        <v>66</v>
      </c>
    </row>
    <row r="263" spans="1:14" x14ac:dyDescent="0.25">
      <c r="A263" t="s">
        <v>14</v>
      </c>
      <c r="B263">
        <v>2</v>
      </c>
      <c r="C263" t="s">
        <v>44</v>
      </c>
      <c r="D263" t="s">
        <v>28</v>
      </c>
      <c r="E263" t="s">
        <v>23</v>
      </c>
      <c r="F263">
        <v>5</v>
      </c>
      <c r="G263">
        <v>25000000</v>
      </c>
      <c r="H263">
        <v>1</v>
      </c>
      <c r="I263">
        <v>1.3888888888888889E-3</v>
      </c>
      <c r="J263" t="s">
        <v>18</v>
      </c>
      <c r="K263" t="s">
        <v>29</v>
      </c>
      <c r="L263" t="s">
        <v>48</v>
      </c>
      <c r="M263" t="s">
        <v>76</v>
      </c>
      <c r="N263" t="s">
        <v>52</v>
      </c>
    </row>
    <row r="264" spans="1:14" x14ac:dyDescent="0.25">
      <c r="A264" t="s">
        <v>14</v>
      </c>
      <c r="B264">
        <v>16</v>
      </c>
      <c r="C264" t="s">
        <v>69</v>
      </c>
      <c r="D264" t="s">
        <v>16</v>
      </c>
      <c r="E264" t="s">
        <v>23</v>
      </c>
      <c r="F264">
        <v>3</v>
      </c>
      <c r="G264">
        <v>12000000</v>
      </c>
      <c r="H264">
        <v>3</v>
      </c>
      <c r="I264">
        <v>1.3888888888888889E-3</v>
      </c>
      <c r="J264" t="s">
        <v>18</v>
      </c>
      <c r="K264" t="s">
        <v>35</v>
      </c>
      <c r="L264" t="s">
        <v>33</v>
      </c>
      <c r="M264" t="s">
        <v>66</v>
      </c>
      <c r="N264" t="s">
        <v>36</v>
      </c>
    </row>
    <row r="265" spans="1:14" x14ac:dyDescent="0.25">
      <c r="A265" t="s">
        <v>14</v>
      </c>
      <c r="B265">
        <v>1</v>
      </c>
      <c r="C265" t="s">
        <v>69</v>
      </c>
      <c r="D265" t="s">
        <v>28</v>
      </c>
      <c r="E265" t="s">
        <v>42</v>
      </c>
      <c r="F265">
        <v>2</v>
      </c>
      <c r="G265">
        <v>10000000</v>
      </c>
      <c r="H265">
        <v>2</v>
      </c>
      <c r="I265">
        <v>1.3888888888888889E-3</v>
      </c>
      <c r="J265" t="s">
        <v>18</v>
      </c>
      <c r="K265" t="s">
        <v>39</v>
      </c>
      <c r="L265" t="s">
        <v>51</v>
      </c>
      <c r="M265" t="s">
        <v>77</v>
      </c>
      <c r="N265" t="s">
        <v>65</v>
      </c>
    </row>
    <row r="266" spans="1:14" x14ac:dyDescent="0.25">
      <c r="A266" t="s">
        <v>14</v>
      </c>
      <c r="B266">
        <v>2</v>
      </c>
      <c r="C266" t="s">
        <v>55</v>
      </c>
      <c r="D266" t="s">
        <v>32</v>
      </c>
      <c r="E266" t="s">
        <v>42</v>
      </c>
      <c r="F266">
        <v>4</v>
      </c>
      <c r="G266">
        <v>15000000</v>
      </c>
      <c r="H266">
        <v>3</v>
      </c>
      <c r="I266">
        <v>1.3888888888888889E-3</v>
      </c>
      <c r="J266" t="s">
        <v>18</v>
      </c>
      <c r="K266" t="s">
        <v>24</v>
      </c>
      <c r="L266" t="s">
        <v>25</v>
      </c>
      <c r="M266" t="s">
        <v>78</v>
      </c>
      <c r="N266" t="s">
        <v>41</v>
      </c>
    </row>
    <row r="267" spans="1:14" x14ac:dyDescent="0.25">
      <c r="A267" t="s">
        <v>14</v>
      </c>
      <c r="B267">
        <v>11</v>
      </c>
      <c r="C267" t="s">
        <v>57</v>
      </c>
      <c r="D267" t="s">
        <v>38</v>
      </c>
      <c r="E267" t="s">
        <v>42</v>
      </c>
      <c r="F267">
        <v>2</v>
      </c>
      <c r="G267">
        <v>12000000</v>
      </c>
      <c r="H267">
        <v>1</v>
      </c>
      <c r="I267">
        <v>1.3888888888888889E-3</v>
      </c>
      <c r="J267" t="s">
        <v>18</v>
      </c>
      <c r="K267" t="s">
        <v>19</v>
      </c>
      <c r="L267" t="s">
        <v>25</v>
      </c>
      <c r="M267" t="s">
        <v>78</v>
      </c>
      <c r="N267" t="s">
        <v>53</v>
      </c>
    </row>
    <row r="268" spans="1:14" x14ac:dyDescent="0.25">
      <c r="A268" t="s">
        <v>14</v>
      </c>
      <c r="B268">
        <v>1</v>
      </c>
      <c r="C268" t="s">
        <v>59</v>
      </c>
      <c r="D268" t="s">
        <v>32</v>
      </c>
      <c r="E268" t="s">
        <v>45</v>
      </c>
      <c r="F268">
        <v>1</v>
      </c>
      <c r="G268">
        <v>19000000</v>
      </c>
      <c r="H268">
        <v>2</v>
      </c>
      <c r="I268">
        <v>1.3888888888888889E-3</v>
      </c>
      <c r="J268" t="s">
        <v>46</v>
      </c>
      <c r="K268" t="s">
        <v>39</v>
      </c>
      <c r="L268" t="s">
        <v>30</v>
      </c>
      <c r="M268" t="s">
        <v>77</v>
      </c>
      <c r="N268" t="s">
        <v>65</v>
      </c>
    </row>
    <row r="269" spans="1:14" x14ac:dyDescent="0.25">
      <c r="A269" t="s">
        <v>14</v>
      </c>
      <c r="B269">
        <v>1</v>
      </c>
      <c r="C269" t="s">
        <v>60</v>
      </c>
      <c r="D269" t="s">
        <v>49</v>
      </c>
      <c r="E269" t="s">
        <v>23</v>
      </c>
      <c r="F269">
        <v>3</v>
      </c>
      <c r="G269">
        <v>15000000</v>
      </c>
      <c r="H269">
        <v>2</v>
      </c>
      <c r="I269">
        <v>1.3888888888888889E-3</v>
      </c>
      <c r="J269" t="s">
        <v>18</v>
      </c>
      <c r="K269" t="s">
        <v>56</v>
      </c>
      <c r="L269" t="s">
        <v>51</v>
      </c>
      <c r="M269" t="s">
        <v>76</v>
      </c>
      <c r="N269" t="s">
        <v>31</v>
      </c>
    </row>
    <row r="270" spans="1:14" x14ac:dyDescent="0.25">
      <c r="A270" t="s">
        <v>70</v>
      </c>
      <c r="B270">
        <v>23</v>
      </c>
      <c r="C270" t="s">
        <v>27</v>
      </c>
      <c r="D270" t="s">
        <v>73</v>
      </c>
      <c r="E270" t="s">
        <v>23</v>
      </c>
      <c r="F270">
        <v>0</v>
      </c>
      <c r="G270">
        <v>0</v>
      </c>
      <c r="H270">
        <v>1</v>
      </c>
      <c r="I270">
        <v>1.3888888888888889E-3</v>
      </c>
      <c r="L270" t="s">
        <v>48</v>
      </c>
      <c r="M270" t="s">
        <v>77</v>
      </c>
      <c r="N270" t="s">
        <v>54</v>
      </c>
    </row>
    <row r="271" spans="1:14" x14ac:dyDescent="0.25">
      <c r="A271" t="s">
        <v>70</v>
      </c>
      <c r="B271">
        <v>9</v>
      </c>
      <c r="C271" t="s">
        <v>37</v>
      </c>
      <c r="D271" t="s">
        <v>32</v>
      </c>
      <c r="E271" t="s">
        <v>68</v>
      </c>
      <c r="F271">
        <v>0</v>
      </c>
      <c r="G271">
        <v>0</v>
      </c>
      <c r="H271">
        <v>1</v>
      </c>
      <c r="I271">
        <v>1.3888888888888889E-3</v>
      </c>
      <c r="L271" t="s">
        <v>33</v>
      </c>
      <c r="M271" t="s">
        <v>77</v>
      </c>
      <c r="N271" t="s">
        <v>54</v>
      </c>
    </row>
    <row r="272" spans="1:14" x14ac:dyDescent="0.25">
      <c r="A272" t="s">
        <v>70</v>
      </c>
      <c r="B272">
        <v>23</v>
      </c>
      <c r="C272" t="s">
        <v>37</v>
      </c>
      <c r="D272" t="s">
        <v>32</v>
      </c>
      <c r="E272" t="s">
        <v>45</v>
      </c>
      <c r="F272">
        <v>0</v>
      </c>
      <c r="G272">
        <v>0</v>
      </c>
      <c r="H272">
        <v>1</v>
      </c>
      <c r="I272">
        <v>1.3888888888888889E-3</v>
      </c>
      <c r="L272" t="s">
        <v>20</v>
      </c>
      <c r="M272" t="s">
        <v>66</v>
      </c>
      <c r="N272" t="s">
        <v>36</v>
      </c>
    </row>
    <row r="273" spans="1:14" x14ac:dyDescent="0.25">
      <c r="A273" t="s">
        <v>70</v>
      </c>
      <c r="B273">
        <v>4</v>
      </c>
      <c r="C273" t="s">
        <v>37</v>
      </c>
      <c r="D273" t="s">
        <v>16</v>
      </c>
      <c r="E273" t="s">
        <v>42</v>
      </c>
      <c r="F273">
        <v>0</v>
      </c>
      <c r="G273">
        <v>0</v>
      </c>
      <c r="H273">
        <v>2</v>
      </c>
      <c r="I273">
        <v>1.3888888888888889E-3</v>
      </c>
      <c r="L273" t="s">
        <v>43</v>
      </c>
      <c r="M273" t="s">
        <v>76</v>
      </c>
      <c r="N273" t="s">
        <v>52</v>
      </c>
    </row>
    <row r="274" spans="1:14" x14ac:dyDescent="0.25">
      <c r="A274" t="s">
        <v>70</v>
      </c>
      <c r="B274">
        <v>8</v>
      </c>
      <c r="C274" t="s">
        <v>69</v>
      </c>
      <c r="D274" t="s">
        <v>16</v>
      </c>
      <c r="E274" t="s">
        <v>17</v>
      </c>
      <c r="F274">
        <v>0</v>
      </c>
      <c r="G274">
        <v>0</v>
      </c>
      <c r="H274">
        <v>6</v>
      </c>
      <c r="I274">
        <v>1.3888888888888889E-3</v>
      </c>
      <c r="L274" t="s">
        <v>43</v>
      </c>
      <c r="M274" t="s">
        <v>76</v>
      </c>
      <c r="N274" t="s">
        <v>75</v>
      </c>
    </row>
    <row r="275" spans="1:14" x14ac:dyDescent="0.25">
      <c r="A275" t="s">
        <v>70</v>
      </c>
      <c r="B275">
        <v>10</v>
      </c>
      <c r="C275" t="s">
        <v>69</v>
      </c>
      <c r="D275" t="s">
        <v>32</v>
      </c>
      <c r="E275" t="s">
        <v>42</v>
      </c>
      <c r="F275">
        <v>0</v>
      </c>
      <c r="G275">
        <v>0</v>
      </c>
      <c r="H275">
        <v>1</v>
      </c>
      <c r="I275">
        <v>1.3888888888888889E-3</v>
      </c>
      <c r="L275" t="s">
        <v>51</v>
      </c>
      <c r="M275" t="s">
        <v>66</v>
      </c>
      <c r="N275" t="s">
        <v>36</v>
      </c>
    </row>
    <row r="276" spans="1:14" x14ac:dyDescent="0.25">
      <c r="A276" t="s">
        <v>14</v>
      </c>
      <c r="B276">
        <v>11</v>
      </c>
      <c r="C276" t="s">
        <v>57</v>
      </c>
      <c r="D276" t="s">
        <v>16</v>
      </c>
      <c r="E276" t="s">
        <v>23</v>
      </c>
      <c r="F276">
        <v>4</v>
      </c>
      <c r="G276">
        <v>20000000</v>
      </c>
      <c r="H276">
        <v>1</v>
      </c>
      <c r="I276">
        <v>1.3888888888888889E-3</v>
      </c>
      <c r="J276" t="s">
        <v>18</v>
      </c>
      <c r="K276" t="s">
        <v>47</v>
      </c>
      <c r="L276" t="s">
        <v>25</v>
      </c>
      <c r="M276" t="s">
        <v>66</v>
      </c>
      <c r="N276" t="s">
        <v>67</v>
      </c>
    </row>
    <row r="277" spans="1:14" x14ac:dyDescent="0.25">
      <c r="A277" t="s">
        <v>14</v>
      </c>
      <c r="B277">
        <v>1</v>
      </c>
      <c r="C277" t="s">
        <v>15</v>
      </c>
      <c r="D277" t="s">
        <v>49</v>
      </c>
      <c r="E277" t="s">
        <v>42</v>
      </c>
      <c r="F277">
        <v>2</v>
      </c>
      <c r="G277">
        <v>12000000</v>
      </c>
      <c r="H277">
        <v>1</v>
      </c>
      <c r="I277">
        <v>1.3888888888888889E-3</v>
      </c>
      <c r="J277" t="s">
        <v>18</v>
      </c>
      <c r="K277" t="s">
        <v>29</v>
      </c>
      <c r="L277" t="s">
        <v>33</v>
      </c>
      <c r="M277" t="s">
        <v>76</v>
      </c>
      <c r="N277" t="s">
        <v>71</v>
      </c>
    </row>
    <row r="278" spans="1:14" x14ac:dyDescent="0.25">
      <c r="A278" t="s">
        <v>14</v>
      </c>
      <c r="B278">
        <v>13</v>
      </c>
      <c r="C278" t="s">
        <v>60</v>
      </c>
      <c r="D278" t="s">
        <v>16</v>
      </c>
      <c r="E278" t="s">
        <v>23</v>
      </c>
      <c r="F278">
        <v>5</v>
      </c>
      <c r="G278">
        <v>21000000</v>
      </c>
      <c r="H278">
        <v>4</v>
      </c>
      <c r="I278">
        <v>1.3888888888888889E-3</v>
      </c>
      <c r="J278" t="s">
        <v>18</v>
      </c>
      <c r="K278" t="s">
        <v>50</v>
      </c>
      <c r="L278" t="s">
        <v>40</v>
      </c>
      <c r="M278" t="s">
        <v>66</v>
      </c>
      <c r="N278" t="s">
        <v>36</v>
      </c>
    </row>
    <row r="279" spans="1:14" x14ac:dyDescent="0.25">
      <c r="A279" t="s">
        <v>14</v>
      </c>
      <c r="B279">
        <v>28</v>
      </c>
      <c r="C279" t="s">
        <v>22</v>
      </c>
      <c r="D279" t="s">
        <v>38</v>
      </c>
      <c r="E279" t="s">
        <v>42</v>
      </c>
      <c r="F279">
        <v>4</v>
      </c>
      <c r="G279">
        <v>11000000</v>
      </c>
      <c r="H279">
        <v>2</v>
      </c>
      <c r="I279">
        <v>1.3888888888888889E-3</v>
      </c>
      <c r="J279" t="s">
        <v>61</v>
      </c>
      <c r="K279" t="s">
        <v>19</v>
      </c>
      <c r="L279" t="s">
        <v>40</v>
      </c>
      <c r="M279" t="s">
        <v>77</v>
      </c>
      <c r="N279" t="s">
        <v>54</v>
      </c>
    </row>
    <row r="280" spans="1:14" x14ac:dyDescent="0.25">
      <c r="A280" t="s">
        <v>14</v>
      </c>
      <c r="B280">
        <v>27</v>
      </c>
      <c r="C280" t="s">
        <v>37</v>
      </c>
      <c r="D280" t="s">
        <v>16</v>
      </c>
      <c r="E280" t="s">
        <v>42</v>
      </c>
      <c r="F280">
        <v>1</v>
      </c>
      <c r="G280">
        <v>19000000</v>
      </c>
      <c r="H280">
        <v>2</v>
      </c>
      <c r="I280">
        <v>1.3888888888888889E-3</v>
      </c>
      <c r="J280" t="s">
        <v>46</v>
      </c>
      <c r="K280" t="s">
        <v>56</v>
      </c>
      <c r="L280" t="s">
        <v>43</v>
      </c>
      <c r="M280" t="s">
        <v>78</v>
      </c>
      <c r="N280" t="s">
        <v>53</v>
      </c>
    </row>
    <row r="281" spans="1:14" x14ac:dyDescent="0.25">
      <c r="A281" t="s">
        <v>14</v>
      </c>
      <c r="B281">
        <v>9</v>
      </c>
      <c r="C281" t="s">
        <v>37</v>
      </c>
      <c r="D281" t="s">
        <v>16</v>
      </c>
      <c r="E281" t="s">
        <v>17</v>
      </c>
      <c r="F281">
        <v>3</v>
      </c>
      <c r="G281">
        <v>15000000</v>
      </c>
      <c r="H281">
        <v>1</v>
      </c>
      <c r="I281">
        <v>1.3888888888888889E-3</v>
      </c>
      <c r="J281" t="s">
        <v>18</v>
      </c>
      <c r="K281" t="s">
        <v>47</v>
      </c>
      <c r="L281" t="s">
        <v>51</v>
      </c>
      <c r="M281" t="s">
        <v>76</v>
      </c>
      <c r="N281" t="s">
        <v>26</v>
      </c>
    </row>
    <row r="282" spans="1:14" x14ac:dyDescent="0.25">
      <c r="A282" t="s">
        <v>14</v>
      </c>
      <c r="B282">
        <v>19</v>
      </c>
      <c r="C282" t="s">
        <v>37</v>
      </c>
      <c r="D282" t="s">
        <v>16</v>
      </c>
      <c r="E282" t="s">
        <v>42</v>
      </c>
      <c r="F282">
        <v>5</v>
      </c>
      <c r="G282">
        <v>25000000</v>
      </c>
      <c r="H282">
        <v>3</v>
      </c>
      <c r="I282">
        <v>1.3888888888888889E-3</v>
      </c>
      <c r="J282" t="s">
        <v>18</v>
      </c>
      <c r="K282" t="s">
        <v>19</v>
      </c>
      <c r="L282" t="s">
        <v>48</v>
      </c>
      <c r="M282" t="s">
        <v>76</v>
      </c>
      <c r="N282" t="s">
        <v>26</v>
      </c>
    </row>
    <row r="283" spans="1:14" x14ac:dyDescent="0.25">
      <c r="A283" t="s">
        <v>14</v>
      </c>
      <c r="B283">
        <v>3</v>
      </c>
      <c r="C283" t="s">
        <v>44</v>
      </c>
      <c r="D283" t="s">
        <v>16</v>
      </c>
      <c r="E283" t="s">
        <v>42</v>
      </c>
      <c r="F283">
        <v>2</v>
      </c>
      <c r="G283">
        <v>12000000</v>
      </c>
      <c r="H283">
        <v>4</v>
      </c>
      <c r="I283">
        <v>1.3888888888888889E-3</v>
      </c>
      <c r="J283" t="s">
        <v>18</v>
      </c>
      <c r="K283" t="s">
        <v>19</v>
      </c>
      <c r="L283" t="s">
        <v>20</v>
      </c>
      <c r="M283" t="s">
        <v>77</v>
      </c>
      <c r="N283" t="s">
        <v>65</v>
      </c>
    </row>
    <row r="284" spans="1:14" x14ac:dyDescent="0.25">
      <c r="A284" t="s">
        <v>14</v>
      </c>
      <c r="B284">
        <v>12</v>
      </c>
      <c r="C284" t="s">
        <v>44</v>
      </c>
      <c r="D284" t="s">
        <v>49</v>
      </c>
      <c r="E284" t="s">
        <v>17</v>
      </c>
      <c r="F284">
        <v>3</v>
      </c>
      <c r="G284">
        <v>15000000</v>
      </c>
      <c r="H284">
        <v>2</v>
      </c>
      <c r="I284">
        <v>1.3888888888888889E-3</v>
      </c>
      <c r="J284" t="s">
        <v>18</v>
      </c>
      <c r="K284" t="s">
        <v>64</v>
      </c>
      <c r="L284" t="s">
        <v>43</v>
      </c>
      <c r="M284" t="s">
        <v>77</v>
      </c>
      <c r="N284" t="s">
        <v>34</v>
      </c>
    </row>
    <row r="285" spans="1:14" x14ac:dyDescent="0.25">
      <c r="A285" t="s">
        <v>14</v>
      </c>
      <c r="B285">
        <v>15</v>
      </c>
      <c r="C285" t="s">
        <v>69</v>
      </c>
      <c r="D285" t="s">
        <v>16</v>
      </c>
      <c r="E285" t="s">
        <v>23</v>
      </c>
      <c r="F285">
        <v>2</v>
      </c>
      <c r="G285">
        <v>38000000</v>
      </c>
      <c r="H285">
        <v>1</v>
      </c>
      <c r="I285">
        <v>1.3888888888888889E-3</v>
      </c>
      <c r="J285" t="s">
        <v>46</v>
      </c>
      <c r="K285" t="s">
        <v>29</v>
      </c>
      <c r="L285" t="s">
        <v>33</v>
      </c>
      <c r="M285" t="s">
        <v>76</v>
      </c>
      <c r="N285" t="s">
        <v>71</v>
      </c>
    </row>
    <row r="286" spans="1:14" x14ac:dyDescent="0.25">
      <c r="A286" t="s">
        <v>14</v>
      </c>
      <c r="B286">
        <v>11</v>
      </c>
      <c r="C286" t="s">
        <v>57</v>
      </c>
      <c r="D286" t="s">
        <v>16</v>
      </c>
      <c r="E286" t="s">
        <v>23</v>
      </c>
      <c r="F286">
        <v>4</v>
      </c>
      <c r="G286">
        <v>20000000</v>
      </c>
      <c r="H286">
        <v>1</v>
      </c>
      <c r="I286">
        <v>1.3888888888888889E-3</v>
      </c>
      <c r="J286" t="s">
        <v>18</v>
      </c>
      <c r="K286" t="s">
        <v>47</v>
      </c>
      <c r="L286" t="s">
        <v>25</v>
      </c>
      <c r="M286" t="s">
        <v>66</v>
      </c>
      <c r="N286" t="s">
        <v>67</v>
      </c>
    </row>
    <row r="287" spans="1:14" x14ac:dyDescent="0.25">
      <c r="A287" t="s">
        <v>14</v>
      </c>
      <c r="B287">
        <v>1</v>
      </c>
      <c r="C287" t="s">
        <v>15</v>
      </c>
      <c r="D287" t="s">
        <v>49</v>
      </c>
      <c r="E287" t="s">
        <v>42</v>
      </c>
      <c r="F287">
        <v>2</v>
      </c>
      <c r="G287">
        <v>12000000</v>
      </c>
      <c r="H287">
        <v>1</v>
      </c>
      <c r="I287">
        <v>1.3888888888888889E-3</v>
      </c>
      <c r="J287" t="s">
        <v>18</v>
      </c>
      <c r="K287" t="s">
        <v>29</v>
      </c>
      <c r="L287" t="s">
        <v>33</v>
      </c>
      <c r="M287" t="s">
        <v>76</v>
      </c>
      <c r="N287" t="s">
        <v>71</v>
      </c>
    </row>
    <row r="288" spans="1:14" x14ac:dyDescent="0.25">
      <c r="A288" t="s">
        <v>14</v>
      </c>
      <c r="B288">
        <v>13</v>
      </c>
      <c r="C288" t="s">
        <v>60</v>
      </c>
      <c r="D288" t="s">
        <v>16</v>
      </c>
      <c r="E288" t="s">
        <v>23</v>
      </c>
      <c r="F288">
        <v>5</v>
      </c>
      <c r="G288">
        <v>21000000</v>
      </c>
      <c r="H288">
        <v>4</v>
      </c>
      <c r="I288">
        <v>1.3888888888888889E-3</v>
      </c>
      <c r="J288" t="s">
        <v>18</v>
      </c>
      <c r="K288" t="s">
        <v>50</v>
      </c>
      <c r="L288" t="s">
        <v>40</v>
      </c>
      <c r="M288" t="s">
        <v>66</v>
      </c>
      <c r="N288" t="s">
        <v>36</v>
      </c>
    </row>
    <row r="289" spans="1:14" x14ac:dyDescent="0.25">
      <c r="A289" t="s">
        <v>14</v>
      </c>
      <c r="B289">
        <v>28</v>
      </c>
      <c r="C289" t="s">
        <v>22</v>
      </c>
      <c r="D289" t="s">
        <v>38</v>
      </c>
      <c r="E289" t="s">
        <v>42</v>
      </c>
      <c r="F289">
        <v>4</v>
      </c>
      <c r="G289">
        <v>11000000</v>
      </c>
      <c r="H289">
        <v>2</v>
      </c>
      <c r="I289">
        <v>1.3888888888888889E-3</v>
      </c>
      <c r="J289" t="s">
        <v>61</v>
      </c>
      <c r="K289" t="s">
        <v>19</v>
      </c>
      <c r="L289" t="s">
        <v>40</v>
      </c>
      <c r="M289" t="s">
        <v>77</v>
      </c>
      <c r="N289" t="s">
        <v>54</v>
      </c>
    </row>
    <row r="290" spans="1:14" x14ac:dyDescent="0.25">
      <c r="A290" t="s">
        <v>70</v>
      </c>
      <c r="B290">
        <v>12</v>
      </c>
      <c r="C290" t="s">
        <v>55</v>
      </c>
      <c r="D290" t="s">
        <v>16</v>
      </c>
      <c r="E290" t="s">
        <v>23</v>
      </c>
      <c r="F290">
        <v>0</v>
      </c>
      <c r="G290">
        <v>0</v>
      </c>
      <c r="H290">
        <v>1</v>
      </c>
      <c r="I290">
        <v>1.3888888888888889E-3</v>
      </c>
      <c r="L290" t="s">
        <v>33</v>
      </c>
      <c r="M290" t="s">
        <v>76</v>
      </c>
      <c r="N290" t="s">
        <v>75</v>
      </c>
    </row>
    <row r="291" spans="1:14" x14ac:dyDescent="0.25">
      <c r="A291" t="s">
        <v>70</v>
      </c>
      <c r="B291">
        <v>30</v>
      </c>
      <c r="C291" t="s">
        <v>69</v>
      </c>
      <c r="D291" t="s">
        <v>28</v>
      </c>
      <c r="E291" t="s">
        <v>45</v>
      </c>
      <c r="F291">
        <v>0</v>
      </c>
      <c r="G291">
        <v>0</v>
      </c>
      <c r="H291">
        <v>5</v>
      </c>
      <c r="I291">
        <v>1.3888888888888889E-3</v>
      </c>
      <c r="L291" t="s">
        <v>30</v>
      </c>
      <c r="M291" t="s">
        <v>78</v>
      </c>
      <c r="N291" t="s">
        <v>66</v>
      </c>
    </row>
    <row r="292" spans="1:14" x14ac:dyDescent="0.25">
      <c r="A292" t="s">
        <v>70</v>
      </c>
      <c r="B292">
        <v>30</v>
      </c>
      <c r="C292" t="s">
        <v>69</v>
      </c>
      <c r="D292" t="s">
        <v>28</v>
      </c>
      <c r="E292" t="s">
        <v>42</v>
      </c>
      <c r="F292">
        <v>0</v>
      </c>
      <c r="G292">
        <v>0</v>
      </c>
      <c r="H292">
        <v>3</v>
      </c>
      <c r="I292">
        <v>1.3888888888888889E-3</v>
      </c>
      <c r="L292" t="s">
        <v>51</v>
      </c>
      <c r="M292" t="s">
        <v>78</v>
      </c>
      <c r="N292" t="s">
        <v>53</v>
      </c>
    </row>
    <row r="293" spans="1:14" x14ac:dyDescent="0.25">
      <c r="A293" t="s">
        <v>70</v>
      </c>
      <c r="B293">
        <v>12</v>
      </c>
      <c r="C293" t="s">
        <v>55</v>
      </c>
      <c r="D293" t="s">
        <v>16</v>
      </c>
      <c r="E293" t="s">
        <v>23</v>
      </c>
      <c r="F293">
        <v>0</v>
      </c>
      <c r="G293">
        <v>0</v>
      </c>
      <c r="H293">
        <v>1</v>
      </c>
      <c r="I293">
        <v>1.3888888888888889E-3</v>
      </c>
      <c r="L293" t="s">
        <v>33</v>
      </c>
      <c r="M293" t="s">
        <v>76</v>
      </c>
      <c r="N293" t="s">
        <v>75</v>
      </c>
    </row>
    <row r="294" spans="1:14" x14ac:dyDescent="0.25">
      <c r="A294" t="s">
        <v>14</v>
      </c>
      <c r="B294">
        <v>11</v>
      </c>
      <c r="C294" t="s">
        <v>57</v>
      </c>
      <c r="D294" t="s">
        <v>38</v>
      </c>
      <c r="E294" t="s">
        <v>42</v>
      </c>
      <c r="F294">
        <v>2</v>
      </c>
      <c r="G294">
        <v>38000000</v>
      </c>
      <c r="H294">
        <v>5</v>
      </c>
      <c r="I294">
        <v>1.3888888888888889E-3</v>
      </c>
      <c r="J294" t="s">
        <v>46</v>
      </c>
      <c r="K294" t="s">
        <v>50</v>
      </c>
      <c r="L294" t="s">
        <v>33</v>
      </c>
      <c r="M294" t="s">
        <v>76</v>
      </c>
      <c r="N294" t="s">
        <v>26</v>
      </c>
    </row>
    <row r="295" spans="1:14" x14ac:dyDescent="0.25">
      <c r="A295" t="s">
        <v>14</v>
      </c>
      <c r="B295">
        <v>15</v>
      </c>
      <c r="C295" t="s">
        <v>22</v>
      </c>
      <c r="D295" t="s">
        <v>16</v>
      </c>
      <c r="E295" t="s">
        <v>23</v>
      </c>
      <c r="F295">
        <v>3</v>
      </c>
      <c r="G295">
        <v>15000000</v>
      </c>
      <c r="H295">
        <v>2</v>
      </c>
      <c r="I295">
        <v>1.3888888888888889E-3</v>
      </c>
      <c r="J295" t="s">
        <v>18</v>
      </c>
      <c r="K295" t="s">
        <v>56</v>
      </c>
      <c r="L295" t="s">
        <v>43</v>
      </c>
      <c r="M295" t="s">
        <v>78</v>
      </c>
      <c r="N295" t="s">
        <v>53</v>
      </c>
    </row>
    <row r="296" spans="1:14" x14ac:dyDescent="0.25">
      <c r="A296" t="s">
        <v>14</v>
      </c>
      <c r="B296">
        <v>30</v>
      </c>
      <c r="C296" t="s">
        <v>27</v>
      </c>
      <c r="D296" t="s">
        <v>38</v>
      </c>
      <c r="E296" t="s">
        <v>23</v>
      </c>
      <c r="F296">
        <v>1</v>
      </c>
      <c r="G296">
        <v>19000000</v>
      </c>
      <c r="H296">
        <v>4</v>
      </c>
      <c r="I296">
        <v>1.3888888888888889E-3</v>
      </c>
      <c r="J296" t="s">
        <v>46</v>
      </c>
      <c r="K296" t="s">
        <v>29</v>
      </c>
      <c r="L296" t="s">
        <v>51</v>
      </c>
      <c r="M296" t="s">
        <v>78</v>
      </c>
      <c r="N296" t="s">
        <v>21</v>
      </c>
    </row>
    <row r="297" spans="1:14" x14ac:dyDescent="0.25">
      <c r="A297" t="s">
        <v>14</v>
      </c>
      <c r="B297">
        <v>23</v>
      </c>
      <c r="C297" t="s">
        <v>27</v>
      </c>
      <c r="D297" t="s">
        <v>16</v>
      </c>
      <c r="E297" t="s">
        <v>23</v>
      </c>
      <c r="F297">
        <v>2</v>
      </c>
      <c r="G297">
        <v>12000000</v>
      </c>
      <c r="H297">
        <v>2</v>
      </c>
      <c r="I297">
        <v>1.3888888888888889E-3</v>
      </c>
      <c r="J297" t="s">
        <v>18</v>
      </c>
      <c r="K297" t="s">
        <v>39</v>
      </c>
      <c r="L297" t="s">
        <v>25</v>
      </c>
      <c r="M297" t="s">
        <v>77</v>
      </c>
      <c r="N297" t="s">
        <v>54</v>
      </c>
    </row>
    <row r="298" spans="1:14" x14ac:dyDescent="0.25">
      <c r="A298" t="s">
        <v>14</v>
      </c>
      <c r="B298">
        <v>30</v>
      </c>
      <c r="C298" t="s">
        <v>27</v>
      </c>
      <c r="D298" t="s">
        <v>38</v>
      </c>
      <c r="E298" t="s">
        <v>42</v>
      </c>
      <c r="F298">
        <v>4</v>
      </c>
      <c r="G298">
        <v>20000000</v>
      </c>
      <c r="H298">
        <v>4</v>
      </c>
      <c r="I298">
        <v>1.3888888888888889E-3</v>
      </c>
      <c r="J298" t="s">
        <v>18</v>
      </c>
      <c r="K298" t="s">
        <v>19</v>
      </c>
      <c r="L298" t="s">
        <v>30</v>
      </c>
      <c r="M298" t="s">
        <v>78</v>
      </c>
      <c r="N298" t="s">
        <v>41</v>
      </c>
    </row>
    <row r="299" spans="1:14" x14ac:dyDescent="0.25">
      <c r="A299" t="s">
        <v>14</v>
      </c>
      <c r="B299">
        <v>11</v>
      </c>
      <c r="C299" t="s">
        <v>27</v>
      </c>
      <c r="D299" t="s">
        <v>38</v>
      </c>
      <c r="E299" t="s">
        <v>23</v>
      </c>
      <c r="F299">
        <v>3</v>
      </c>
      <c r="G299">
        <v>15000000</v>
      </c>
      <c r="H299">
        <v>3</v>
      </c>
      <c r="I299">
        <v>1.3888888888888889E-3</v>
      </c>
      <c r="J299" t="s">
        <v>18</v>
      </c>
      <c r="K299" t="s">
        <v>29</v>
      </c>
      <c r="L299" t="s">
        <v>40</v>
      </c>
      <c r="M299" t="s">
        <v>76</v>
      </c>
      <c r="N299" t="s">
        <v>52</v>
      </c>
    </row>
    <row r="300" spans="1:14" x14ac:dyDescent="0.25">
      <c r="A300" t="s">
        <v>14</v>
      </c>
      <c r="B300">
        <v>4</v>
      </c>
      <c r="C300" t="s">
        <v>27</v>
      </c>
      <c r="D300" t="s">
        <v>16</v>
      </c>
      <c r="E300" t="s">
        <v>17</v>
      </c>
      <c r="F300">
        <v>3</v>
      </c>
      <c r="G300">
        <v>11000000</v>
      </c>
      <c r="H300">
        <v>2</v>
      </c>
      <c r="I300">
        <v>1.3888888888888889E-3</v>
      </c>
      <c r="J300" t="s">
        <v>18</v>
      </c>
      <c r="K300" t="s">
        <v>29</v>
      </c>
      <c r="L300" t="s">
        <v>48</v>
      </c>
      <c r="M300" t="s">
        <v>66</v>
      </c>
      <c r="N300" t="s">
        <v>67</v>
      </c>
    </row>
    <row r="301" spans="1:14" x14ac:dyDescent="0.25">
      <c r="A301" t="s">
        <v>14</v>
      </c>
      <c r="B301">
        <v>12</v>
      </c>
      <c r="C301" t="s">
        <v>27</v>
      </c>
      <c r="D301" t="s">
        <v>16</v>
      </c>
      <c r="E301" t="s">
        <v>23</v>
      </c>
      <c r="F301">
        <v>2</v>
      </c>
      <c r="G301">
        <v>12000000</v>
      </c>
      <c r="H301">
        <v>1</v>
      </c>
      <c r="I301">
        <v>1.3888888888888889E-3</v>
      </c>
      <c r="J301" t="s">
        <v>18</v>
      </c>
      <c r="K301" t="s">
        <v>56</v>
      </c>
      <c r="L301" t="s">
        <v>48</v>
      </c>
      <c r="M301" t="s">
        <v>76</v>
      </c>
      <c r="N301" t="s">
        <v>52</v>
      </c>
    </row>
    <row r="302" spans="1:14" x14ac:dyDescent="0.25">
      <c r="A302" t="s">
        <v>14</v>
      </c>
      <c r="B302">
        <v>9</v>
      </c>
      <c r="C302" t="s">
        <v>27</v>
      </c>
      <c r="D302" t="s">
        <v>38</v>
      </c>
      <c r="E302" t="s">
        <v>68</v>
      </c>
      <c r="F302">
        <v>5</v>
      </c>
      <c r="G302">
        <v>21000000</v>
      </c>
      <c r="H302">
        <v>1</v>
      </c>
      <c r="I302">
        <v>1.3888888888888889E-3</v>
      </c>
      <c r="J302" t="s">
        <v>18</v>
      </c>
      <c r="K302" t="s">
        <v>35</v>
      </c>
      <c r="L302" t="s">
        <v>51</v>
      </c>
      <c r="M302" t="s">
        <v>76</v>
      </c>
      <c r="N302" t="s">
        <v>52</v>
      </c>
    </row>
    <row r="303" spans="1:14" x14ac:dyDescent="0.25">
      <c r="A303" t="s">
        <v>14</v>
      </c>
      <c r="B303">
        <v>26</v>
      </c>
      <c r="C303" t="s">
        <v>37</v>
      </c>
      <c r="D303" t="s">
        <v>32</v>
      </c>
      <c r="E303" t="s">
        <v>42</v>
      </c>
      <c r="F303">
        <v>2</v>
      </c>
      <c r="G303">
        <v>38000000</v>
      </c>
      <c r="H303">
        <v>3</v>
      </c>
      <c r="I303">
        <v>1.3888888888888889E-3</v>
      </c>
      <c r="J303" t="s">
        <v>46</v>
      </c>
      <c r="K303" t="s">
        <v>39</v>
      </c>
      <c r="L303" t="s">
        <v>48</v>
      </c>
      <c r="M303" t="s">
        <v>78</v>
      </c>
      <c r="N303" t="s">
        <v>53</v>
      </c>
    </row>
    <row r="304" spans="1:14" x14ac:dyDescent="0.25">
      <c r="A304" t="s">
        <v>14</v>
      </c>
      <c r="B304">
        <v>18</v>
      </c>
      <c r="C304" t="s">
        <v>37</v>
      </c>
      <c r="D304" t="s">
        <v>49</v>
      </c>
      <c r="E304" t="s">
        <v>42</v>
      </c>
      <c r="F304">
        <v>4</v>
      </c>
      <c r="G304">
        <v>11000000</v>
      </c>
      <c r="H304">
        <v>2</v>
      </c>
      <c r="I304">
        <v>1.3888888888888889E-3</v>
      </c>
      <c r="J304" t="s">
        <v>61</v>
      </c>
      <c r="K304" t="s">
        <v>64</v>
      </c>
      <c r="L304" t="s">
        <v>20</v>
      </c>
      <c r="M304" t="s">
        <v>66</v>
      </c>
      <c r="N304" t="s">
        <v>36</v>
      </c>
    </row>
    <row r="305" spans="1:14" x14ac:dyDescent="0.25">
      <c r="A305" t="s">
        <v>14</v>
      </c>
      <c r="B305">
        <v>29</v>
      </c>
      <c r="C305" t="s">
        <v>37</v>
      </c>
      <c r="D305" t="s">
        <v>49</v>
      </c>
      <c r="E305" t="s">
        <v>23</v>
      </c>
      <c r="F305">
        <v>3</v>
      </c>
      <c r="G305">
        <v>15000000</v>
      </c>
      <c r="H305">
        <v>2</v>
      </c>
      <c r="I305">
        <v>1.3888888888888889E-3</v>
      </c>
      <c r="J305" t="s">
        <v>18</v>
      </c>
      <c r="K305" t="s">
        <v>19</v>
      </c>
      <c r="L305" t="s">
        <v>33</v>
      </c>
      <c r="M305" t="s">
        <v>77</v>
      </c>
      <c r="N305" t="s">
        <v>34</v>
      </c>
    </row>
    <row r="306" spans="1:14" x14ac:dyDescent="0.25">
      <c r="A306" t="s">
        <v>14</v>
      </c>
      <c r="B306">
        <v>27</v>
      </c>
      <c r="C306" t="s">
        <v>37</v>
      </c>
      <c r="D306" t="s">
        <v>49</v>
      </c>
      <c r="E306" t="s">
        <v>42</v>
      </c>
      <c r="F306">
        <v>5</v>
      </c>
      <c r="G306">
        <v>25000000</v>
      </c>
      <c r="H306">
        <v>4</v>
      </c>
      <c r="I306">
        <v>1.3888888888888889E-3</v>
      </c>
      <c r="J306" t="s">
        <v>18</v>
      </c>
      <c r="K306" t="s">
        <v>56</v>
      </c>
      <c r="L306" t="s">
        <v>43</v>
      </c>
      <c r="M306" t="s">
        <v>76</v>
      </c>
      <c r="N306" t="s">
        <v>31</v>
      </c>
    </row>
    <row r="307" spans="1:14" x14ac:dyDescent="0.25">
      <c r="A307" t="s">
        <v>14</v>
      </c>
      <c r="B307">
        <v>15</v>
      </c>
      <c r="C307" t="s">
        <v>44</v>
      </c>
      <c r="D307" t="s">
        <v>38</v>
      </c>
      <c r="E307" t="s">
        <v>17</v>
      </c>
      <c r="F307">
        <v>4</v>
      </c>
      <c r="G307">
        <v>15000000</v>
      </c>
      <c r="H307">
        <v>1</v>
      </c>
      <c r="I307">
        <v>1.3888888888888889E-3</v>
      </c>
      <c r="J307" t="s">
        <v>18</v>
      </c>
      <c r="K307" t="s">
        <v>56</v>
      </c>
      <c r="L307" t="s">
        <v>30</v>
      </c>
      <c r="M307" t="s">
        <v>76</v>
      </c>
      <c r="N307" t="s">
        <v>52</v>
      </c>
    </row>
    <row r="308" spans="1:14" x14ac:dyDescent="0.25">
      <c r="A308" t="s">
        <v>14</v>
      </c>
      <c r="B308">
        <v>16</v>
      </c>
      <c r="C308" t="s">
        <v>44</v>
      </c>
      <c r="D308" t="s">
        <v>73</v>
      </c>
      <c r="E308" t="s">
        <v>23</v>
      </c>
      <c r="F308">
        <v>2</v>
      </c>
      <c r="G308">
        <v>12000000</v>
      </c>
      <c r="H308">
        <v>3</v>
      </c>
      <c r="I308">
        <v>1.3888888888888889E-3</v>
      </c>
      <c r="J308" t="s">
        <v>18</v>
      </c>
      <c r="K308" t="s">
        <v>50</v>
      </c>
      <c r="L308" t="s">
        <v>43</v>
      </c>
      <c r="M308" t="s">
        <v>66</v>
      </c>
      <c r="N308" t="s">
        <v>36</v>
      </c>
    </row>
    <row r="309" spans="1:14" x14ac:dyDescent="0.25">
      <c r="A309" t="s">
        <v>14</v>
      </c>
      <c r="B309">
        <v>27</v>
      </c>
      <c r="C309" t="s">
        <v>44</v>
      </c>
      <c r="D309" t="s">
        <v>49</v>
      </c>
      <c r="E309" t="s">
        <v>17</v>
      </c>
      <c r="F309">
        <v>5</v>
      </c>
      <c r="G309">
        <v>20000000</v>
      </c>
      <c r="H309">
        <v>1</v>
      </c>
      <c r="I309">
        <v>1.3888888888888889E-3</v>
      </c>
      <c r="J309" t="s">
        <v>18</v>
      </c>
      <c r="K309" t="s">
        <v>19</v>
      </c>
      <c r="L309" t="s">
        <v>30</v>
      </c>
      <c r="M309" t="s">
        <v>78</v>
      </c>
      <c r="N309" t="s">
        <v>63</v>
      </c>
    </row>
    <row r="310" spans="1:14" x14ac:dyDescent="0.25">
      <c r="A310" t="s">
        <v>14</v>
      </c>
      <c r="B310">
        <v>3</v>
      </c>
      <c r="C310" t="s">
        <v>44</v>
      </c>
      <c r="D310" t="s">
        <v>32</v>
      </c>
      <c r="E310" t="s">
        <v>23</v>
      </c>
      <c r="F310">
        <v>2</v>
      </c>
      <c r="G310">
        <v>12000000</v>
      </c>
      <c r="H310">
        <v>4</v>
      </c>
      <c r="I310">
        <v>1.3888888888888889E-3</v>
      </c>
      <c r="J310" t="s">
        <v>18</v>
      </c>
      <c r="K310" t="s">
        <v>19</v>
      </c>
      <c r="L310" t="s">
        <v>43</v>
      </c>
      <c r="M310" t="s">
        <v>66</v>
      </c>
      <c r="N310" t="s">
        <v>67</v>
      </c>
    </row>
    <row r="311" spans="1:14" x14ac:dyDescent="0.25">
      <c r="A311" t="s">
        <v>14</v>
      </c>
      <c r="B311">
        <v>26</v>
      </c>
      <c r="C311" t="s">
        <v>44</v>
      </c>
      <c r="D311" t="s">
        <v>38</v>
      </c>
      <c r="E311" t="s">
        <v>23</v>
      </c>
      <c r="F311">
        <v>3</v>
      </c>
      <c r="G311">
        <v>12000000</v>
      </c>
      <c r="H311">
        <v>1</v>
      </c>
      <c r="I311">
        <v>1.3888888888888889E-3</v>
      </c>
      <c r="J311" t="s">
        <v>18</v>
      </c>
      <c r="K311" t="s">
        <v>19</v>
      </c>
      <c r="L311" t="s">
        <v>51</v>
      </c>
      <c r="M311" t="s">
        <v>77</v>
      </c>
      <c r="N311" t="s">
        <v>65</v>
      </c>
    </row>
    <row r="312" spans="1:14" x14ac:dyDescent="0.25">
      <c r="A312" t="s">
        <v>14</v>
      </c>
      <c r="B312">
        <v>22</v>
      </c>
      <c r="C312" t="s">
        <v>69</v>
      </c>
      <c r="D312" t="s">
        <v>16</v>
      </c>
      <c r="E312" t="s">
        <v>42</v>
      </c>
      <c r="F312">
        <v>2</v>
      </c>
      <c r="G312">
        <v>12000000</v>
      </c>
      <c r="H312">
        <v>4</v>
      </c>
      <c r="I312">
        <v>1.3888888888888889E-3</v>
      </c>
      <c r="J312" t="s">
        <v>18</v>
      </c>
      <c r="K312" t="s">
        <v>64</v>
      </c>
      <c r="L312" t="s">
        <v>33</v>
      </c>
      <c r="M312" t="s">
        <v>78</v>
      </c>
      <c r="N312" t="s">
        <v>53</v>
      </c>
    </row>
    <row r="313" spans="1:14" x14ac:dyDescent="0.25">
      <c r="A313" t="s">
        <v>14</v>
      </c>
      <c r="B313">
        <v>24</v>
      </c>
      <c r="C313" t="s">
        <v>69</v>
      </c>
      <c r="D313" t="s">
        <v>16</v>
      </c>
      <c r="E313" t="s">
        <v>42</v>
      </c>
      <c r="F313">
        <v>1</v>
      </c>
      <c r="G313">
        <v>7000000</v>
      </c>
      <c r="H313">
        <v>2</v>
      </c>
      <c r="I313">
        <v>1.3888888888888889E-3</v>
      </c>
      <c r="J313" t="s">
        <v>18</v>
      </c>
      <c r="K313" t="s">
        <v>56</v>
      </c>
      <c r="L313" t="s">
        <v>33</v>
      </c>
      <c r="M313" t="s">
        <v>77</v>
      </c>
      <c r="N313" t="s">
        <v>65</v>
      </c>
    </row>
    <row r="314" spans="1:14" x14ac:dyDescent="0.25">
      <c r="A314" t="s">
        <v>14</v>
      </c>
      <c r="B314">
        <v>24</v>
      </c>
      <c r="C314" t="s">
        <v>69</v>
      </c>
      <c r="D314" t="s">
        <v>16</v>
      </c>
      <c r="E314" t="s">
        <v>68</v>
      </c>
      <c r="F314">
        <v>5</v>
      </c>
      <c r="G314">
        <v>25000000</v>
      </c>
      <c r="H314">
        <v>2</v>
      </c>
      <c r="I314">
        <v>1.3888888888888889E-3</v>
      </c>
      <c r="J314" t="s">
        <v>18</v>
      </c>
      <c r="K314" t="s">
        <v>19</v>
      </c>
      <c r="L314" t="s">
        <v>43</v>
      </c>
      <c r="M314" t="s">
        <v>66</v>
      </c>
      <c r="N314" t="s">
        <v>36</v>
      </c>
    </row>
    <row r="315" spans="1:14" x14ac:dyDescent="0.25">
      <c r="A315" t="s">
        <v>14</v>
      </c>
      <c r="B315">
        <v>11</v>
      </c>
      <c r="C315" t="s">
        <v>57</v>
      </c>
      <c r="D315" t="s">
        <v>38</v>
      </c>
      <c r="E315" t="s">
        <v>42</v>
      </c>
      <c r="F315">
        <v>2</v>
      </c>
      <c r="G315">
        <v>38000000</v>
      </c>
      <c r="H315">
        <v>5</v>
      </c>
      <c r="I315">
        <v>1.3888888888888889E-3</v>
      </c>
      <c r="J315" t="s">
        <v>46</v>
      </c>
      <c r="K315" t="s">
        <v>50</v>
      </c>
      <c r="L315" t="s">
        <v>33</v>
      </c>
      <c r="M315" t="s">
        <v>76</v>
      </c>
      <c r="N315" t="s">
        <v>26</v>
      </c>
    </row>
    <row r="316" spans="1:14" x14ac:dyDescent="0.25">
      <c r="A316" t="s">
        <v>14</v>
      </c>
      <c r="B316">
        <v>15</v>
      </c>
      <c r="C316" t="s">
        <v>22</v>
      </c>
      <c r="D316" t="s">
        <v>16</v>
      </c>
      <c r="E316" t="s">
        <v>23</v>
      </c>
      <c r="F316">
        <v>3</v>
      </c>
      <c r="G316">
        <v>15000000</v>
      </c>
      <c r="H316">
        <v>2</v>
      </c>
      <c r="I316">
        <v>1.3888888888888889E-3</v>
      </c>
      <c r="J316" t="s">
        <v>18</v>
      </c>
      <c r="K316" t="s">
        <v>56</v>
      </c>
      <c r="L316" t="s">
        <v>43</v>
      </c>
      <c r="M316" t="s">
        <v>78</v>
      </c>
      <c r="N316" t="s">
        <v>53</v>
      </c>
    </row>
    <row r="317" spans="1:14" x14ac:dyDescent="0.25">
      <c r="A317" t="s">
        <v>70</v>
      </c>
      <c r="B317">
        <v>17</v>
      </c>
      <c r="C317" t="s">
        <v>58</v>
      </c>
      <c r="D317" t="s">
        <v>28</v>
      </c>
      <c r="E317" t="s">
        <v>23</v>
      </c>
      <c r="F317">
        <v>0</v>
      </c>
      <c r="G317">
        <v>0</v>
      </c>
      <c r="H317">
        <v>2</v>
      </c>
      <c r="I317">
        <v>1.3888888888888889E-3</v>
      </c>
      <c r="L317" t="s">
        <v>30</v>
      </c>
      <c r="M317" t="s">
        <v>76</v>
      </c>
      <c r="N317" t="s">
        <v>31</v>
      </c>
    </row>
    <row r="318" spans="1:14" x14ac:dyDescent="0.25">
      <c r="A318" t="s">
        <v>70</v>
      </c>
      <c r="B318">
        <v>6</v>
      </c>
      <c r="C318" t="s">
        <v>22</v>
      </c>
      <c r="D318" t="s">
        <v>16</v>
      </c>
      <c r="E318" t="s">
        <v>17</v>
      </c>
      <c r="F318">
        <v>0</v>
      </c>
      <c r="G318">
        <v>0</v>
      </c>
      <c r="H318">
        <v>1</v>
      </c>
      <c r="I318">
        <v>1.3888888888888889E-3</v>
      </c>
      <c r="L318" t="s">
        <v>43</v>
      </c>
      <c r="M318" t="s">
        <v>77</v>
      </c>
      <c r="N318" t="s">
        <v>65</v>
      </c>
    </row>
    <row r="319" spans="1:14" x14ac:dyDescent="0.25">
      <c r="A319" t="s">
        <v>70</v>
      </c>
      <c r="B319">
        <v>18</v>
      </c>
      <c r="C319" t="s">
        <v>27</v>
      </c>
      <c r="D319" t="s">
        <v>16</v>
      </c>
      <c r="E319" t="s">
        <v>23</v>
      </c>
      <c r="F319">
        <v>0</v>
      </c>
      <c r="G319">
        <v>0</v>
      </c>
      <c r="H319">
        <v>1</v>
      </c>
      <c r="I319">
        <v>1.3888888888888889E-3</v>
      </c>
      <c r="L319" t="s">
        <v>51</v>
      </c>
      <c r="M319" t="s">
        <v>77</v>
      </c>
      <c r="N319" t="s">
        <v>54</v>
      </c>
    </row>
    <row r="320" spans="1:14" x14ac:dyDescent="0.25">
      <c r="A320" t="s">
        <v>70</v>
      </c>
      <c r="B320">
        <v>11</v>
      </c>
      <c r="C320" t="s">
        <v>44</v>
      </c>
      <c r="D320" t="s">
        <v>73</v>
      </c>
      <c r="E320" t="s">
        <v>42</v>
      </c>
      <c r="F320">
        <v>0</v>
      </c>
      <c r="G320">
        <v>0</v>
      </c>
      <c r="H320">
        <v>4</v>
      </c>
      <c r="I320">
        <v>1.3888888888888889E-3</v>
      </c>
      <c r="L320" t="s">
        <v>48</v>
      </c>
      <c r="M320" t="s">
        <v>76</v>
      </c>
      <c r="N320" t="s">
        <v>26</v>
      </c>
    </row>
    <row r="321" spans="1:14" x14ac:dyDescent="0.25">
      <c r="A321" t="s">
        <v>70</v>
      </c>
      <c r="B321">
        <v>21</v>
      </c>
      <c r="C321" t="s">
        <v>69</v>
      </c>
      <c r="D321" t="s">
        <v>49</v>
      </c>
      <c r="E321" t="s">
        <v>23</v>
      </c>
      <c r="F321">
        <v>0</v>
      </c>
      <c r="G321">
        <v>0</v>
      </c>
      <c r="H321">
        <v>1</v>
      </c>
      <c r="I321">
        <v>1.3888888888888889E-3</v>
      </c>
      <c r="L321" t="s">
        <v>40</v>
      </c>
      <c r="M321" t="s">
        <v>78</v>
      </c>
      <c r="N321" t="s">
        <v>63</v>
      </c>
    </row>
    <row r="322" spans="1:14" x14ac:dyDescent="0.25">
      <c r="A322" t="s">
        <v>70</v>
      </c>
      <c r="B322">
        <v>17</v>
      </c>
      <c r="C322" t="s">
        <v>58</v>
      </c>
      <c r="D322" t="s">
        <v>28</v>
      </c>
      <c r="E322" t="s">
        <v>23</v>
      </c>
      <c r="F322">
        <v>0</v>
      </c>
      <c r="G322">
        <v>0</v>
      </c>
      <c r="H322">
        <v>2</v>
      </c>
      <c r="I322">
        <v>1.3888888888888889E-3</v>
      </c>
      <c r="L322" t="s">
        <v>30</v>
      </c>
      <c r="M322" t="s">
        <v>76</v>
      </c>
      <c r="N322" t="s">
        <v>31</v>
      </c>
    </row>
    <row r="323" spans="1:14" x14ac:dyDescent="0.25">
      <c r="A323" t="s">
        <v>14</v>
      </c>
      <c r="B323">
        <v>12</v>
      </c>
      <c r="C323" t="s">
        <v>55</v>
      </c>
      <c r="D323" t="s">
        <v>28</v>
      </c>
      <c r="E323" t="s">
        <v>23</v>
      </c>
      <c r="F323">
        <v>2</v>
      </c>
      <c r="G323">
        <v>12000000</v>
      </c>
      <c r="H323">
        <v>1</v>
      </c>
      <c r="I323">
        <v>1.3888888888888889E-3</v>
      </c>
      <c r="J323" t="s">
        <v>18</v>
      </c>
      <c r="K323" t="s">
        <v>29</v>
      </c>
      <c r="L323" t="s">
        <v>33</v>
      </c>
      <c r="M323" t="s">
        <v>76</v>
      </c>
      <c r="N323" t="s">
        <v>71</v>
      </c>
    </row>
    <row r="324" spans="1:14" x14ac:dyDescent="0.25">
      <c r="A324" t="s">
        <v>14</v>
      </c>
      <c r="B324">
        <v>1</v>
      </c>
      <c r="C324" t="s">
        <v>15</v>
      </c>
      <c r="D324" t="s">
        <v>32</v>
      </c>
      <c r="E324" t="s">
        <v>42</v>
      </c>
      <c r="F324">
        <v>4</v>
      </c>
      <c r="G324">
        <v>20000000</v>
      </c>
      <c r="H324">
        <v>1</v>
      </c>
      <c r="I324">
        <v>1.3888888888888889E-3</v>
      </c>
      <c r="J324" t="s">
        <v>18</v>
      </c>
      <c r="K324" t="s">
        <v>35</v>
      </c>
      <c r="L324" t="s">
        <v>33</v>
      </c>
      <c r="M324" t="s">
        <v>76</v>
      </c>
      <c r="N324" t="s">
        <v>75</v>
      </c>
    </row>
    <row r="325" spans="1:14" x14ac:dyDescent="0.25">
      <c r="A325" t="s">
        <v>14</v>
      </c>
      <c r="B325">
        <v>27</v>
      </c>
      <c r="C325" t="s">
        <v>22</v>
      </c>
      <c r="D325" t="s">
        <v>16</v>
      </c>
      <c r="E325" t="s">
        <v>23</v>
      </c>
      <c r="F325">
        <v>4</v>
      </c>
      <c r="G325">
        <v>11000000</v>
      </c>
      <c r="H325">
        <v>1</v>
      </c>
      <c r="I325">
        <v>1.3888888888888889E-3</v>
      </c>
      <c r="J325" t="s">
        <v>61</v>
      </c>
      <c r="K325" t="s">
        <v>47</v>
      </c>
      <c r="L325" t="s">
        <v>25</v>
      </c>
      <c r="M325" t="s">
        <v>77</v>
      </c>
      <c r="N325" t="s">
        <v>54</v>
      </c>
    </row>
    <row r="326" spans="1:14" x14ac:dyDescent="0.25">
      <c r="A326" t="s">
        <v>14</v>
      </c>
      <c r="B326">
        <v>26</v>
      </c>
      <c r="C326" t="s">
        <v>22</v>
      </c>
      <c r="D326" t="s">
        <v>73</v>
      </c>
      <c r="E326" t="s">
        <v>17</v>
      </c>
      <c r="F326">
        <v>3</v>
      </c>
      <c r="G326">
        <v>15000000</v>
      </c>
      <c r="H326">
        <v>1</v>
      </c>
      <c r="I326">
        <v>1.3888888888888889E-3</v>
      </c>
      <c r="J326" t="s">
        <v>18</v>
      </c>
      <c r="K326" t="s">
        <v>64</v>
      </c>
      <c r="L326" t="s">
        <v>43</v>
      </c>
      <c r="M326" t="s">
        <v>76</v>
      </c>
      <c r="N326" t="s">
        <v>31</v>
      </c>
    </row>
    <row r="327" spans="1:14" x14ac:dyDescent="0.25">
      <c r="A327" t="s">
        <v>14</v>
      </c>
      <c r="B327">
        <v>30</v>
      </c>
      <c r="C327" t="s">
        <v>27</v>
      </c>
      <c r="D327" t="s">
        <v>32</v>
      </c>
      <c r="E327" t="s">
        <v>42</v>
      </c>
      <c r="F327">
        <v>3</v>
      </c>
      <c r="G327">
        <v>15000000</v>
      </c>
      <c r="H327">
        <v>1</v>
      </c>
      <c r="I327">
        <v>1.3888888888888889E-3</v>
      </c>
      <c r="J327" t="s">
        <v>18</v>
      </c>
      <c r="K327" t="s">
        <v>29</v>
      </c>
      <c r="L327" t="s">
        <v>43</v>
      </c>
      <c r="M327" t="s">
        <v>77</v>
      </c>
      <c r="N327" t="s">
        <v>65</v>
      </c>
    </row>
    <row r="328" spans="1:14" x14ac:dyDescent="0.25">
      <c r="A328" t="s">
        <v>14</v>
      </c>
      <c r="B328">
        <v>11</v>
      </c>
      <c r="C328" t="s">
        <v>27</v>
      </c>
      <c r="D328" t="s">
        <v>32</v>
      </c>
      <c r="E328" t="s">
        <v>17</v>
      </c>
      <c r="F328">
        <v>2</v>
      </c>
      <c r="G328">
        <v>12000000</v>
      </c>
      <c r="H328">
        <v>5</v>
      </c>
      <c r="I328">
        <v>1.3888888888888889E-3</v>
      </c>
      <c r="J328" t="s">
        <v>18</v>
      </c>
      <c r="K328" t="s">
        <v>24</v>
      </c>
      <c r="L328" t="s">
        <v>48</v>
      </c>
      <c r="M328" t="s">
        <v>78</v>
      </c>
      <c r="N328" t="s">
        <v>62</v>
      </c>
    </row>
    <row r="329" spans="1:14" x14ac:dyDescent="0.25">
      <c r="A329" t="s">
        <v>14</v>
      </c>
      <c r="B329">
        <v>28</v>
      </c>
      <c r="C329" t="s">
        <v>37</v>
      </c>
      <c r="D329" t="s">
        <v>16</v>
      </c>
      <c r="E329" t="s">
        <v>17</v>
      </c>
      <c r="F329">
        <v>5</v>
      </c>
      <c r="G329">
        <v>21000000</v>
      </c>
      <c r="H329">
        <v>3</v>
      </c>
      <c r="I329">
        <v>1.3888888888888889E-3</v>
      </c>
      <c r="J329" t="s">
        <v>18</v>
      </c>
      <c r="K329" t="s">
        <v>39</v>
      </c>
      <c r="L329" t="s">
        <v>25</v>
      </c>
      <c r="M329" t="s">
        <v>76</v>
      </c>
      <c r="N329" t="s">
        <v>52</v>
      </c>
    </row>
    <row r="330" spans="1:14" x14ac:dyDescent="0.25">
      <c r="A330" t="s">
        <v>14</v>
      </c>
      <c r="B330">
        <v>8</v>
      </c>
      <c r="C330" t="s">
        <v>37</v>
      </c>
      <c r="D330" t="s">
        <v>49</v>
      </c>
      <c r="E330" t="s">
        <v>17</v>
      </c>
      <c r="F330">
        <v>2</v>
      </c>
      <c r="G330">
        <v>12000000</v>
      </c>
      <c r="H330">
        <v>2</v>
      </c>
      <c r="I330">
        <v>1.3888888888888889E-3</v>
      </c>
      <c r="J330" t="s">
        <v>18</v>
      </c>
      <c r="K330" t="s">
        <v>39</v>
      </c>
      <c r="L330" t="s">
        <v>33</v>
      </c>
      <c r="M330" t="s">
        <v>78</v>
      </c>
      <c r="N330" t="s">
        <v>66</v>
      </c>
    </row>
    <row r="331" spans="1:14" x14ac:dyDescent="0.25">
      <c r="A331" t="s">
        <v>14</v>
      </c>
      <c r="B331">
        <v>25</v>
      </c>
      <c r="C331" t="s">
        <v>37</v>
      </c>
      <c r="D331" t="s">
        <v>16</v>
      </c>
      <c r="E331" t="s">
        <v>23</v>
      </c>
      <c r="F331">
        <v>5</v>
      </c>
      <c r="G331">
        <v>25000000</v>
      </c>
      <c r="H331">
        <v>1</v>
      </c>
      <c r="I331">
        <v>1.3888888888888889E-3</v>
      </c>
      <c r="J331" t="s">
        <v>18</v>
      </c>
      <c r="K331" t="s">
        <v>19</v>
      </c>
      <c r="L331" t="s">
        <v>48</v>
      </c>
      <c r="M331" t="s">
        <v>66</v>
      </c>
      <c r="N331" t="s">
        <v>36</v>
      </c>
    </row>
    <row r="332" spans="1:14" x14ac:dyDescent="0.25">
      <c r="A332" t="s">
        <v>14</v>
      </c>
      <c r="B332">
        <v>2</v>
      </c>
      <c r="C332" t="s">
        <v>37</v>
      </c>
      <c r="D332" t="s">
        <v>32</v>
      </c>
      <c r="E332" t="s">
        <v>23</v>
      </c>
      <c r="F332">
        <v>3</v>
      </c>
      <c r="G332">
        <v>15000000</v>
      </c>
      <c r="H332">
        <v>3</v>
      </c>
      <c r="I332">
        <v>1.3888888888888889E-3</v>
      </c>
      <c r="J332" t="s">
        <v>18</v>
      </c>
      <c r="K332" t="s">
        <v>19</v>
      </c>
      <c r="L332" t="s">
        <v>51</v>
      </c>
      <c r="M332" t="s">
        <v>78</v>
      </c>
      <c r="N332" t="s">
        <v>66</v>
      </c>
    </row>
    <row r="333" spans="1:14" x14ac:dyDescent="0.25">
      <c r="A333" t="s">
        <v>14</v>
      </c>
      <c r="B333">
        <v>29</v>
      </c>
      <c r="C333" t="s">
        <v>37</v>
      </c>
      <c r="D333" t="s">
        <v>16</v>
      </c>
      <c r="E333" t="s">
        <v>23</v>
      </c>
      <c r="F333">
        <v>2</v>
      </c>
      <c r="G333">
        <v>12000000</v>
      </c>
      <c r="H333">
        <v>1</v>
      </c>
      <c r="I333">
        <v>1.3888888888888889E-3</v>
      </c>
      <c r="J333" t="s">
        <v>18</v>
      </c>
      <c r="K333" t="s">
        <v>56</v>
      </c>
      <c r="L333" t="s">
        <v>51</v>
      </c>
      <c r="M333" t="s">
        <v>76</v>
      </c>
      <c r="N333" t="s">
        <v>31</v>
      </c>
    </row>
    <row r="334" spans="1:14" x14ac:dyDescent="0.25">
      <c r="A334" t="s">
        <v>14</v>
      </c>
      <c r="B334">
        <v>6</v>
      </c>
      <c r="C334" t="s">
        <v>44</v>
      </c>
      <c r="D334" t="s">
        <v>28</v>
      </c>
      <c r="E334" t="s">
        <v>23</v>
      </c>
      <c r="F334">
        <v>3</v>
      </c>
      <c r="G334">
        <v>15000000</v>
      </c>
      <c r="H334">
        <v>1</v>
      </c>
      <c r="I334">
        <v>1.3888888888888889E-3</v>
      </c>
      <c r="J334" t="s">
        <v>18</v>
      </c>
      <c r="K334" t="s">
        <v>19</v>
      </c>
      <c r="L334" t="s">
        <v>30</v>
      </c>
      <c r="M334" t="s">
        <v>76</v>
      </c>
      <c r="N334" t="s">
        <v>52</v>
      </c>
    </row>
    <row r="335" spans="1:14" x14ac:dyDescent="0.25">
      <c r="A335" t="s">
        <v>14</v>
      </c>
      <c r="B335">
        <v>19</v>
      </c>
      <c r="C335" t="s">
        <v>44</v>
      </c>
      <c r="D335" t="s">
        <v>16</v>
      </c>
      <c r="E335" t="s">
        <v>23</v>
      </c>
      <c r="F335">
        <v>3</v>
      </c>
      <c r="G335">
        <v>15000000</v>
      </c>
      <c r="H335">
        <v>5</v>
      </c>
      <c r="I335">
        <v>1.3888888888888889E-3</v>
      </c>
      <c r="J335" t="s">
        <v>18</v>
      </c>
      <c r="K335" t="s">
        <v>56</v>
      </c>
      <c r="L335" t="s">
        <v>30</v>
      </c>
      <c r="M335" t="s">
        <v>76</v>
      </c>
      <c r="N335" t="s">
        <v>52</v>
      </c>
    </row>
    <row r="336" spans="1:14" x14ac:dyDescent="0.25">
      <c r="A336" t="s">
        <v>14</v>
      </c>
      <c r="B336">
        <v>22</v>
      </c>
      <c r="C336" t="s">
        <v>44</v>
      </c>
      <c r="D336" t="s">
        <v>49</v>
      </c>
      <c r="E336" t="s">
        <v>23</v>
      </c>
      <c r="F336">
        <v>2</v>
      </c>
      <c r="G336">
        <v>12000000</v>
      </c>
      <c r="H336">
        <v>2</v>
      </c>
      <c r="I336">
        <v>1.3888888888888889E-3</v>
      </c>
      <c r="J336" t="s">
        <v>18</v>
      </c>
      <c r="K336" t="s">
        <v>29</v>
      </c>
      <c r="L336" t="s">
        <v>25</v>
      </c>
      <c r="M336" t="s">
        <v>78</v>
      </c>
      <c r="N336" t="s">
        <v>53</v>
      </c>
    </row>
    <row r="337" spans="1:14" x14ac:dyDescent="0.25">
      <c r="A337" t="s">
        <v>14</v>
      </c>
      <c r="B337">
        <v>3</v>
      </c>
      <c r="C337" t="s">
        <v>44</v>
      </c>
      <c r="D337" t="s">
        <v>28</v>
      </c>
      <c r="E337" t="s">
        <v>42</v>
      </c>
      <c r="F337">
        <v>5</v>
      </c>
      <c r="G337">
        <v>25000000</v>
      </c>
      <c r="H337">
        <v>3</v>
      </c>
      <c r="I337">
        <v>1.3888888888888889E-3</v>
      </c>
      <c r="J337" t="s">
        <v>18</v>
      </c>
      <c r="K337" t="s">
        <v>39</v>
      </c>
      <c r="L337" t="s">
        <v>40</v>
      </c>
      <c r="M337" t="s">
        <v>78</v>
      </c>
      <c r="N337" t="s">
        <v>41</v>
      </c>
    </row>
    <row r="338" spans="1:14" x14ac:dyDescent="0.25">
      <c r="A338" t="s">
        <v>14</v>
      </c>
      <c r="B338">
        <v>2</v>
      </c>
      <c r="C338" t="s">
        <v>44</v>
      </c>
      <c r="D338" t="s">
        <v>28</v>
      </c>
      <c r="E338" t="s">
        <v>42</v>
      </c>
      <c r="F338">
        <v>5</v>
      </c>
      <c r="G338">
        <v>25000000</v>
      </c>
      <c r="H338">
        <v>1</v>
      </c>
      <c r="I338">
        <v>1.3888888888888889E-3</v>
      </c>
      <c r="J338" t="s">
        <v>18</v>
      </c>
      <c r="K338" t="s">
        <v>56</v>
      </c>
      <c r="L338" t="s">
        <v>51</v>
      </c>
      <c r="M338" t="s">
        <v>78</v>
      </c>
      <c r="N338" t="s">
        <v>66</v>
      </c>
    </row>
    <row r="339" spans="1:14" x14ac:dyDescent="0.25">
      <c r="A339" t="s">
        <v>14</v>
      </c>
      <c r="B339">
        <v>1</v>
      </c>
      <c r="C339" t="s">
        <v>69</v>
      </c>
      <c r="D339" t="s">
        <v>32</v>
      </c>
      <c r="E339" t="s">
        <v>42</v>
      </c>
      <c r="F339">
        <v>4</v>
      </c>
      <c r="G339">
        <v>20000000</v>
      </c>
      <c r="H339">
        <v>4</v>
      </c>
      <c r="I339">
        <v>1.3888888888888889E-3</v>
      </c>
      <c r="J339" t="s">
        <v>18</v>
      </c>
      <c r="K339" t="s">
        <v>24</v>
      </c>
      <c r="L339" t="s">
        <v>51</v>
      </c>
      <c r="M339" t="s">
        <v>76</v>
      </c>
      <c r="N339" t="s">
        <v>52</v>
      </c>
    </row>
    <row r="340" spans="1:14" x14ac:dyDescent="0.25">
      <c r="A340" t="s">
        <v>14</v>
      </c>
      <c r="B340">
        <v>17</v>
      </c>
      <c r="C340" t="s">
        <v>69</v>
      </c>
      <c r="D340" t="s">
        <v>73</v>
      </c>
      <c r="E340" t="s">
        <v>17</v>
      </c>
      <c r="F340">
        <v>3</v>
      </c>
      <c r="G340">
        <v>15000000</v>
      </c>
      <c r="H340">
        <v>5</v>
      </c>
      <c r="I340">
        <v>1.3888888888888889E-3</v>
      </c>
      <c r="J340" t="s">
        <v>18</v>
      </c>
      <c r="K340" t="s">
        <v>39</v>
      </c>
      <c r="L340" t="s">
        <v>51</v>
      </c>
      <c r="M340" t="s">
        <v>77</v>
      </c>
      <c r="N340" t="s">
        <v>54</v>
      </c>
    </row>
    <row r="341" spans="1:14" x14ac:dyDescent="0.25">
      <c r="A341" t="s">
        <v>14</v>
      </c>
      <c r="B341">
        <v>2</v>
      </c>
      <c r="C341" t="s">
        <v>69</v>
      </c>
      <c r="D341" t="s">
        <v>32</v>
      </c>
      <c r="E341" t="s">
        <v>17</v>
      </c>
      <c r="F341">
        <v>2</v>
      </c>
      <c r="G341">
        <v>12000000</v>
      </c>
      <c r="H341">
        <v>2</v>
      </c>
      <c r="I341">
        <v>1.3888888888888889E-3</v>
      </c>
      <c r="J341" t="s">
        <v>18</v>
      </c>
      <c r="K341" t="s">
        <v>56</v>
      </c>
      <c r="L341" t="s">
        <v>20</v>
      </c>
      <c r="M341" t="s">
        <v>78</v>
      </c>
      <c r="N341" t="s">
        <v>41</v>
      </c>
    </row>
    <row r="342" spans="1:14" x14ac:dyDescent="0.25">
      <c r="A342" t="s">
        <v>14</v>
      </c>
      <c r="B342">
        <v>12</v>
      </c>
      <c r="C342" t="s">
        <v>55</v>
      </c>
      <c r="D342" t="s">
        <v>28</v>
      </c>
      <c r="E342" t="s">
        <v>23</v>
      </c>
      <c r="F342">
        <v>2</v>
      </c>
      <c r="G342">
        <v>12000000</v>
      </c>
      <c r="H342">
        <v>1</v>
      </c>
      <c r="I342">
        <v>1.3888888888888889E-3</v>
      </c>
      <c r="J342" t="s">
        <v>18</v>
      </c>
      <c r="K342" t="s">
        <v>29</v>
      </c>
      <c r="L342" t="s">
        <v>33</v>
      </c>
      <c r="M342" t="s">
        <v>76</v>
      </c>
      <c r="N342" t="s">
        <v>71</v>
      </c>
    </row>
    <row r="343" spans="1:14" x14ac:dyDescent="0.25">
      <c r="A343" t="s">
        <v>14</v>
      </c>
      <c r="B343">
        <v>1</v>
      </c>
      <c r="C343" t="s">
        <v>15</v>
      </c>
      <c r="D343" t="s">
        <v>32</v>
      </c>
      <c r="E343" t="s">
        <v>42</v>
      </c>
      <c r="F343">
        <v>4</v>
      </c>
      <c r="G343">
        <v>20000000</v>
      </c>
      <c r="H343">
        <v>1</v>
      </c>
      <c r="I343">
        <v>1.3888888888888889E-3</v>
      </c>
      <c r="J343" t="s">
        <v>18</v>
      </c>
      <c r="K343" t="s">
        <v>35</v>
      </c>
      <c r="L343" t="s">
        <v>33</v>
      </c>
      <c r="M343" t="s">
        <v>76</v>
      </c>
      <c r="N343" t="s">
        <v>75</v>
      </c>
    </row>
    <row r="344" spans="1:14" x14ac:dyDescent="0.25">
      <c r="A344" t="s">
        <v>14</v>
      </c>
      <c r="B344">
        <v>27</v>
      </c>
      <c r="C344" t="s">
        <v>22</v>
      </c>
      <c r="D344" t="s">
        <v>16</v>
      </c>
      <c r="E344" t="s">
        <v>23</v>
      </c>
      <c r="F344">
        <v>4</v>
      </c>
      <c r="G344">
        <v>11000000</v>
      </c>
      <c r="H344">
        <v>1</v>
      </c>
      <c r="I344">
        <v>1.3888888888888889E-3</v>
      </c>
      <c r="J344" t="s">
        <v>61</v>
      </c>
      <c r="K344" t="s">
        <v>47</v>
      </c>
      <c r="L344" t="s">
        <v>25</v>
      </c>
      <c r="M344" t="s">
        <v>77</v>
      </c>
      <c r="N344" t="s">
        <v>54</v>
      </c>
    </row>
    <row r="345" spans="1:14" x14ac:dyDescent="0.25">
      <c r="A345" t="s">
        <v>70</v>
      </c>
      <c r="B345">
        <v>6</v>
      </c>
      <c r="C345" t="s">
        <v>55</v>
      </c>
      <c r="D345" t="s">
        <v>16</v>
      </c>
      <c r="E345" t="s">
        <v>17</v>
      </c>
      <c r="F345">
        <v>0</v>
      </c>
      <c r="G345">
        <v>0</v>
      </c>
      <c r="H345">
        <v>4</v>
      </c>
      <c r="I345">
        <v>1.3888888888888889E-3</v>
      </c>
      <c r="L345" t="s">
        <v>51</v>
      </c>
      <c r="M345" t="s">
        <v>78</v>
      </c>
      <c r="N345" t="s">
        <v>53</v>
      </c>
    </row>
    <row r="346" spans="1:14" x14ac:dyDescent="0.25">
      <c r="A346" t="s">
        <v>70</v>
      </c>
      <c r="B346">
        <v>28</v>
      </c>
      <c r="C346" t="s">
        <v>59</v>
      </c>
      <c r="D346" t="s">
        <v>38</v>
      </c>
      <c r="E346" t="s">
        <v>17</v>
      </c>
      <c r="F346">
        <v>0</v>
      </c>
      <c r="G346">
        <v>0</v>
      </c>
      <c r="H346">
        <v>1</v>
      </c>
      <c r="I346">
        <v>1.3888888888888889E-3</v>
      </c>
      <c r="L346" t="s">
        <v>48</v>
      </c>
      <c r="M346" t="s">
        <v>78</v>
      </c>
      <c r="N346" t="s">
        <v>41</v>
      </c>
    </row>
    <row r="347" spans="1:14" x14ac:dyDescent="0.25">
      <c r="A347" t="s">
        <v>70</v>
      </c>
      <c r="B347">
        <v>5</v>
      </c>
      <c r="C347" t="s">
        <v>37</v>
      </c>
      <c r="D347" t="s">
        <v>32</v>
      </c>
      <c r="E347" t="s">
        <v>42</v>
      </c>
      <c r="F347">
        <v>0</v>
      </c>
      <c r="G347">
        <v>0</v>
      </c>
      <c r="H347">
        <v>3</v>
      </c>
      <c r="I347">
        <v>1.3888888888888889E-3</v>
      </c>
      <c r="L347" t="s">
        <v>30</v>
      </c>
      <c r="M347" t="s">
        <v>66</v>
      </c>
      <c r="N347" t="s">
        <v>36</v>
      </c>
    </row>
    <row r="348" spans="1:14" x14ac:dyDescent="0.25">
      <c r="A348" t="s">
        <v>70</v>
      </c>
      <c r="B348">
        <v>4</v>
      </c>
      <c r="C348" t="s">
        <v>69</v>
      </c>
      <c r="D348" t="s">
        <v>38</v>
      </c>
      <c r="E348" t="s">
        <v>68</v>
      </c>
      <c r="F348">
        <v>0</v>
      </c>
      <c r="G348">
        <v>0</v>
      </c>
      <c r="H348">
        <v>4</v>
      </c>
      <c r="I348">
        <v>1.3888888888888889E-3</v>
      </c>
      <c r="L348" t="s">
        <v>33</v>
      </c>
      <c r="M348" t="s">
        <v>77</v>
      </c>
      <c r="N348" t="s">
        <v>54</v>
      </c>
    </row>
    <row r="349" spans="1:14" x14ac:dyDescent="0.25">
      <c r="A349" t="s">
        <v>70</v>
      </c>
      <c r="B349">
        <v>28</v>
      </c>
      <c r="C349" t="s">
        <v>69</v>
      </c>
      <c r="D349" t="s">
        <v>38</v>
      </c>
      <c r="E349" t="s">
        <v>45</v>
      </c>
      <c r="F349">
        <v>0</v>
      </c>
      <c r="G349">
        <v>0</v>
      </c>
      <c r="H349">
        <v>2</v>
      </c>
      <c r="I349">
        <v>1.3888888888888889E-3</v>
      </c>
      <c r="L349" t="s">
        <v>33</v>
      </c>
      <c r="M349" t="s">
        <v>76</v>
      </c>
      <c r="N349" t="s">
        <v>31</v>
      </c>
    </row>
    <row r="350" spans="1:14" x14ac:dyDescent="0.25">
      <c r="A350" t="s">
        <v>70</v>
      </c>
      <c r="B350">
        <v>10</v>
      </c>
      <c r="C350" t="s">
        <v>69</v>
      </c>
      <c r="D350" t="s">
        <v>16</v>
      </c>
      <c r="E350" t="s">
        <v>23</v>
      </c>
      <c r="F350">
        <v>0</v>
      </c>
      <c r="G350">
        <v>0</v>
      </c>
      <c r="H350">
        <v>1</v>
      </c>
      <c r="I350">
        <v>1.3888888888888889E-3</v>
      </c>
      <c r="L350" t="s">
        <v>40</v>
      </c>
      <c r="M350" t="s">
        <v>76</v>
      </c>
      <c r="N350" t="s">
        <v>26</v>
      </c>
    </row>
    <row r="351" spans="1:14" x14ac:dyDescent="0.25">
      <c r="A351" t="s">
        <v>70</v>
      </c>
      <c r="B351">
        <v>30</v>
      </c>
      <c r="C351" t="s">
        <v>69</v>
      </c>
      <c r="D351" t="s">
        <v>38</v>
      </c>
      <c r="E351" t="s">
        <v>23</v>
      </c>
      <c r="F351">
        <v>0</v>
      </c>
      <c r="G351">
        <v>0</v>
      </c>
      <c r="H351">
        <v>2</v>
      </c>
      <c r="I351">
        <v>1.3888888888888889E-3</v>
      </c>
      <c r="L351" t="s">
        <v>20</v>
      </c>
      <c r="M351" t="s">
        <v>78</v>
      </c>
      <c r="N351" t="s">
        <v>62</v>
      </c>
    </row>
    <row r="352" spans="1:14" x14ac:dyDescent="0.25">
      <c r="A352" t="s">
        <v>70</v>
      </c>
      <c r="B352">
        <v>6</v>
      </c>
      <c r="C352" t="s">
        <v>55</v>
      </c>
      <c r="D352" t="s">
        <v>16</v>
      </c>
      <c r="E352" t="s">
        <v>17</v>
      </c>
      <c r="F352">
        <v>0</v>
      </c>
      <c r="G352">
        <v>0</v>
      </c>
      <c r="H352">
        <v>4</v>
      </c>
      <c r="I352">
        <v>1.3888888888888889E-3</v>
      </c>
      <c r="L352" t="s">
        <v>51</v>
      </c>
      <c r="M352" t="s">
        <v>78</v>
      </c>
      <c r="N352" t="s">
        <v>53</v>
      </c>
    </row>
    <row r="353" spans="1:14" x14ac:dyDescent="0.25">
      <c r="A353" t="s">
        <v>70</v>
      </c>
      <c r="B353">
        <v>28</v>
      </c>
      <c r="C353" t="s">
        <v>59</v>
      </c>
      <c r="D353" t="s">
        <v>38</v>
      </c>
      <c r="E353" t="s">
        <v>17</v>
      </c>
      <c r="F353">
        <v>0</v>
      </c>
      <c r="G353">
        <v>0</v>
      </c>
      <c r="H353">
        <v>1</v>
      </c>
      <c r="I353">
        <v>1.3888888888888889E-3</v>
      </c>
      <c r="L353" t="s">
        <v>48</v>
      </c>
      <c r="M353" t="s">
        <v>78</v>
      </c>
      <c r="N353" t="s">
        <v>41</v>
      </c>
    </row>
    <row r="354" spans="1:14" x14ac:dyDescent="0.25">
      <c r="A354" t="s">
        <v>14</v>
      </c>
      <c r="B354">
        <v>4</v>
      </c>
      <c r="C354" t="s">
        <v>15</v>
      </c>
      <c r="D354" t="s">
        <v>28</v>
      </c>
      <c r="E354" t="s">
        <v>42</v>
      </c>
      <c r="F354">
        <v>5</v>
      </c>
      <c r="G354">
        <v>20000000</v>
      </c>
      <c r="H354">
        <v>1</v>
      </c>
      <c r="I354">
        <v>1.3888888888888889E-3</v>
      </c>
      <c r="J354" t="s">
        <v>18</v>
      </c>
      <c r="K354" t="s">
        <v>35</v>
      </c>
      <c r="L354" t="s">
        <v>51</v>
      </c>
      <c r="M354" t="s">
        <v>77</v>
      </c>
      <c r="N354" t="s">
        <v>54</v>
      </c>
    </row>
    <row r="355" spans="1:14" x14ac:dyDescent="0.25">
      <c r="A355" t="s">
        <v>14</v>
      </c>
      <c r="B355">
        <v>6</v>
      </c>
      <c r="C355" t="s">
        <v>59</v>
      </c>
      <c r="D355" t="s">
        <v>28</v>
      </c>
      <c r="E355" t="s">
        <v>68</v>
      </c>
      <c r="F355">
        <v>2</v>
      </c>
      <c r="G355">
        <v>12000000</v>
      </c>
      <c r="H355">
        <v>1</v>
      </c>
      <c r="I355">
        <v>1.3888888888888889E-3</v>
      </c>
      <c r="J355" t="s">
        <v>18</v>
      </c>
      <c r="K355" t="s">
        <v>35</v>
      </c>
      <c r="L355" t="s">
        <v>33</v>
      </c>
      <c r="M355" t="s">
        <v>76</v>
      </c>
      <c r="N355" t="s">
        <v>52</v>
      </c>
    </row>
    <row r="356" spans="1:14" x14ac:dyDescent="0.25">
      <c r="A356" t="s">
        <v>14</v>
      </c>
      <c r="B356">
        <v>12</v>
      </c>
      <c r="C356" t="s">
        <v>60</v>
      </c>
      <c r="D356" t="s">
        <v>32</v>
      </c>
      <c r="E356" t="s">
        <v>45</v>
      </c>
      <c r="F356">
        <v>2</v>
      </c>
      <c r="G356">
        <v>12000000</v>
      </c>
      <c r="H356">
        <v>5</v>
      </c>
      <c r="I356">
        <v>1.3888888888888889E-3</v>
      </c>
      <c r="J356" t="s">
        <v>18</v>
      </c>
      <c r="K356" t="s">
        <v>39</v>
      </c>
      <c r="L356" t="s">
        <v>30</v>
      </c>
      <c r="M356" t="s">
        <v>66</v>
      </c>
      <c r="N356" t="s">
        <v>67</v>
      </c>
    </row>
    <row r="357" spans="1:14" x14ac:dyDescent="0.25">
      <c r="A357" t="s">
        <v>14</v>
      </c>
      <c r="B357">
        <v>11</v>
      </c>
      <c r="C357" t="s">
        <v>22</v>
      </c>
      <c r="D357" t="s">
        <v>38</v>
      </c>
      <c r="E357" t="s">
        <v>42</v>
      </c>
      <c r="F357">
        <v>2</v>
      </c>
      <c r="G357">
        <v>12000000</v>
      </c>
      <c r="H357">
        <v>1</v>
      </c>
      <c r="I357">
        <v>1.3888888888888889E-3</v>
      </c>
      <c r="J357" t="s">
        <v>18</v>
      </c>
      <c r="K357" t="s">
        <v>24</v>
      </c>
      <c r="L357" t="s">
        <v>43</v>
      </c>
      <c r="M357" t="s">
        <v>76</v>
      </c>
      <c r="N357" t="s">
        <v>26</v>
      </c>
    </row>
    <row r="358" spans="1:14" x14ac:dyDescent="0.25">
      <c r="A358" t="s">
        <v>14</v>
      </c>
      <c r="B358">
        <v>2</v>
      </c>
      <c r="C358" t="s">
        <v>37</v>
      </c>
      <c r="D358" t="s">
        <v>16</v>
      </c>
      <c r="E358" t="s">
        <v>23</v>
      </c>
      <c r="F358">
        <v>3</v>
      </c>
      <c r="G358">
        <v>15000000</v>
      </c>
      <c r="H358">
        <v>1</v>
      </c>
      <c r="I358">
        <v>1.3888888888888889E-3</v>
      </c>
      <c r="J358" t="s">
        <v>18</v>
      </c>
      <c r="K358" t="s">
        <v>39</v>
      </c>
      <c r="L358" t="s">
        <v>20</v>
      </c>
      <c r="M358" t="s">
        <v>78</v>
      </c>
      <c r="N358" t="s">
        <v>66</v>
      </c>
    </row>
    <row r="359" spans="1:14" x14ac:dyDescent="0.25">
      <c r="A359" t="s">
        <v>14</v>
      </c>
      <c r="B359">
        <v>8</v>
      </c>
      <c r="C359" t="s">
        <v>37</v>
      </c>
      <c r="D359" t="s">
        <v>16</v>
      </c>
      <c r="E359" t="s">
        <v>42</v>
      </c>
      <c r="F359">
        <v>3</v>
      </c>
      <c r="G359">
        <v>15000000</v>
      </c>
      <c r="H359">
        <v>4</v>
      </c>
      <c r="I359">
        <v>1.3888888888888889E-3</v>
      </c>
      <c r="J359" t="s">
        <v>18</v>
      </c>
      <c r="K359" t="s">
        <v>47</v>
      </c>
      <c r="L359" t="s">
        <v>51</v>
      </c>
      <c r="M359" t="s">
        <v>77</v>
      </c>
      <c r="N359" t="s">
        <v>54</v>
      </c>
    </row>
    <row r="360" spans="1:14" x14ac:dyDescent="0.25">
      <c r="A360" t="s">
        <v>14</v>
      </c>
      <c r="B360">
        <v>17</v>
      </c>
      <c r="C360" t="s">
        <v>44</v>
      </c>
      <c r="D360" t="s">
        <v>32</v>
      </c>
      <c r="E360" t="s">
        <v>23</v>
      </c>
      <c r="F360">
        <v>4</v>
      </c>
      <c r="G360">
        <v>11000000</v>
      </c>
      <c r="H360">
        <v>2</v>
      </c>
      <c r="I360">
        <v>1.3888888888888889E-3</v>
      </c>
      <c r="J360" t="s">
        <v>61</v>
      </c>
      <c r="K360" t="s">
        <v>19</v>
      </c>
      <c r="L360" t="s">
        <v>51</v>
      </c>
      <c r="M360" t="s">
        <v>78</v>
      </c>
      <c r="N360" t="s">
        <v>21</v>
      </c>
    </row>
    <row r="361" spans="1:14" x14ac:dyDescent="0.25">
      <c r="A361" t="s">
        <v>14</v>
      </c>
      <c r="B361">
        <v>10</v>
      </c>
      <c r="C361" t="s">
        <v>69</v>
      </c>
      <c r="D361" t="s">
        <v>32</v>
      </c>
      <c r="E361" t="s">
        <v>23</v>
      </c>
      <c r="F361">
        <v>4</v>
      </c>
      <c r="G361">
        <v>20000000</v>
      </c>
      <c r="H361">
        <v>1</v>
      </c>
      <c r="I361">
        <v>1.3888888888888889E-3</v>
      </c>
      <c r="J361" t="s">
        <v>18</v>
      </c>
      <c r="K361" t="s">
        <v>19</v>
      </c>
      <c r="L361" t="s">
        <v>48</v>
      </c>
      <c r="M361" t="s">
        <v>66</v>
      </c>
      <c r="N361" t="s">
        <v>67</v>
      </c>
    </row>
    <row r="362" spans="1:14" x14ac:dyDescent="0.25">
      <c r="A362" t="s">
        <v>14</v>
      </c>
      <c r="B362">
        <v>17</v>
      </c>
      <c r="C362" t="s">
        <v>69</v>
      </c>
      <c r="D362" t="s">
        <v>49</v>
      </c>
      <c r="E362" t="s">
        <v>17</v>
      </c>
      <c r="F362">
        <v>1</v>
      </c>
      <c r="G362">
        <v>7000000</v>
      </c>
      <c r="H362">
        <v>5</v>
      </c>
      <c r="I362">
        <v>1.3888888888888889E-3</v>
      </c>
      <c r="J362" t="s">
        <v>18</v>
      </c>
      <c r="K362" t="s">
        <v>64</v>
      </c>
      <c r="L362" t="s">
        <v>48</v>
      </c>
      <c r="M362" t="s">
        <v>66</v>
      </c>
      <c r="N362" t="s">
        <v>36</v>
      </c>
    </row>
    <row r="363" spans="1:14" x14ac:dyDescent="0.25">
      <c r="A363" t="s">
        <v>14</v>
      </c>
      <c r="B363">
        <v>4</v>
      </c>
      <c r="C363" t="s">
        <v>15</v>
      </c>
      <c r="D363" t="s">
        <v>28</v>
      </c>
      <c r="E363" t="s">
        <v>42</v>
      </c>
      <c r="F363">
        <v>5</v>
      </c>
      <c r="G363">
        <v>20000000</v>
      </c>
      <c r="H363">
        <v>1</v>
      </c>
      <c r="I363">
        <v>1.3888888888888889E-3</v>
      </c>
      <c r="J363" t="s">
        <v>18</v>
      </c>
      <c r="K363" t="s">
        <v>35</v>
      </c>
      <c r="L363" t="s">
        <v>51</v>
      </c>
      <c r="M363" t="s">
        <v>77</v>
      </c>
      <c r="N363" t="s">
        <v>54</v>
      </c>
    </row>
    <row r="364" spans="1:14" x14ac:dyDescent="0.25">
      <c r="A364" t="s">
        <v>14</v>
      </c>
      <c r="B364">
        <v>6</v>
      </c>
      <c r="C364" t="s">
        <v>59</v>
      </c>
      <c r="D364" t="s">
        <v>28</v>
      </c>
      <c r="E364" t="s">
        <v>68</v>
      </c>
      <c r="F364">
        <v>2</v>
      </c>
      <c r="G364">
        <v>12000000</v>
      </c>
      <c r="H364">
        <v>1</v>
      </c>
      <c r="I364">
        <v>1.3888888888888889E-3</v>
      </c>
      <c r="J364" t="s">
        <v>18</v>
      </c>
      <c r="K364" t="s">
        <v>35</v>
      </c>
      <c r="L364" t="s">
        <v>33</v>
      </c>
      <c r="M364" t="s">
        <v>76</v>
      </c>
      <c r="N364" t="s">
        <v>52</v>
      </c>
    </row>
    <row r="365" spans="1:14" x14ac:dyDescent="0.25">
      <c r="A365" t="s">
        <v>14</v>
      </c>
      <c r="B365">
        <v>12</v>
      </c>
      <c r="C365" t="s">
        <v>60</v>
      </c>
      <c r="D365" t="s">
        <v>32</v>
      </c>
      <c r="E365" t="s">
        <v>45</v>
      </c>
      <c r="F365">
        <v>2</v>
      </c>
      <c r="G365">
        <v>12000000</v>
      </c>
      <c r="H365">
        <v>5</v>
      </c>
      <c r="I365">
        <v>1.3888888888888889E-3</v>
      </c>
      <c r="J365" t="s">
        <v>18</v>
      </c>
      <c r="K365" t="s">
        <v>39</v>
      </c>
      <c r="L365" t="s">
        <v>30</v>
      </c>
      <c r="M365" t="s">
        <v>66</v>
      </c>
      <c r="N365" t="s">
        <v>67</v>
      </c>
    </row>
    <row r="366" spans="1:14" x14ac:dyDescent="0.25">
      <c r="A366" t="s">
        <v>70</v>
      </c>
      <c r="B366">
        <v>2</v>
      </c>
      <c r="C366" t="s">
        <v>59</v>
      </c>
      <c r="D366" t="s">
        <v>16</v>
      </c>
      <c r="E366" t="s">
        <v>42</v>
      </c>
      <c r="F366">
        <v>0</v>
      </c>
      <c r="G366">
        <v>0</v>
      </c>
      <c r="H366">
        <v>1</v>
      </c>
      <c r="I366">
        <v>1.3888888888888889E-3</v>
      </c>
      <c r="L366" t="s">
        <v>25</v>
      </c>
      <c r="M366" t="s">
        <v>77</v>
      </c>
      <c r="N366" t="s">
        <v>65</v>
      </c>
    </row>
    <row r="367" spans="1:14" x14ac:dyDescent="0.25">
      <c r="A367" t="s">
        <v>70</v>
      </c>
      <c r="B367">
        <v>30</v>
      </c>
      <c r="C367" t="s">
        <v>27</v>
      </c>
      <c r="D367" t="s">
        <v>16</v>
      </c>
      <c r="E367" t="s">
        <v>23</v>
      </c>
      <c r="F367">
        <v>0</v>
      </c>
      <c r="G367">
        <v>0</v>
      </c>
      <c r="H367">
        <v>2</v>
      </c>
      <c r="I367">
        <v>1.3888888888888889E-3</v>
      </c>
      <c r="L367" t="s">
        <v>43</v>
      </c>
      <c r="M367" t="s">
        <v>76</v>
      </c>
      <c r="N367" t="s">
        <v>31</v>
      </c>
    </row>
    <row r="368" spans="1:14" x14ac:dyDescent="0.25">
      <c r="A368" t="s">
        <v>70</v>
      </c>
      <c r="B368">
        <v>8</v>
      </c>
      <c r="C368" t="s">
        <v>37</v>
      </c>
      <c r="D368" t="s">
        <v>38</v>
      </c>
      <c r="E368" t="s">
        <v>23</v>
      </c>
      <c r="F368">
        <v>0</v>
      </c>
      <c r="G368">
        <v>0</v>
      </c>
      <c r="H368">
        <v>1</v>
      </c>
      <c r="I368">
        <v>1.3888888888888889E-3</v>
      </c>
      <c r="L368" t="s">
        <v>30</v>
      </c>
      <c r="M368" t="s">
        <v>78</v>
      </c>
      <c r="N368" t="s">
        <v>62</v>
      </c>
    </row>
    <row r="369" spans="1:14" x14ac:dyDescent="0.25">
      <c r="A369" t="s">
        <v>70</v>
      </c>
      <c r="B369">
        <v>20</v>
      </c>
      <c r="C369" t="s">
        <v>44</v>
      </c>
      <c r="D369" t="s">
        <v>32</v>
      </c>
      <c r="E369" t="s">
        <v>17</v>
      </c>
      <c r="F369">
        <v>0</v>
      </c>
      <c r="G369">
        <v>0</v>
      </c>
      <c r="H369">
        <v>2</v>
      </c>
      <c r="I369">
        <v>1.3888888888888889E-3</v>
      </c>
      <c r="L369" t="s">
        <v>33</v>
      </c>
      <c r="M369" t="s">
        <v>78</v>
      </c>
      <c r="N369" t="s">
        <v>62</v>
      </c>
    </row>
    <row r="370" spans="1:14" x14ac:dyDescent="0.25">
      <c r="A370" t="s">
        <v>70</v>
      </c>
      <c r="B370">
        <v>2</v>
      </c>
      <c r="C370" t="s">
        <v>59</v>
      </c>
      <c r="D370" t="s">
        <v>16</v>
      </c>
      <c r="E370" t="s">
        <v>42</v>
      </c>
      <c r="F370">
        <v>0</v>
      </c>
      <c r="G370">
        <v>0</v>
      </c>
      <c r="H370">
        <v>1</v>
      </c>
      <c r="I370">
        <v>1.3888888888888889E-3</v>
      </c>
      <c r="L370" t="s">
        <v>25</v>
      </c>
      <c r="M370" t="s">
        <v>77</v>
      </c>
      <c r="N370" t="s">
        <v>65</v>
      </c>
    </row>
    <row r="371" spans="1:14" x14ac:dyDescent="0.25">
      <c r="A371" t="s">
        <v>14</v>
      </c>
      <c r="B371">
        <v>10</v>
      </c>
      <c r="C371" t="s">
        <v>55</v>
      </c>
      <c r="D371" t="s">
        <v>32</v>
      </c>
      <c r="E371" t="s">
        <v>42</v>
      </c>
      <c r="F371">
        <v>2</v>
      </c>
      <c r="G371">
        <v>12000000</v>
      </c>
      <c r="H371">
        <v>1</v>
      </c>
      <c r="I371">
        <v>1.3888888888888889E-3</v>
      </c>
      <c r="J371" t="s">
        <v>18</v>
      </c>
      <c r="K371" t="s">
        <v>19</v>
      </c>
      <c r="L371" t="s">
        <v>20</v>
      </c>
      <c r="M371" t="s">
        <v>77</v>
      </c>
      <c r="N371" t="s">
        <v>34</v>
      </c>
    </row>
    <row r="372" spans="1:14" x14ac:dyDescent="0.25">
      <c r="A372" t="s">
        <v>14</v>
      </c>
      <c r="B372">
        <v>1</v>
      </c>
      <c r="C372" t="s">
        <v>55</v>
      </c>
      <c r="D372" t="s">
        <v>32</v>
      </c>
      <c r="E372" t="s">
        <v>42</v>
      </c>
      <c r="F372">
        <v>3</v>
      </c>
      <c r="G372">
        <v>11000000</v>
      </c>
      <c r="H372">
        <v>2</v>
      </c>
      <c r="I372">
        <v>1.3888888888888889E-3</v>
      </c>
      <c r="J372" t="s">
        <v>18</v>
      </c>
      <c r="K372" t="s">
        <v>64</v>
      </c>
      <c r="L372" t="s">
        <v>20</v>
      </c>
      <c r="M372" t="s">
        <v>78</v>
      </c>
      <c r="N372" t="s">
        <v>63</v>
      </c>
    </row>
    <row r="373" spans="1:14" x14ac:dyDescent="0.25">
      <c r="A373" t="s">
        <v>14</v>
      </c>
      <c r="B373">
        <v>11</v>
      </c>
      <c r="C373" t="s">
        <v>57</v>
      </c>
      <c r="D373" t="s">
        <v>16</v>
      </c>
      <c r="E373" t="s">
        <v>17</v>
      </c>
      <c r="F373">
        <v>2</v>
      </c>
      <c r="G373">
        <v>10000000</v>
      </c>
      <c r="H373">
        <v>2</v>
      </c>
      <c r="I373">
        <v>1.3888888888888889E-3</v>
      </c>
      <c r="J373" t="s">
        <v>18</v>
      </c>
      <c r="K373" t="s">
        <v>56</v>
      </c>
      <c r="L373" t="s">
        <v>48</v>
      </c>
      <c r="M373" t="s">
        <v>66</v>
      </c>
      <c r="N373" t="s">
        <v>36</v>
      </c>
    </row>
    <row r="374" spans="1:14" x14ac:dyDescent="0.25">
      <c r="A374" t="s">
        <v>14</v>
      </c>
      <c r="B374">
        <v>3</v>
      </c>
      <c r="C374" t="s">
        <v>59</v>
      </c>
      <c r="D374" t="s">
        <v>49</v>
      </c>
      <c r="E374" t="s">
        <v>42</v>
      </c>
      <c r="F374">
        <v>2</v>
      </c>
      <c r="G374">
        <v>38000000</v>
      </c>
      <c r="H374">
        <v>1</v>
      </c>
      <c r="I374">
        <v>1.3888888888888889E-3</v>
      </c>
      <c r="J374" t="s">
        <v>46</v>
      </c>
      <c r="K374" t="s">
        <v>19</v>
      </c>
      <c r="L374" t="s">
        <v>30</v>
      </c>
      <c r="M374" t="s">
        <v>77</v>
      </c>
      <c r="N374" t="s">
        <v>65</v>
      </c>
    </row>
    <row r="375" spans="1:14" x14ac:dyDescent="0.25">
      <c r="A375" t="s">
        <v>14</v>
      </c>
      <c r="B375">
        <v>20</v>
      </c>
      <c r="C375" t="s">
        <v>72</v>
      </c>
      <c r="D375" t="s">
        <v>28</v>
      </c>
      <c r="E375" t="s">
        <v>42</v>
      </c>
      <c r="F375">
        <v>1</v>
      </c>
      <c r="G375">
        <v>19000000</v>
      </c>
      <c r="H375">
        <v>5</v>
      </c>
      <c r="I375">
        <v>1.3888888888888889E-3</v>
      </c>
      <c r="J375" t="s">
        <v>46</v>
      </c>
      <c r="K375" t="s">
        <v>29</v>
      </c>
      <c r="L375" t="s">
        <v>43</v>
      </c>
      <c r="M375" t="s">
        <v>66</v>
      </c>
      <c r="N375" t="s">
        <v>67</v>
      </c>
    </row>
    <row r="376" spans="1:14" x14ac:dyDescent="0.25">
      <c r="A376" t="s">
        <v>14</v>
      </c>
      <c r="B376">
        <v>11</v>
      </c>
      <c r="C376" t="s">
        <v>22</v>
      </c>
      <c r="D376" t="s">
        <v>16</v>
      </c>
      <c r="E376" t="s">
        <v>42</v>
      </c>
      <c r="F376">
        <v>3</v>
      </c>
      <c r="G376">
        <v>15000000</v>
      </c>
      <c r="H376">
        <v>4</v>
      </c>
      <c r="I376">
        <v>1.3888888888888889E-3</v>
      </c>
      <c r="J376" t="s">
        <v>18</v>
      </c>
      <c r="K376" t="s">
        <v>29</v>
      </c>
      <c r="L376" t="s">
        <v>51</v>
      </c>
      <c r="M376" t="s">
        <v>66</v>
      </c>
      <c r="N376" t="s">
        <v>67</v>
      </c>
    </row>
    <row r="377" spans="1:14" x14ac:dyDescent="0.25">
      <c r="A377" t="s">
        <v>14</v>
      </c>
      <c r="B377">
        <v>28</v>
      </c>
      <c r="C377" t="s">
        <v>27</v>
      </c>
      <c r="D377" t="s">
        <v>32</v>
      </c>
      <c r="E377" t="s">
        <v>23</v>
      </c>
      <c r="F377">
        <v>1</v>
      </c>
      <c r="G377">
        <v>19000000</v>
      </c>
      <c r="H377">
        <v>4</v>
      </c>
      <c r="I377">
        <v>1.3888888888888889E-3</v>
      </c>
      <c r="J377" t="s">
        <v>74</v>
      </c>
      <c r="K377" t="s">
        <v>35</v>
      </c>
      <c r="L377" t="s">
        <v>43</v>
      </c>
      <c r="M377" t="s">
        <v>66</v>
      </c>
      <c r="N377" t="s">
        <v>36</v>
      </c>
    </row>
    <row r="378" spans="1:14" x14ac:dyDescent="0.25">
      <c r="A378" t="s">
        <v>14</v>
      </c>
      <c r="B378">
        <v>30</v>
      </c>
      <c r="C378" t="s">
        <v>27</v>
      </c>
      <c r="D378" t="s">
        <v>32</v>
      </c>
      <c r="E378" t="s">
        <v>42</v>
      </c>
      <c r="F378">
        <v>2</v>
      </c>
      <c r="G378">
        <v>38000000</v>
      </c>
      <c r="H378">
        <v>1</v>
      </c>
      <c r="I378">
        <v>1.3888888888888889E-3</v>
      </c>
      <c r="J378" t="s">
        <v>46</v>
      </c>
      <c r="K378" t="s">
        <v>39</v>
      </c>
      <c r="L378" t="s">
        <v>30</v>
      </c>
      <c r="M378" t="s">
        <v>77</v>
      </c>
      <c r="N378" t="s">
        <v>54</v>
      </c>
    </row>
    <row r="379" spans="1:14" x14ac:dyDescent="0.25">
      <c r="A379" t="s">
        <v>14</v>
      </c>
      <c r="B379">
        <v>11</v>
      </c>
      <c r="C379" t="s">
        <v>27</v>
      </c>
      <c r="D379" t="s">
        <v>32</v>
      </c>
      <c r="E379" t="s">
        <v>42</v>
      </c>
      <c r="F379">
        <v>5</v>
      </c>
      <c r="G379">
        <v>25000000</v>
      </c>
      <c r="H379">
        <v>2</v>
      </c>
      <c r="I379">
        <v>1.3888888888888889E-3</v>
      </c>
      <c r="J379" t="s">
        <v>18</v>
      </c>
      <c r="K379" t="s">
        <v>29</v>
      </c>
      <c r="L379" t="s">
        <v>30</v>
      </c>
      <c r="M379" t="s">
        <v>76</v>
      </c>
      <c r="N379" t="s">
        <v>75</v>
      </c>
    </row>
    <row r="380" spans="1:14" x14ac:dyDescent="0.25">
      <c r="A380" t="s">
        <v>14</v>
      </c>
      <c r="B380">
        <v>12</v>
      </c>
      <c r="C380" t="s">
        <v>27</v>
      </c>
      <c r="D380" t="s">
        <v>32</v>
      </c>
      <c r="E380" t="s">
        <v>42</v>
      </c>
      <c r="F380">
        <v>5</v>
      </c>
      <c r="G380">
        <v>25000000</v>
      </c>
      <c r="H380">
        <v>5</v>
      </c>
      <c r="I380">
        <v>1.3888888888888889E-3</v>
      </c>
      <c r="J380" t="s">
        <v>18</v>
      </c>
      <c r="K380" t="s">
        <v>56</v>
      </c>
      <c r="L380" t="s">
        <v>30</v>
      </c>
      <c r="M380" t="s">
        <v>78</v>
      </c>
      <c r="N380" t="s">
        <v>63</v>
      </c>
    </row>
    <row r="381" spans="1:14" x14ac:dyDescent="0.25">
      <c r="A381" t="s">
        <v>14</v>
      </c>
      <c r="B381">
        <v>17</v>
      </c>
      <c r="C381" t="s">
        <v>27</v>
      </c>
      <c r="D381" t="s">
        <v>28</v>
      </c>
      <c r="E381" t="s">
        <v>42</v>
      </c>
      <c r="F381">
        <v>2</v>
      </c>
      <c r="G381">
        <v>12000000</v>
      </c>
      <c r="H381">
        <v>4</v>
      </c>
      <c r="I381">
        <v>1.3888888888888889E-3</v>
      </c>
      <c r="J381" t="s">
        <v>18</v>
      </c>
      <c r="K381" t="s">
        <v>39</v>
      </c>
      <c r="L381" t="s">
        <v>48</v>
      </c>
      <c r="M381" t="s">
        <v>77</v>
      </c>
      <c r="N381" t="s">
        <v>54</v>
      </c>
    </row>
    <row r="382" spans="1:14" x14ac:dyDescent="0.25">
      <c r="A382" t="s">
        <v>14</v>
      </c>
      <c r="B382">
        <v>29</v>
      </c>
      <c r="C382" t="s">
        <v>27</v>
      </c>
      <c r="D382" t="s">
        <v>32</v>
      </c>
      <c r="E382" t="s">
        <v>23</v>
      </c>
      <c r="F382">
        <v>4</v>
      </c>
      <c r="G382">
        <v>15000000</v>
      </c>
      <c r="H382">
        <v>3</v>
      </c>
      <c r="I382">
        <v>1.3888888888888889E-3</v>
      </c>
      <c r="J382" t="s">
        <v>18</v>
      </c>
      <c r="K382" t="s">
        <v>24</v>
      </c>
      <c r="L382" t="s">
        <v>51</v>
      </c>
      <c r="M382" t="s">
        <v>78</v>
      </c>
      <c r="N382" t="s">
        <v>53</v>
      </c>
    </row>
    <row r="383" spans="1:14" x14ac:dyDescent="0.25">
      <c r="A383" t="s">
        <v>14</v>
      </c>
      <c r="B383">
        <v>8</v>
      </c>
      <c r="C383" t="s">
        <v>37</v>
      </c>
      <c r="D383" t="s">
        <v>28</v>
      </c>
      <c r="E383" t="s">
        <v>23</v>
      </c>
      <c r="F383">
        <v>1</v>
      </c>
      <c r="G383">
        <v>7000000</v>
      </c>
      <c r="H383">
        <v>1</v>
      </c>
      <c r="I383">
        <v>1.3888888888888889E-3</v>
      </c>
      <c r="J383" t="s">
        <v>18</v>
      </c>
      <c r="K383" t="s">
        <v>56</v>
      </c>
      <c r="L383" t="s">
        <v>48</v>
      </c>
      <c r="M383" t="s">
        <v>78</v>
      </c>
      <c r="N383" t="s">
        <v>41</v>
      </c>
    </row>
    <row r="384" spans="1:14" x14ac:dyDescent="0.25">
      <c r="A384" t="s">
        <v>14</v>
      </c>
      <c r="B384">
        <v>27</v>
      </c>
      <c r="C384" t="s">
        <v>37</v>
      </c>
      <c r="D384" t="s">
        <v>38</v>
      </c>
      <c r="E384" t="s">
        <v>23</v>
      </c>
      <c r="F384">
        <v>1</v>
      </c>
      <c r="G384">
        <v>7000000</v>
      </c>
      <c r="H384">
        <v>1</v>
      </c>
      <c r="I384">
        <v>1.3888888888888889E-3</v>
      </c>
      <c r="J384" t="s">
        <v>18</v>
      </c>
      <c r="K384" t="s">
        <v>19</v>
      </c>
      <c r="L384" t="s">
        <v>25</v>
      </c>
      <c r="M384" t="s">
        <v>77</v>
      </c>
      <c r="N384" t="s">
        <v>54</v>
      </c>
    </row>
    <row r="385" spans="1:14" x14ac:dyDescent="0.25">
      <c r="A385" t="s">
        <v>14</v>
      </c>
      <c r="B385">
        <v>2</v>
      </c>
      <c r="C385" t="s">
        <v>44</v>
      </c>
      <c r="D385" t="s">
        <v>38</v>
      </c>
      <c r="E385" t="s">
        <v>23</v>
      </c>
      <c r="F385">
        <v>4</v>
      </c>
      <c r="G385">
        <v>20000000</v>
      </c>
      <c r="H385">
        <v>1</v>
      </c>
      <c r="I385">
        <v>1.3888888888888889E-3</v>
      </c>
      <c r="J385" t="s">
        <v>61</v>
      </c>
      <c r="K385" t="s">
        <v>24</v>
      </c>
      <c r="L385" t="s">
        <v>40</v>
      </c>
      <c r="M385" t="s">
        <v>76</v>
      </c>
      <c r="N385" t="s">
        <v>52</v>
      </c>
    </row>
    <row r="386" spans="1:14" x14ac:dyDescent="0.25">
      <c r="A386" t="s">
        <v>14</v>
      </c>
      <c r="B386">
        <v>1</v>
      </c>
      <c r="C386" t="s">
        <v>44</v>
      </c>
      <c r="D386" t="s">
        <v>28</v>
      </c>
      <c r="E386" t="s">
        <v>45</v>
      </c>
      <c r="F386">
        <v>4</v>
      </c>
      <c r="G386">
        <v>20000000</v>
      </c>
      <c r="H386">
        <v>1</v>
      </c>
      <c r="I386">
        <v>1.3888888888888889E-3</v>
      </c>
      <c r="J386" t="s">
        <v>18</v>
      </c>
      <c r="K386" t="s">
        <v>47</v>
      </c>
      <c r="L386" t="s">
        <v>51</v>
      </c>
      <c r="M386" t="s">
        <v>78</v>
      </c>
      <c r="N386" t="s">
        <v>41</v>
      </c>
    </row>
    <row r="387" spans="1:14" x14ac:dyDescent="0.25">
      <c r="A387" t="s">
        <v>14</v>
      </c>
      <c r="B387">
        <v>31</v>
      </c>
      <c r="C387" t="s">
        <v>69</v>
      </c>
      <c r="D387" t="s">
        <v>49</v>
      </c>
      <c r="E387" t="s">
        <v>42</v>
      </c>
      <c r="F387">
        <v>3</v>
      </c>
      <c r="G387">
        <v>12000000</v>
      </c>
      <c r="H387">
        <v>1</v>
      </c>
      <c r="I387">
        <v>1.3888888888888889E-3</v>
      </c>
      <c r="J387" t="s">
        <v>18</v>
      </c>
      <c r="K387" t="s">
        <v>19</v>
      </c>
      <c r="L387" t="s">
        <v>33</v>
      </c>
      <c r="M387" t="s">
        <v>78</v>
      </c>
      <c r="N387" t="s">
        <v>53</v>
      </c>
    </row>
    <row r="388" spans="1:14" x14ac:dyDescent="0.25">
      <c r="A388" t="s">
        <v>14</v>
      </c>
      <c r="B388">
        <v>30</v>
      </c>
      <c r="C388" t="s">
        <v>69</v>
      </c>
      <c r="D388" t="s">
        <v>28</v>
      </c>
      <c r="E388" t="s">
        <v>23</v>
      </c>
      <c r="F388">
        <v>2</v>
      </c>
      <c r="G388">
        <v>12000000</v>
      </c>
      <c r="H388">
        <v>1</v>
      </c>
      <c r="I388">
        <v>1.3888888888888889E-3</v>
      </c>
      <c r="J388" t="s">
        <v>18</v>
      </c>
      <c r="K388" t="s">
        <v>19</v>
      </c>
      <c r="L388" t="s">
        <v>51</v>
      </c>
      <c r="M388" t="s">
        <v>78</v>
      </c>
      <c r="N388" t="s">
        <v>63</v>
      </c>
    </row>
    <row r="389" spans="1:14" x14ac:dyDescent="0.25">
      <c r="A389" t="s">
        <v>14</v>
      </c>
      <c r="B389">
        <v>10</v>
      </c>
      <c r="C389" t="s">
        <v>55</v>
      </c>
      <c r="D389" t="s">
        <v>32</v>
      </c>
      <c r="E389" t="s">
        <v>42</v>
      </c>
      <c r="F389">
        <v>2</v>
      </c>
      <c r="G389">
        <v>12000000</v>
      </c>
      <c r="H389">
        <v>1</v>
      </c>
      <c r="I389">
        <v>1.3888888888888889E-3</v>
      </c>
      <c r="J389" t="s">
        <v>18</v>
      </c>
      <c r="K389" t="s">
        <v>19</v>
      </c>
      <c r="L389" t="s">
        <v>20</v>
      </c>
      <c r="M389" t="s">
        <v>77</v>
      </c>
      <c r="N389" t="s">
        <v>34</v>
      </c>
    </row>
    <row r="390" spans="1:14" x14ac:dyDescent="0.25">
      <c r="A390" t="s">
        <v>14</v>
      </c>
      <c r="B390">
        <v>1</v>
      </c>
      <c r="C390" t="s">
        <v>55</v>
      </c>
      <c r="D390" t="s">
        <v>32</v>
      </c>
      <c r="E390" t="s">
        <v>42</v>
      </c>
      <c r="F390">
        <v>3</v>
      </c>
      <c r="G390">
        <v>11000000</v>
      </c>
      <c r="H390">
        <v>2</v>
      </c>
      <c r="I390">
        <v>1.3888888888888889E-3</v>
      </c>
      <c r="J390" t="s">
        <v>18</v>
      </c>
      <c r="K390" t="s">
        <v>64</v>
      </c>
      <c r="L390" t="s">
        <v>20</v>
      </c>
      <c r="M390" t="s">
        <v>78</v>
      </c>
      <c r="N390" t="s">
        <v>63</v>
      </c>
    </row>
    <row r="391" spans="1:14" x14ac:dyDescent="0.25">
      <c r="A391" t="s">
        <v>14</v>
      </c>
      <c r="B391">
        <v>11</v>
      </c>
      <c r="C391" t="s">
        <v>57</v>
      </c>
      <c r="D391" t="s">
        <v>16</v>
      </c>
      <c r="E391" t="s">
        <v>17</v>
      </c>
      <c r="F391">
        <v>2</v>
      </c>
      <c r="G391">
        <v>10000000</v>
      </c>
      <c r="H391">
        <v>2</v>
      </c>
      <c r="I391">
        <v>1.3888888888888889E-3</v>
      </c>
      <c r="J391" t="s">
        <v>18</v>
      </c>
      <c r="K391" t="s">
        <v>56</v>
      </c>
      <c r="L391" t="s">
        <v>48</v>
      </c>
      <c r="M391" t="s">
        <v>66</v>
      </c>
      <c r="N391" t="s">
        <v>36</v>
      </c>
    </row>
    <row r="392" spans="1:14" x14ac:dyDescent="0.25">
      <c r="A392" t="s">
        <v>14</v>
      </c>
      <c r="B392">
        <v>3</v>
      </c>
      <c r="C392" t="s">
        <v>59</v>
      </c>
      <c r="D392" t="s">
        <v>49</v>
      </c>
      <c r="E392" t="s">
        <v>42</v>
      </c>
      <c r="F392">
        <v>2</v>
      </c>
      <c r="G392">
        <v>38000000</v>
      </c>
      <c r="H392">
        <v>1</v>
      </c>
      <c r="I392">
        <v>1.3888888888888889E-3</v>
      </c>
      <c r="J392" t="s">
        <v>46</v>
      </c>
      <c r="K392" t="s">
        <v>19</v>
      </c>
      <c r="L392" t="s">
        <v>30</v>
      </c>
      <c r="M392" t="s">
        <v>77</v>
      </c>
      <c r="N392" t="s">
        <v>65</v>
      </c>
    </row>
    <row r="393" spans="1:14" x14ac:dyDescent="0.25">
      <c r="A393" t="s">
        <v>14</v>
      </c>
      <c r="B393">
        <v>20</v>
      </c>
      <c r="C393" t="s">
        <v>72</v>
      </c>
      <c r="D393" t="s">
        <v>28</v>
      </c>
      <c r="E393" t="s">
        <v>42</v>
      </c>
      <c r="F393">
        <v>1</v>
      </c>
      <c r="G393">
        <v>19000000</v>
      </c>
      <c r="H393">
        <v>5</v>
      </c>
      <c r="I393">
        <v>1.3888888888888889E-3</v>
      </c>
      <c r="J393" t="s">
        <v>46</v>
      </c>
      <c r="K393" t="s">
        <v>29</v>
      </c>
      <c r="L393" t="s">
        <v>43</v>
      </c>
      <c r="M393" t="s">
        <v>66</v>
      </c>
      <c r="N393" t="s">
        <v>67</v>
      </c>
    </row>
    <row r="394" spans="1:14" x14ac:dyDescent="0.25">
      <c r="A394" t="s">
        <v>14</v>
      </c>
      <c r="B394">
        <v>11</v>
      </c>
      <c r="C394" t="s">
        <v>22</v>
      </c>
      <c r="D394" t="s">
        <v>16</v>
      </c>
      <c r="E394" t="s">
        <v>42</v>
      </c>
      <c r="F394">
        <v>3</v>
      </c>
      <c r="G394">
        <v>15000000</v>
      </c>
      <c r="H394">
        <v>4</v>
      </c>
      <c r="I394">
        <v>1.3888888888888889E-3</v>
      </c>
      <c r="J394" t="s">
        <v>18</v>
      </c>
      <c r="K394" t="s">
        <v>29</v>
      </c>
      <c r="L394" t="s">
        <v>51</v>
      </c>
      <c r="M394" t="s">
        <v>66</v>
      </c>
      <c r="N394" t="s">
        <v>67</v>
      </c>
    </row>
    <row r="395" spans="1:14" x14ac:dyDescent="0.25">
      <c r="A395" t="s">
        <v>70</v>
      </c>
      <c r="B395">
        <v>5</v>
      </c>
      <c r="C395" t="s">
        <v>15</v>
      </c>
      <c r="D395" t="s">
        <v>32</v>
      </c>
      <c r="E395" t="s">
        <v>17</v>
      </c>
      <c r="F395">
        <v>0</v>
      </c>
      <c r="G395">
        <v>0</v>
      </c>
      <c r="H395">
        <v>2</v>
      </c>
      <c r="I395">
        <v>1.3888888888888889E-3</v>
      </c>
      <c r="L395" t="s">
        <v>48</v>
      </c>
      <c r="M395" t="s">
        <v>76</v>
      </c>
      <c r="N395" t="s">
        <v>52</v>
      </c>
    </row>
    <row r="396" spans="1:14" x14ac:dyDescent="0.25">
      <c r="A396" t="s">
        <v>70</v>
      </c>
      <c r="B396">
        <v>22</v>
      </c>
      <c r="C396" t="s">
        <v>37</v>
      </c>
      <c r="D396" t="s">
        <v>32</v>
      </c>
      <c r="E396" t="s">
        <v>17</v>
      </c>
      <c r="F396">
        <v>0</v>
      </c>
      <c r="G396">
        <v>0</v>
      </c>
      <c r="H396">
        <v>1</v>
      </c>
      <c r="I396">
        <v>1.3888888888888889E-3</v>
      </c>
      <c r="L396" t="s">
        <v>43</v>
      </c>
      <c r="M396" t="s">
        <v>76</v>
      </c>
      <c r="N396" t="s">
        <v>31</v>
      </c>
    </row>
    <row r="397" spans="1:14" x14ac:dyDescent="0.25">
      <c r="A397" t="s">
        <v>70</v>
      </c>
      <c r="B397">
        <v>26</v>
      </c>
      <c r="C397" t="s">
        <v>37</v>
      </c>
      <c r="D397" t="s">
        <v>28</v>
      </c>
      <c r="E397" t="s">
        <v>42</v>
      </c>
      <c r="F397">
        <v>0</v>
      </c>
      <c r="G397">
        <v>0</v>
      </c>
      <c r="H397">
        <v>1</v>
      </c>
      <c r="I397">
        <v>1.3888888888888889E-3</v>
      </c>
      <c r="L397" t="s">
        <v>40</v>
      </c>
      <c r="M397" t="s">
        <v>78</v>
      </c>
      <c r="N397" t="s">
        <v>41</v>
      </c>
    </row>
    <row r="398" spans="1:14" x14ac:dyDescent="0.25">
      <c r="A398" t="s">
        <v>70</v>
      </c>
      <c r="B398">
        <v>8</v>
      </c>
      <c r="C398" t="s">
        <v>37</v>
      </c>
      <c r="D398" t="s">
        <v>32</v>
      </c>
      <c r="E398" t="s">
        <v>23</v>
      </c>
      <c r="F398">
        <v>0</v>
      </c>
      <c r="G398">
        <v>0</v>
      </c>
      <c r="H398">
        <v>5</v>
      </c>
      <c r="I398">
        <v>1.3888888888888889E-3</v>
      </c>
      <c r="L398" t="s">
        <v>48</v>
      </c>
      <c r="M398" t="s">
        <v>78</v>
      </c>
      <c r="N398" t="s">
        <v>63</v>
      </c>
    </row>
    <row r="399" spans="1:14" x14ac:dyDescent="0.25">
      <c r="A399" t="s">
        <v>70</v>
      </c>
      <c r="B399">
        <v>17</v>
      </c>
      <c r="C399" t="s">
        <v>44</v>
      </c>
      <c r="D399" t="s">
        <v>16</v>
      </c>
      <c r="E399" t="s">
        <v>42</v>
      </c>
      <c r="F399">
        <v>0</v>
      </c>
      <c r="G399">
        <v>0</v>
      </c>
      <c r="H399">
        <v>4</v>
      </c>
      <c r="I399">
        <v>1.3888888888888889E-3</v>
      </c>
      <c r="L399" t="s">
        <v>48</v>
      </c>
      <c r="M399" t="s">
        <v>66</v>
      </c>
      <c r="N399" t="s">
        <v>67</v>
      </c>
    </row>
    <row r="400" spans="1:14" x14ac:dyDescent="0.25">
      <c r="A400" t="s">
        <v>70</v>
      </c>
      <c r="B400">
        <v>11</v>
      </c>
      <c r="C400" t="s">
        <v>69</v>
      </c>
      <c r="D400" t="s">
        <v>28</v>
      </c>
      <c r="E400" t="s">
        <v>23</v>
      </c>
      <c r="F400">
        <v>0</v>
      </c>
      <c r="G400">
        <v>0</v>
      </c>
      <c r="H400">
        <v>2</v>
      </c>
      <c r="I400">
        <v>1.3888888888888889E-3</v>
      </c>
      <c r="L400" t="s">
        <v>51</v>
      </c>
      <c r="M400" t="s">
        <v>76</v>
      </c>
      <c r="N400" t="s">
        <v>52</v>
      </c>
    </row>
    <row r="401" spans="1:14" x14ac:dyDescent="0.25">
      <c r="A401" t="s">
        <v>70</v>
      </c>
      <c r="B401">
        <v>22</v>
      </c>
      <c r="C401" t="s">
        <v>69</v>
      </c>
      <c r="D401" t="s">
        <v>16</v>
      </c>
      <c r="E401" t="s">
        <v>45</v>
      </c>
      <c r="F401">
        <v>0</v>
      </c>
      <c r="G401">
        <v>0</v>
      </c>
      <c r="H401">
        <v>2</v>
      </c>
      <c r="I401">
        <v>1.3888888888888889E-3</v>
      </c>
      <c r="L401" t="s">
        <v>33</v>
      </c>
      <c r="M401" t="s">
        <v>76</v>
      </c>
      <c r="N401" t="s">
        <v>75</v>
      </c>
    </row>
    <row r="402" spans="1:14" x14ac:dyDescent="0.25">
      <c r="A402" t="s">
        <v>70</v>
      </c>
      <c r="B402">
        <v>1</v>
      </c>
      <c r="C402" t="s">
        <v>69</v>
      </c>
      <c r="D402" t="s">
        <v>28</v>
      </c>
      <c r="E402" t="s">
        <v>23</v>
      </c>
      <c r="F402">
        <v>0</v>
      </c>
      <c r="G402">
        <v>0</v>
      </c>
      <c r="H402">
        <v>3</v>
      </c>
      <c r="I402">
        <v>1.3888888888888889E-3</v>
      </c>
      <c r="L402" t="s">
        <v>20</v>
      </c>
      <c r="M402" t="s">
        <v>78</v>
      </c>
      <c r="N402" t="s">
        <v>53</v>
      </c>
    </row>
    <row r="403" spans="1:14" x14ac:dyDescent="0.25">
      <c r="A403" t="s">
        <v>70</v>
      </c>
      <c r="B403">
        <v>5</v>
      </c>
      <c r="C403" t="s">
        <v>15</v>
      </c>
      <c r="D403" t="s">
        <v>32</v>
      </c>
      <c r="E403" t="s">
        <v>17</v>
      </c>
      <c r="F403">
        <v>0</v>
      </c>
      <c r="G403">
        <v>0</v>
      </c>
      <c r="H403">
        <v>2</v>
      </c>
      <c r="I403">
        <v>1.3888888888888889E-3</v>
      </c>
      <c r="L403" t="s">
        <v>48</v>
      </c>
      <c r="M403" t="s">
        <v>76</v>
      </c>
      <c r="N403" t="s">
        <v>52</v>
      </c>
    </row>
    <row r="404" spans="1:14" x14ac:dyDescent="0.25">
      <c r="A404" t="s">
        <v>14</v>
      </c>
      <c r="B404">
        <v>11</v>
      </c>
      <c r="C404" t="s">
        <v>57</v>
      </c>
      <c r="D404" t="s">
        <v>16</v>
      </c>
      <c r="E404" t="s">
        <v>17</v>
      </c>
      <c r="F404">
        <v>2</v>
      </c>
      <c r="G404">
        <v>12000000</v>
      </c>
      <c r="H404">
        <v>3</v>
      </c>
      <c r="I404">
        <v>1.5046296296296294E-3</v>
      </c>
      <c r="J404" t="s">
        <v>18</v>
      </c>
      <c r="K404" t="s">
        <v>56</v>
      </c>
      <c r="L404" t="s">
        <v>48</v>
      </c>
      <c r="M404" t="s">
        <v>78</v>
      </c>
      <c r="N404" t="s">
        <v>63</v>
      </c>
    </row>
    <row r="405" spans="1:14" x14ac:dyDescent="0.25">
      <c r="A405" t="s">
        <v>14</v>
      </c>
      <c r="B405">
        <v>28</v>
      </c>
      <c r="C405" t="s">
        <v>72</v>
      </c>
      <c r="D405" t="s">
        <v>49</v>
      </c>
      <c r="E405" t="s">
        <v>42</v>
      </c>
      <c r="F405">
        <v>2</v>
      </c>
      <c r="G405">
        <v>12000000</v>
      </c>
      <c r="H405">
        <v>1</v>
      </c>
      <c r="I405">
        <v>1.5046296296296294E-3</v>
      </c>
      <c r="J405" t="s">
        <v>18</v>
      </c>
      <c r="K405" t="s">
        <v>19</v>
      </c>
      <c r="L405" t="s">
        <v>48</v>
      </c>
      <c r="M405" t="s">
        <v>77</v>
      </c>
      <c r="N405" t="s">
        <v>54</v>
      </c>
    </row>
    <row r="406" spans="1:14" x14ac:dyDescent="0.25">
      <c r="A406" t="s">
        <v>14</v>
      </c>
      <c r="B406">
        <v>12</v>
      </c>
      <c r="C406" t="s">
        <v>22</v>
      </c>
      <c r="D406" t="s">
        <v>28</v>
      </c>
      <c r="E406" t="s">
        <v>23</v>
      </c>
      <c r="F406">
        <v>2</v>
      </c>
      <c r="G406">
        <v>38000000</v>
      </c>
      <c r="H406">
        <v>4</v>
      </c>
      <c r="I406">
        <v>1.5046296296296294E-3</v>
      </c>
      <c r="J406" t="s">
        <v>46</v>
      </c>
      <c r="K406" t="s">
        <v>35</v>
      </c>
      <c r="L406" t="s">
        <v>33</v>
      </c>
      <c r="M406" t="s">
        <v>76</v>
      </c>
      <c r="N406" t="s">
        <v>52</v>
      </c>
    </row>
    <row r="407" spans="1:14" x14ac:dyDescent="0.25">
      <c r="A407" t="s">
        <v>14</v>
      </c>
      <c r="B407">
        <v>30</v>
      </c>
      <c r="C407" t="s">
        <v>27</v>
      </c>
      <c r="D407" t="s">
        <v>73</v>
      </c>
      <c r="E407" t="s">
        <v>42</v>
      </c>
      <c r="F407">
        <v>2</v>
      </c>
      <c r="G407">
        <v>12000000</v>
      </c>
      <c r="H407">
        <v>5</v>
      </c>
      <c r="I407">
        <v>1.5046296296296294E-3</v>
      </c>
      <c r="J407" t="s">
        <v>18</v>
      </c>
      <c r="K407" t="s">
        <v>39</v>
      </c>
      <c r="L407" t="s">
        <v>30</v>
      </c>
      <c r="M407" t="s">
        <v>76</v>
      </c>
      <c r="N407" t="s">
        <v>52</v>
      </c>
    </row>
    <row r="408" spans="1:14" x14ac:dyDescent="0.25">
      <c r="A408" t="s">
        <v>14</v>
      </c>
      <c r="B408">
        <v>14</v>
      </c>
      <c r="C408" t="s">
        <v>27</v>
      </c>
      <c r="D408" t="s">
        <v>73</v>
      </c>
      <c r="E408" t="s">
        <v>42</v>
      </c>
      <c r="F408">
        <v>1</v>
      </c>
      <c r="G408">
        <v>7000000</v>
      </c>
      <c r="H408">
        <v>1</v>
      </c>
      <c r="I408">
        <v>1.5046296296296294E-3</v>
      </c>
      <c r="J408" t="s">
        <v>18</v>
      </c>
      <c r="K408" t="s">
        <v>47</v>
      </c>
      <c r="L408" t="s">
        <v>25</v>
      </c>
      <c r="M408" t="s">
        <v>76</v>
      </c>
      <c r="N408" t="s">
        <v>31</v>
      </c>
    </row>
    <row r="409" spans="1:14" x14ac:dyDescent="0.25">
      <c r="A409" t="s">
        <v>14</v>
      </c>
      <c r="B409">
        <v>26</v>
      </c>
      <c r="C409" t="s">
        <v>27</v>
      </c>
      <c r="D409" t="s">
        <v>49</v>
      </c>
      <c r="E409" t="s">
        <v>23</v>
      </c>
      <c r="F409">
        <v>4</v>
      </c>
      <c r="G409">
        <v>20000000</v>
      </c>
      <c r="H409">
        <v>2</v>
      </c>
      <c r="I409">
        <v>1.5046296296296294E-3</v>
      </c>
      <c r="J409" t="s">
        <v>18</v>
      </c>
      <c r="K409" t="s">
        <v>56</v>
      </c>
      <c r="L409" t="s">
        <v>51</v>
      </c>
      <c r="M409" t="s">
        <v>78</v>
      </c>
      <c r="N409" t="s">
        <v>63</v>
      </c>
    </row>
    <row r="410" spans="1:14" x14ac:dyDescent="0.25">
      <c r="A410" t="s">
        <v>14</v>
      </c>
      <c r="B410">
        <v>5</v>
      </c>
      <c r="C410" t="s">
        <v>37</v>
      </c>
      <c r="D410" t="s">
        <v>28</v>
      </c>
      <c r="E410" t="s">
        <v>42</v>
      </c>
      <c r="F410">
        <v>1</v>
      </c>
      <c r="G410">
        <v>19000000</v>
      </c>
      <c r="H410">
        <v>1</v>
      </c>
      <c r="I410">
        <v>1.5046296296296294E-3</v>
      </c>
      <c r="J410" t="s">
        <v>46</v>
      </c>
      <c r="K410" t="s">
        <v>39</v>
      </c>
      <c r="L410" t="s">
        <v>43</v>
      </c>
      <c r="M410" t="s">
        <v>78</v>
      </c>
      <c r="N410" t="s">
        <v>63</v>
      </c>
    </row>
    <row r="411" spans="1:14" x14ac:dyDescent="0.25">
      <c r="A411" t="s">
        <v>14</v>
      </c>
      <c r="B411">
        <v>29</v>
      </c>
      <c r="C411" t="s">
        <v>37</v>
      </c>
      <c r="D411" t="s">
        <v>28</v>
      </c>
      <c r="E411" t="s">
        <v>23</v>
      </c>
      <c r="F411">
        <v>3</v>
      </c>
      <c r="G411">
        <v>15000000</v>
      </c>
      <c r="H411">
        <v>3</v>
      </c>
      <c r="I411">
        <v>1.5046296296296294E-3</v>
      </c>
      <c r="J411" t="s">
        <v>18</v>
      </c>
      <c r="K411" t="s">
        <v>64</v>
      </c>
      <c r="L411" t="s">
        <v>40</v>
      </c>
      <c r="M411" t="s">
        <v>66</v>
      </c>
      <c r="N411" t="s">
        <v>67</v>
      </c>
    </row>
    <row r="412" spans="1:14" x14ac:dyDescent="0.25">
      <c r="A412" t="s">
        <v>14</v>
      </c>
      <c r="B412">
        <v>2</v>
      </c>
      <c r="C412" t="s">
        <v>44</v>
      </c>
      <c r="D412" t="s">
        <v>16</v>
      </c>
      <c r="E412" t="s">
        <v>42</v>
      </c>
      <c r="F412">
        <v>4</v>
      </c>
      <c r="G412">
        <v>20000000</v>
      </c>
      <c r="H412">
        <v>4</v>
      </c>
      <c r="I412">
        <v>1.5046296296296294E-3</v>
      </c>
      <c r="J412" t="s">
        <v>61</v>
      </c>
      <c r="K412" t="s">
        <v>47</v>
      </c>
      <c r="L412" t="s">
        <v>40</v>
      </c>
      <c r="M412" t="s">
        <v>76</v>
      </c>
      <c r="N412" t="s">
        <v>52</v>
      </c>
    </row>
    <row r="413" spans="1:14" x14ac:dyDescent="0.25">
      <c r="A413" t="s">
        <v>14</v>
      </c>
      <c r="B413">
        <v>25</v>
      </c>
      <c r="C413" t="s">
        <v>44</v>
      </c>
      <c r="D413" t="s">
        <v>16</v>
      </c>
      <c r="E413" t="s">
        <v>17</v>
      </c>
      <c r="F413">
        <v>5</v>
      </c>
      <c r="G413">
        <v>25000000</v>
      </c>
      <c r="H413">
        <v>4</v>
      </c>
      <c r="I413">
        <v>1.5046296296296294E-3</v>
      </c>
      <c r="J413" t="s">
        <v>18</v>
      </c>
      <c r="K413" t="s">
        <v>19</v>
      </c>
      <c r="L413" t="s">
        <v>48</v>
      </c>
      <c r="M413" t="s">
        <v>78</v>
      </c>
      <c r="N413" t="s">
        <v>53</v>
      </c>
    </row>
    <row r="414" spans="1:14" x14ac:dyDescent="0.25">
      <c r="A414" t="s">
        <v>14</v>
      </c>
      <c r="B414">
        <v>17</v>
      </c>
      <c r="C414" t="s">
        <v>44</v>
      </c>
      <c r="D414" t="s">
        <v>32</v>
      </c>
      <c r="E414" t="s">
        <v>17</v>
      </c>
      <c r="F414">
        <v>5</v>
      </c>
      <c r="G414">
        <v>21000000</v>
      </c>
      <c r="H414">
        <v>1</v>
      </c>
      <c r="I414">
        <v>1.5046296296296294E-3</v>
      </c>
      <c r="J414" t="s">
        <v>18</v>
      </c>
      <c r="K414" t="s">
        <v>64</v>
      </c>
      <c r="L414" t="s">
        <v>51</v>
      </c>
      <c r="M414" t="s">
        <v>66</v>
      </c>
      <c r="N414" t="s">
        <v>36</v>
      </c>
    </row>
    <row r="415" spans="1:14" x14ac:dyDescent="0.25">
      <c r="A415" t="s">
        <v>14</v>
      </c>
      <c r="B415">
        <v>11</v>
      </c>
      <c r="C415" t="s">
        <v>57</v>
      </c>
      <c r="D415" t="s">
        <v>16</v>
      </c>
      <c r="E415" t="s">
        <v>17</v>
      </c>
      <c r="F415">
        <v>2</v>
      </c>
      <c r="G415">
        <v>12000000</v>
      </c>
      <c r="H415">
        <v>3</v>
      </c>
      <c r="I415">
        <v>1.5046296296296294E-3</v>
      </c>
      <c r="J415" t="s">
        <v>18</v>
      </c>
      <c r="K415" t="s">
        <v>56</v>
      </c>
      <c r="L415" t="s">
        <v>48</v>
      </c>
      <c r="M415" t="s">
        <v>78</v>
      </c>
      <c r="N415" t="s">
        <v>63</v>
      </c>
    </row>
    <row r="416" spans="1:14" x14ac:dyDescent="0.25">
      <c r="A416" t="s">
        <v>14</v>
      </c>
      <c r="B416">
        <v>28</v>
      </c>
      <c r="C416" t="s">
        <v>72</v>
      </c>
      <c r="D416" t="s">
        <v>49</v>
      </c>
      <c r="E416" t="s">
        <v>42</v>
      </c>
      <c r="F416">
        <v>2</v>
      </c>
      <c r="G416">
        <v>12000000</v>
      </c>
      <c r="H416">
        <v>1</v>
      </c>
      <c r="I416">
        <v>1.5046296296296294E-3</v>
      </c>
      <c r="J416" t="s">
        <v>18</v>
      </c>
      <c r="K416" t="s">
        <v>19</v>
      </c>
      <c r="L416" t="s">
        <v>48</v>
      </c>
      <c r="M416" t="s">
        <v>77</v>
      </c>
      <c r="N416" t="s">
        <v>54</v>
      </c>
    </row>
    <row r="417" spans="1:14" x14ac:dyDescent="0.25">
      <c r="A417" t="s">
        <v>14</v>
      </c>
      <c r="B417">
        <v>12</v>
      </c>
      <c r="C417" t="s">
        <v>22</v>
      </c>
      <c r="D417" t="s">
        <v>28</v>
      </c>
      <c r="E417" t="s">
        <v>23</v>
      </c>
      <c r="F417">
        <v>2</v>
      </c>
      <c r="G417">
        <v>38000000</v>
      </c>
      <c r="H417">
        <v>4</v>
      </c>
      <c r="I417">
        <v>1.5046296296296294E-3</v>
      </c>
      <c r="J417" t="s">
        <v>46</v>
      </c>
      <c r="K417" t="s">
        <v>35</v>
      </c>
      <c r="L417" t="s">
        <v>33</v>
      </c>
      <c r="M417" t="s">
        <v>76</v>
      </c>
      <c r="N417" t="s">
        <v>52</v>
      </c>
    </row>
    <row r="418" spans="1:14" x14ac:dyDescent="0.25">
      <c r="A418" t="s">
        <v>70</v>
      </c>
      <c r="B418">
        <v>30</v>
      </c>
      <c r="C418" t="s">
        <v>44</v>
      </c>
      <c r="D418" t="s">
        <v>16</v>
      </c>
      <c r="E418" t="s">
        <v>45</v>
      </c>
      <c r="F418">
        <v>0</v>
      </c>
      <c r="G418">
        <v>0</v>
      </c>
      <c r="H418">
        <v>2</v>
      </c>
      <c r="I418">
        <v>1.5046296296296294E-3</v>
      </c>
      <c r="L418" t="s">
        <v>33</v>
      </c>
      <c r="M418" t="s">
        <v>66</v>
      </c>
      <c r="N418" t="s">
        <v>36</v>
      </c>
    </row>
    <row r="419" spans="1:14" x14ac:dyDescent="0.25">
      <c r="A419" t="s">
        <v>70</v>
      </c>
      <c r="B419">
        <v>11</v>
      </c>
      <c r="C419" t="s">
        <v>44</v>
      </c>
      <c r="D419" t="s">
        <v>38</v>
      </c>
      <c r="E419" t="s">
        <v>23</v>
      </c>
      <c r="F419">
        <v>0</v>
      </c>
      <c r="G419">
        <v>0</v>
      </c>
      <c r="H419">
        <v>3</v>
      </c>
      <c r="I419">
        <v>1.5046296296296294E-3</v>
      </c>
      <c r="L419" t="s">
        <v>20</v>
      </c>
      <c r="M419" t="s">
        <v>76</v>
      </c>
      <c r="N419" t="s">
        <v>52</v>
      </c>
    </row>
    <row r="420" spans="1:14" x14ac:dyDescent="0.25">
      <c r="A420" t="s">
        <v>14</v>
      </c>
      <c r="B420">
        <v>11</v>
      </c>
      <c r="C420" t="s">
        <v>55</v>
      </c>
      <c r="D420" t="s">
        <v>49</v>
      </c>
      <c r="E420" t="s">
        <v>17</v>
      </c>
      <c r="F420">
        <v>5</v>
      </c>
      <c r="G420">
        <v>25000000</v>
      </c>
      <c r="H420">
        <v>3</v>
      </c>
      <c r="I420">
        <v>1.5277777777777779E-3</v>
      </c>
      <c r="J420" t="s">
        <v>18</v>
      </c>
      <c r="K420" t="s">
        <v>47</v>
      </c>
      <c r="L420" t="s">
        <v>20</v>
      </c>
      <c r="M420" t="s">
        <v>66</v>
      </c>
      <c r="N420" t="s">
        <v>36</v>
      </c>
    </row>
    <row r="421" spans="1:14" x14ac:dyDescent="0.25">
      <c r="A421" t="s">
        <v>14</v>
      </c>
      <c r="B421">
        <v>15</v>
      </c>
      <c r="C421" t="s">
        <v>55</v>
      </c>
      <c r="D421" t="s">
        <v>32</v>
      </c>
      <c r="E421" t="s">
        <v>42</v>
      </c>
      <c r="F421">
        <v>2</v>
      </c>
      <c r="G421">
        <v>12000000</v>
      </c>
      <c r="H421">
        <v>1</v>
      </c>
      <c r="I421">
        <v>1.5277777777777779E-3</v>
      </c>
      <c r="J421" t="s">
        <v>18</v>
      </c>
      <c r="K421" t="s">
        <v>29</v>
      </c>
      <c r="L421" t="s">
        <v>43</v>
      </c>
      <c r="M421" t="s">
        <v>76</v>
      </c>
      <c r="N421" t="s">
        <v>31</v>
      </c>
    </row>
    <row r="422" spans="1:14" x14ac:dyDescent="0.25">
      <c r="A422" t="s">
        <v>14</v>
      </c>
      <c r="B422">
        <v>14</v>
      </c>
      <c r="C422" t="s">
        <v>57</v>
      </c>
      <c r="D422" t="s">
        <v>28</v>
      </c>
      <c r="E422" t="s">
        <v>23</v>
      </c>
      <c r="F422">
        <v>2</v>
      </c>
      <c r="G422">
        <v>12000000</v>
      </c>
      <c r="H422">
        <v>1</v>
      </c>
      <c r="I422">
        <v>1.5277777777777779E-3</v>
      </c>
      <c r="J422" t="s">
        <v>18</v>
      </c>
      <c r="K422" t="s">
        <v>47</v>
      </c>
      <c r="L422" t="s">
        <v>30</v>
      </c>
      <c r="M422" t="s">
        <v>77</v>
      </c>
      <c r="N422" t="s">
        <v>65</v>
      </c>
    </row>
    <row r="423" spans="1:14" x14ac:dyDescent="0.25">
      <c r="A423" t="s">
        <v>14</v>
      </c>
      <c r="B423">
        <v>11</v>
      </c>
      <c r="C423" t="s">
        <v>57</v>
      </c>
      <c r="D423" t="s">
        <v>16</v>
      </c>
      <c r="E423" t="s">
        <v>42</v>
      </c>
      <c r="F423">
        <v>1</v>
      </c>
      <c r="G423">
        <v>7000000</v>
      </c>
      <c r="H423">
        <v>1</v>
      </c>
      <c r="I423">
        <v>1.5277777777777779E-3</v>
      </c>
      <c r="J423" t="s">
        <v>18</v>
      </c>
      <c r="K423" t="s">
        <v>39</v>
      </c>
      <c r="L423" t="s">
        <v>33</v>
      </c>
      <c r="M423" t="s">
        <v>76</v>
      </c>
      <c r="N423" t="s">
        <v>31</v>
      </c>
    </row>
    <row r="424" spans="1:14" x14ac:dyDescent="0.25">
      <c r="A424" t="s">
        <v>14</v>
      </c>
      <c r="B424">
        <v>1</v>
      </c>
      <c r="C424" t="s">
        <v>59</v>
      </c>
      <c r="D424" t="s">
        <v>28</v>
      </c>
      <c r="E424" t="s">
        <v>17</v>
      </c>
      <c r="F424">
        <v>4</v>
      </c>
      <c r="G424">
        <v>20000000</v>
      </c>
      <c r="H424">
        <v>2</v>
      </c>
      <c r="I424">
        <v>1.5277777777777779E-3</v>
      </c>
      <c r="J424" t="s">
        <v>61</v>
      </c>
      <c r="K424" t="s">
        <v>29</v>
      </c>
      <c r="L424" t="s">
        <v>25</v>
      </c>
      <c r="M424" t="s">
        <v>78</v>
      </c>
      <c r="N424" t="s">
        <v>53</v>
      </c>
    </row>
    <row r="425" spans="1:14" x14ac:dyDescent="0.25">
      <c r="A425" t="s">
        <v>14</v>
      </c>
      <c r="B425">
        <v>7</v>
      </c>
      <c r="C425" t="s">
        <v>59</v>
      </c>
      <c r="D425" t="s">
        <v>28</v>
      </c>
      <c r="E425" t="s">
        <v>42</v>
      </c>
      <c r="F425">
        <v>3</v>
      </c>
      <c r="G425">
        <v>15000000</v>
      </c>
      <c r="H425">
        <v>1</v>
      </c>
      <c r="I425">
        <v>1.5277777777777779E-3</v>
      </c>
      <c r="J425" t="s">
        <v>18</v>
      </c>
      <c r="K425" t="s">
        <v>47</v>
      </c>
      <c r="L425" t="s">
        <v>43</v>
      </c>
      <c r="M425" t="s">
        <v>78</v>
      </c>
      <c r="N425" t="s">
        <v>41</v>
      </c>
    </row>
    <row r="426" spans="1:14" x14ac:dyDescent="0.25">
      <c r="A426" t="s">
        <v>14</v>
      </c>
      <c r="B426">
        <v>1</v>
      </c>
      <c r="C426" t="s">
        <v>59</v>
      </c>
      <c r="D426" t="s">
        <v>32</v>
      </c>
      <c r="E426" t="s">
        <v>23</v>
      </c>
      <c r="F426">
        <v>3</v>
      </c>
      <c r="G426">
        <v>15000000</v>
      </c>
      <c r="H426">
        <v>2</v>
      </c>
      <c r="I426">
        <v>1.5277777777777779E-3</v>
      </c>
      <c r="J426" t="s">
        <v>18</v>
      </c>
      <c r="K426" t="s">
        <v>19</v>
      </c>
      <c r="L426" t="s">
        <v>51</v>
      </c>
      <c r="M426" t="s">
        <v>76</v>
      </c>
      <c r="N426" t="s">
        <v>52</v>
      </c>
    </row>
    <row r="427" spans="1:14" x14ac:dyDescent="0.25">
      <c r="A427" t="s">
        <v>14</v>
      </c>
      <c r="B427">
        <v>6</v>
      </c>
      <c r="C427" t="s">
        <v>72</v>
      </c>
      <c r="D427" t="s">
        <v>49</v>
      </c>
      <c r="E427" t="s">
        <v>42</v>
      </c>
      <c r="F427">
        <v>2</v>
      </c>
      <c r="G427">
        <v>38000000</v>
      </c>
      <c r="H427">
        <v>1</v>
      </c>
      <c r="I427">
        <v>1.5277777777777779E-3</v>
      </c>
      <c r="J427" t="s">
        <v>46</v>
      </c>
      <c r="K427" t="s">
        <v>29</v>
      </c>
      <c r="L427" t="s">
        <v>20</v>
      </c>
      <c r="M427" t="s">
        <v>78</v>
      </c>
      <c r="N427" t="s">
        <v>62</v>
      </c>
    </row>
    <row r="428" spans="1:14" x14ac:dyDescent="0.25">
      <c r="A428" t="s">
        <v>14</v>
      </c>
      <c r="B428">
        <v>31</v>
      </c>
      <c r="C428" t="s">
        <v>22</v>
      </c>
      <c r="D428" t="s">
        <v>28</v>
      </c>
      <c r="E428" t="s">
        <v>23</v>
      </c>
      <c r="F428">
        <v>1</v>
      </c>
      <c r="G428">
        <v>19000000</v>
      </c>
      <c r="H428">
        <v>2</v>
      </c>
      <c r="I428">
        <v>1.5277777777777779E-3</v>
      </c>
      <c r="J428" t="s">
        <v>46</v>
      </c>
      <c r="K428" t="s">
        <v>19</v>
      </c>
      <c r="L428" t="s">
        <v>30</v>
      </c>
      <c r="M428" t="s">
        <v>76</v>
      </c>
      <c r="N428" t="s">
        <v>52</v>
      </c>
    </row>
    <row r="429" spans="1:14" x14ac:dyDescent="0.25">
      <c r="A429" t="s">
        <v>14</v>
      </c>
      <c r="B429">
        <v>12</v>
      </c>
      <c r="C429" t="s">
        <v>22</v>
      </c>
      <c r="D429" t="s">
        <v>28</v>
      </c>
      <c r="E429" t="s">
        <v>42</v>
      </c>
      <c r="F429">
        <v>2</v>
      </c>
      <c r="G429">
        <v>10000000</v>
      </c>
      <c r="H429">
        <v>4</v>
      </c>
      <c r="I429">
        <v>1.5277777777777779E-3</v>
      </c>
      <c r="J429" t="s">
        <v>18</v>
      </c>
      <c r="K429" t="s">
        <v>24</v>
      </c>
      <c r="L429" t="s">
        <v>40</v>
      </c>
      <c r="M429" t="s">
        <v>66</v>
      </c>
      <c r="N429" t="s">
        <v>36</v>
      </c>
    </row>
    <row r="430" spans="1:14" x14ac:dyDescent="0.25">
      <c r="A430" t="s">
        <v>14</v>
      </c>
      <c r="B430">
        <v>28</v>
      </c>
      <c r="C430" t="s">
        <v>27</v>
      </c>
      <c r="D430" t="s">
        <v>73</v>
      </c>
      <c r="E430" t="s">
        <v>68</v>
      </c>
      <c r="F430">
        <v>5</v>
      </c>
      <c r="G430">
        <v>21000000</v>
      </c>
      <c r="H430">
        <v>3</v>
      </c>
      <c r="I430">
        <v>1.5277777777777779E-3</v>
      </c>
      <c r="J430" t="s">
        <v>18</v>
      </c>
      <c r="K430" t="s">
        <v>56</v>
      </c>
      <c r="L430" t="s">
        <v>40</v>
      </c>
      <c r="M430" t="s">
        <v>76</v>
      </c>
      <c r="N430" t="s">
        <v>75</v>
      </c>
    </row>
    <row r="431" spans="1:14" x14ac:dyDescent="0.25">
      <c r="A431" t="s">
        <v>14</v>
      </c>
      <c r="B431">
        <v>2</v>
      </c>
      <c r="C431" t="s">
        <v>27</v>
      </c>
      <c r="D431" t="s">
        <v>16</v>
      </c>
      <c r="E431" t="s">
        <v>45</v>
      </c>
      <c r="F431">
        <v>2</v>
      </c>
      <c r="G431">
        <v>10000000</v>
      </c>
      <c r="H431">
        <v>2</v>
      </c>
      <c r="I431">
        <v>1.5277777777777779E-3</v>
      </c>
      <c r="J431" t="s">
        <v>18</v>
      </c>
      <c r="K431" t="s">
        <v>47</v>
      </c>
      <c r="L431" t="s">
        <v>30</v>
      </c>
      <c r="M431" t="s">
        <v>76</v>
      </c>
      <c r="N431" t="s">
        <v>31</v>
      </c>
    </row>
    <row r="432" spans="1:14" x14ac:dyDescent="0.25">
      <c r="A432" t="s">
        <v>14</v>
      </c>
      <c r="B432">
        <v>21</v>
      </c>
      <c r="C432" t="s">
        <v>27</v>
      </c>
      <c r="D432" t="s">
        <v>32</v>
      </c>
      <c r="E432" t="s">
        <v>23</v>
      </c>
      <c r="F432">
        <v>2</v>
      </c>
      <c r="G432">
        <v>12000000</v>
      </c>
      <c r="H432">
        <v>3</v>
      </c>
      <c r="I432">
        <v>1.5277777777777779E-3</v>
      </c>
      <c r="J432" t="s">
        <v>18</v>
      </c>
      <c r="K432" t="s">
        <v>19</v>
      </c>
      <c r="L432" t="s">
        <v>30</v>
      </c>
      <c r="M432" t="s">
        <v>77</v>
      </c>
      <c r="N432" t="s">
        <v>54</v>
      </c>
    </row>
    <row r="433" spans="1:14" x14ac:dyDescent="0.25">
      <c r="A433" t="s">
        <v>14</v>
      </c>
      <c r="B433">
        <v>30</v>
      </c>
      <c r="C433" t="s">
        <v>27</v>
      </c>
      <c r="D433" t="s">
        <v>28</v>
      </c>
      <c r="E433" t="s">
        <v>17</v>
      </c>
      <c r="F433">
        <v>4</v>
      </c>
      <c r="G433">
        <v>15000000</v>
      </c>
      <c r="H433">
        <v>1</v>
      </c>
      <c r="I433">
        <v>1.5277777777777779E-3</v>
      </c>
      <c r="J433" t="s">
        <v>18</v>
      </c>
      <c r="K433" t="s">
        <v>39</v>
      </c>
      <c r="L433" t="s">
        <v>25</v>
      </c>
      <c r="M433" t="s">
        <v>76</v>
      </c>
      <c r="N433" t="s">
        <v>75</v>
      </c>
    </row>
    <row r="434" spans="1:14" x14ac:dyDescent="0.25">
      <c r="A434" t="s">
        <v>14</v>
      </c>
      <c r="B434">
        <v>24</v>
      </c>
      <c r="C434" t="s">
        <v>27</v>
      </c>
      <c r="D434" t="s">
        <v>73</v>
      </c>
      <c r="E434" t="s">
        <v>42</v>
      </c>
      <c r="F434">
        <v>5</v>
      </c>
      <c r="G434">
        <v>25000000</v>
      </c>
      <c r="H434">
        <v>2</v>
      </c>
      <c r="I434">
        <v>1.5277777777777779E-3</v>
      </c>
      <c r="J434" t="s">
        <v>18</v>
      </c>
      <c r="K434" t="s">
        <v>19</v>
      </c>
      <c r="L434" t="s">
        <v>33</v>
      </c>
      <c r="M434" t="s">
        <v>66</v>
      </c>
      <c r="N434" t="s">
        <v>36</v>
      </c>
    </row>
    <row r="435" spans="1:14" x14ac:dyDescent="0.25">
      <c r="A435" t="s">
        <v>14</v>
      </c>
      <c r="B435">
        <v>24</v>
      </c>
      <c r="C435" t="s">
        <v>27</v>
      </c>
      <c r="D435" t="s">
        <v>38</v>
      </c>
      <c r="E435" t="s">
        <v>23</v>
      </c>
      <c r="F435">
        <v>3</v>
      </c>
      <c r="G435">
        <v>15000000</v>
      </c>
      <c r="H435">
        <v>2</v>
      </c>
      <c r="I435">
        <v>1.5277777777777779E-3</v>
      </c>
      <c r="J435" t="s">
        <v>18</v>
      </c>
      <c r="K435" t="s">
        <v>50</v>
      </c>
      <c r="L435" t="s">
        <v>40</v>
      </c>
      <c r="M435" t="s">
        <v>76</v>
      </c>
      <c r="N435" t="s">
        <v>26</v>
      </c>
    </row>
    <row r="436" spans="1:14" x14ac:dyDescent="0.25">
      <c r="A436" t="s">
        <v>14</v>
      </c>
      <c r="B436">
        <v>30</v>
      </c>
      <c r="C436" t="s">
        <v>27</v>
      </c>
      <c r="D436" t="s">
        <v>49</v>
      </c>
      <c r="E436" t="s">
        <v>17</v>
      </c>
      <c r="F436">
        <v>2</v>
      </c>
      <c r="G436">
        <v>12000000</v>
      </c>
      <c r="H436">
        <v>2</v>
      </c>
      <c r="I436">
        <v>1.5277777777777779E-3</v>
      </c>
      <c r="J436" t="s">
        <v>18</v>
      </c>
      <c r="K436" t="s">
        <v>47</v>
      </c>
      <c r="L436" t="s">
        <v>20</v>
      </c>
      <c r="M436" t="s">
        <v>77</v>
      </c>
      <c r="N436" t="s">
        <v>65</v>
      </c>
    </row>
    <row r="437" spans="1:14" x14ac:dyDescent="0.25">
      <c r="A437" t="s">
        <v>14</v>
      </c>
      <c r="B437">
        <v>22</v>
      </c>
      <c r="C437" t="s">
        <v>27</v>
      </c>
      <c r="D437" t="s">
        <v>49</v>
      </c>
      <c r="E437" t="s">
        <v>17</v>
      </c>
      <c r="F437">
        <v>3</v>
      </c>
      <c r="G437">
        <v>12000000</v>
      </c>
      <c r="H437">
        <v>2</v>
      </c>
      <c r="I437">
        <v>1.5277777777777779E-3</v>
      </c>
      <c r="J437" t="s">
        <v>18</v>
      </c>
      <c r="K437" t="s">
        <v>19</v>
      </c>
      <c r="L437" t="s">
        <v>43</v>
      </c>
      <c r="M437" t="s">
        <v>77</v>
      </c>
      <c r="N437" t="s">
        <v>54</v>
      </c>
    </row>
    <row r="438" spans="1:14" x14ac:dyDescent="0.25">
      <c r="A438" t="s">
        <v>14</v>
      </c>
      <c r="B438">
        <v>26</v>
      </c>
      <c r="C438" t="s">
        <v>27</v>
      </c>
      <c r="D438" t="s">
        <v>32</v>
      </c>
      <c r="E438" t="s">
        <v>68</v>
      </c>
      <c r="F438">
        <v>5</v>
      </c>
      <c r="G438">
        <v>25000000</v>
      </c>
      <c r="H438">
        <v>3</v>
      </c>
      <c r="I438">
        <v>1.5277777777777779E-3</v>
      </c>
      <c r="J438" t="s">
        <v>18</v>
      </c>
      <c r="K438" t="s">
        <v>56</v>
      </c>
      <c r="L438" t="s">
        <v>48</v>
      </c>
      <c r="M438" t="s">
        <v>76</v>
      </c>
      <c r="N438" t="s">
        <v>52</v>
      </c>
    </row>
    <row r="439" spans="1:14" x14ac:dyDescent="0.25">
      <c r="A439" t="s">
        <v>14</v>
      </c>
      <c r="B439">
        <v>29</v>
      </c>
      <c r="C439" t="s">
        <v>37</v>
      </c>
      <c r="D439" t="s">
        <v>32</v>
      </c>
      <c r="E439" t="s">
        <v>42</v>
      </c>
      <c r="F439">
        <v>1</v>
      </c>
      <c r="G439">
        <v>19000000</v>
      </c>
      <c r="H439">
        <v>4</v>
      </c>
      <c r="I439">
        <v>1.5277777777777779E-3</v>
      </c>
      <c r="J439" t="s">
        <v>46</v>
      </c>
      <c r="K439" t="s">
        <v>35</v>
      </c>
      <c r="L439" t="s">
        <v>48</v>
      </c>
      <c r="M439" t="s">
        <v>78</v>
      </c>
      <c r="N439" t="s">
        <v>53</v>
      </c>
    </row>
    <row r="440" spans="1:14" x14ac:dyDescent="0.25">
      <c r="A440" t="s">
        <v>14</v>
      </c>
      <c r="B440">
        <v>20</v>
      </c>
      <c r="C440" t="s">
        <v>37</v>
      </c>
      <c r="D440" t="s">
        <v>28</v>
      </c>
      <c r="E440" t="s">
        <v>42</v>
      </c>
      <c r="F440">
        <v>2</v>
      </c>
      <c r="G440">
        <v>38000000</v>
      </c>
      <c r="H440">
        <v>5</v>
      </c>
      <c r="I440">
        <v>1.5277777777777779E-3</v>
      </c>
      <c r="J440" t="s">
        <v>46</v>
      </c>
      <c r="K440" t="s">
        <v>19</v>
      </c>
      <c r="L440" t="s">
        <v>51</v>
      </c>
      <c r="M440" t="s">
        <v>78</v>
      </c>
      <c r="N440" t="s">
        <v>41</v>
      </c>
    </row>
    <row r="441" spans="1:14" x14ac:dyDescent="0.25">
      <c r="A441" t="s">
        <v>14</v>
      </c>
      <c r="B441">
        <v>4</v>
      </c>
      <c r="C441" t="s">
        <v>37</v>
      </c>
      <c r="D441" t="s">
        <v>32</v>
      </c>
      <c r="E441" t="s">
        <v>17</v>
      </c>
      <c r="F441">
        <v>5</v>
      </c>
      <c r="G441">
        <v>20000000</v>
      </c>
      <c r="H441">
        <v>2</v>
      </c>
      <c r="I441">
        <v>1.5277777777777779E-3</v>
      </c>
      <c r="J441" t="s">
        <v>18</v>
      </c>
      <c r="K441" t="s">
        <v>24</v>
      </c>
      <c r="L441" t="s">
        <v>30</v>
      </c>
      <c r="M441" t="s">
        <v>78</v>
      </c>
      <c r="N441" t="s">
        <v>63</v>
      </c>
    </row>
    <row r="442" spans="1:14" x14ac:dyDescent="0.25">
      <c r="A442" t="s">
        <v>14</v>
      </c>
      <c r="B442">
        <v>20</v>
      </c>
      <c r="C442" t="s">
        <v>37</v>
      </c>
      <c r="D442" t="s">
        <v>32</v>
      </c>
      <c r="E442" t="s">
        <v>23</v>
      </c>
      <c r="F442">
        <v>2</v>
      </c>
      <c r="G442">
        <v>12000000</v>
      </c>
      <c r="H442">
        <v>2</v>
      </c>
      <c r="I442">
        <v>1.5277777777777779E-3</v>
      </c>
      <c r="J442" t="s">
        <v>18</v>
      </c>
      <c r="K442" t="s">
        <v>19</v>
      </c>
      <c r="L442" t="s">
        <v>30</v>
      </c>
      <c r="M442" t="s">
        <v>66</v>
      </c>
      <c r="N442" t="s">
        <v>67</v>
      </c>
    </row>
    <row r="443" spans="1:14" x14ac:dyDescent="0.25">
      <c r="A443" t="s">
        <v>14</v>
      </c>
      <c r="B443">
        <v>22</v>
      </c>
      <c r="C443" t="s">
        <v>37</v>
      </c>
      <c r="D443" t="s">
        <v>49</v>
      </c>
      <c r="E443" t="s">
        <v>42</v>
      </c>
      <c r="F443">
        <v>1</v>
      </c>
      <c r="G443">
        <v>7000000</v>
      </c>
      <c r="H443">
        <v>1</v>
      </c>
      <c r="I443">
        <v>1.5277777777777779E-3</v>
      </c>
      <c r="J443" t="s">
        <v>18</v>
      </c>
      <c r="K443" t="s">
        <v>39</v>
      </c>
      <c r="L443" t="s">
        <v>33</v>
      </c>
      <c r="M443" t="s">
        <v>78</v>
      </c>
      <c r="N443" t="s">
        <v>41</v>
      </c>
    </row>
    <row r="444" spans="1:14" x14ac:dyDescent="0.25">
      <c r="A444" t="s">
        <v>14</v>
      </c>
      <c r="B444">
        <v>30</v>
      </c>
      <c r="C444" t="s">
        <v>37</v>
      </c>
      <c r="D444" t="s">
        <v>38</v>
      </c>
      <c r="E444" t="s">
        <v>23</v>
      </c>
      <c r="F444">
        <v>3</v>
      </c>
      <c r="G444">
        <v>15000000</v>
      </c>
      <c r="H444">
        <v>2</v>
      </c>
      <c r="I444">
        <v>1.5277777777777779E-3</v>
      </c>
      <c r="J444" t="s">
        <v>18</v>
      </c>
      <c r="K444" t="s">
        <v>56</v>
      </c>
      <c r="L444" t="s">
        <v>48</v>
      </c>
      <c r="M444" t="s">
        <v>76</v>
      </c>
      <c r="N444" t="s">
        <v>26</v>
      </c>
    </row>
    <row r="445" spans="1:14" x14ac:dyDescent="0.25">
      <c r="A445" t="s">
        <v>14</v>
      </c>
      <c r="B445">
        <v>3</v>
      </c>
      <c r="C445" t="s">
        <v>37</v>
      </c>
      <c r="D445" t="s">
        <v>16</v>
      </c>
      <c r="E445" t="s">
        <v>17</v>
      </c>
      <c r="F445">
        <v>3</v>
      </c>
      <c r="G445">
        <v>15000000</v>
      </c>
      <c r="H445">
        <v>2</v>
      </c>
      <c r="I445">
        <v>1.5277777777777779E-3</v>
      </c>
      <c r="J445" t="s">
        <v>18</v>
      </c>
      <c r="K445" t="s">
        <v>19</v>
      </c>
      <c r="L445" t="s">
        <v>25</v>
      </c>
      <c r="M445" t="s">
        <v>78</v>
      </c>
      <c r="N445" t="s">
        <v>62</v>
      </c>
    </row>
    <row r="446" spans="1:14" x14ac:dyDescent="0.25">
      <c r="A446" t="s">
        <v>14</v>
      </c>
      <c r="B446">
        <v>8</v>
      </c>
      <c r="C446" t="s">
        <v>37</v>
      </c>
      <c r="D446" t="s">
        <v>16</v>
      </c>
      <c r="E446" t="s">
        <v>45</v>
      </c>
      <c r="F446">
        <v>4</v>
      </c>
      <c r="G446">
        <v>20000000</v>
      </c>
      <c r="H446">
        <v>3</v>
      </c>
      <c r="I446">
        <v>1.5277777777777779E-3</v>
      </c>
      <c r="J446" t="s">
        <v>18</v>
      </c>
      <c r="K446" t="s">
        <v>29</v>
      </c>
      <c r="L446" t="s">
        <v>48</v>
      </c>
      <c r="M446" t="s">
        <v>77</v>
      </c>
      <c r="N446" t="s">
        <v>54</v>
      </c>
    </row>
    <row r="447" spans="1:14" x14ac:dyDescent="0.25">
      <c r="A447" t="s">
        <v>14</v>
      </c>
      <c r="B447">
        <v>23</v>
      </c>
      <c r="C447" t="s">
        <v>37</v>
      </c>
      <c r="D447" t="s">
        <v>16</v>
      </c>
      <c r="E447" t="s">
        <v>42</v>
      </c>
      <c r="F447">
        <v>3</v>
      </c>
      <c r="G447">
        <v>15000000</v>
      </c>
      <c r="H447">
        <v>1</v>
      </c>
      <c r="I447">
        <v>1.5277777777777779E-3</v>
      </c>
      <c r="J447" t="s">
        <v>18</v>
      </c>
      <c r="K447" t="s">
        <v>29</v>
      </c>
      <c r="L447" t="s">
        <v>51</v>
      </c>
      <c r="M447" t="s">
        <v>66</v>
      </c>
      <c r="N447" t="s">
        <v>67</v>
      </c>
    </row>
    <row r="448" spans="1:14" x14ac:dyDescent="0.25">
      <c r="A448" t="s">
        <v>14</v>
      </c>
      <c r="B448">
        <v>22</v>
      </c>
      <c r="C448" t="s">
        <v>44</v>
      </c>
      <c r="D448" t="s">
        <v>32</v>
      </c>
      <c r="E448" t="s">
        <v>42</v>
      </c>
      <c r="F448">
        <v>2</v>
      </c>
      <c r="G448">
        <v>38000000</v>
      </c>
      <c r="H448">
        <v>3</v>
      </c>
      <c r="I448">
        <v>1.5277777777777779E-3</v>
      </c>
      <c r="J448" t="s">
        <v>46</v>
      </c>
      <c r="K448" t="s">
        <v>64</v>
      </c>
      <c r="L448" t="s">
        <v>25</v>
      </c>
      <c r="M448" t="s">
        <v>78</v>
      </c>
      <c r="N448" t="s">
        <v>62</v>
      </c>
    </row>
    <row r="449" spans="1:14" x14ac:dyDescent="0.25">
      <c r="A449" t="s">
        <v>14</v>
      </c>
      <c r="B449">
        <v>3</v>
      </c>
      <c r="C449" t="s">
        <v>44</v>
      </c>
      <c r="D449" t="s">
        <v>32</v>
      </c>
      <c r="E449" t="s">
        <v>23</v>
      </c>
      <c r="F449">
        <v>1</v>
      </c>
      <c r="G449">
        <v>19000000</v>
      </c>
      <c r="H449">
        <v>3</v>
      </c>
      <c r="I449">
        <v>1.5277777777777779E-3</v>
      </c>
      <c r="J449" t="s">
        <v>46</v>
      </c>
      <c r="K449" t="s">
        <v>29</v>
      </c>
      <c r="L449" t="s">
        <v>48</v>
      </c>
      <c r="M449" t="s">
        <v>76</v>
      </c>
      <c r="N449" t="s">
        <v>31</v>
      </c>
    </row>
    <row r="450" spans="1:14" x14ac:dyDescent="0.25">
      <c r="A450" t="s">
        <v>14</v>
      </c>
      <c r="B450">
        <v>6</v>
      </c>
      <c r="C450" t="s">
        <v>44</v>
      </c>
      <c r="D450" t="s">
        <v>32</v>
      </c>
      <c r="E450" t="s">
        <v>23</v>
      </c>
      <c r="F450">
        <v>3</v>
      </c>
      <c r="G450">
        <v>11000000</v>
      </c>
      <c r="H450">
        <v>5</v>
      </c>
      <c r="I450">
        <v>1.5277777777777779E-3</v>
      </c>
      <c r="J450" t="s">
        <v>18</v>
      </c>
      <c r="K450" t="s">
        <v>50</v>
      </c>
      <c r="L450" t="s">
        <v>30</v>
      </c>
      <c r="M450" t="s">
        <v>66</v>
      </c>
      <c r="N450" t="s">
        <v>67</v>
      </c>
    </row>
    <row r="451" spans="1:14" x14ac:dyDescent="0.25">
      <c r="A451" t="s">
        <v>14</v>
      </c>
      <c r="B451">
        <v>22</v>
      </c>
      <c r="C451" t="s">
        <v>44</v>
      </c>
      <c r="D451" t="s">
        <v>32</v>
      </c>
      <c r="E451" t="s">
        <v>42</v>
      </c>
      <c r="F451">
        <v>5</v>
      </c>
      <c r="G451">
        <v>25000000</v>
      </c>
      <c r="H451">
        <v>2</v>
      </c>
      <c r="I451">
        <v>1.5277777777777779E-3</v>
      </c>
      <c r="J451" t="s">
        <v>18</v>
      </c>
      <c r="K451" t="s">
        <v>39</v>
      </c>
      <c r="L451" t="s">
        <v>43</v>
      </c>
      <c r="M451" t="s">
        <v>78</v>
      </c>
      <c r="N451" t="s">
        <v>41</v>
      </c>
    </row>
    <row r="452" spans="1:14" x14ac:dyDescent="0.25">
      <c r="A452" t="s">
        <v>14</v>
      </c>
      <c r="B452">
        <v>22</v>
      </c>
      <c r="C452" t="s">
        <v>44</v>
      </c>
      <c r="D452" t="s">
        <v>49</v>
      </c>
      <c r="E452" t="s">
        <v>17</v>
      </c>
      <c r="F452">
        <v>2</v>
      </c>
      <c r="G452">
        <v>12000000</v>
      </c>
      <c r="H452">
        <v>1</v>
      </c>
      <c r="I452">
        <v>1.5277777777777779E-3</v>
      </c>
      <c r="J452" t="s">
        <v>18</v>
      </c>
      <c r="K452" t="s">
        <v>64</v>
      </c>
      <c r="L452" t="s">
        <v>33</v>
      </c>
      <c r="M452" t="s">
        <v>78</v>
      </c>
      <c r="N452" t="s">
        <v>62</v>
      </c>
    </row>
    <row r="453" spans="1:14" x14ac:dyDescent="0.25">
      <c r="A453" t="s">
        <v>14</v>
      </c>
      <c r="B453">
        <v>11</v>
      </c>
      <c r="C453" t="s">
        <v>44</v>
      </c>
      <c r="D453" t="s">
        <v>28</v>
      </c>
      <c r="E453" t="s">
        <v>42</v>
      </c>
      <c r="F453">
        <v>3</v>
      </c>
      <c r="G453">
        <v>15000000</v>
      </c>
      <c r="H453">
        <v>1</v>
      </c>
      <c r="I453">
        <v>1.5277777777777779E-3</v>
      </c>
      <c r="J453" t="s">
        <v>18</v>
      </c>
      <c r="K453" t="s">
        <v>50</v>
      </c>
      <c r="L453" t="s">
        <v>48</v>
      </c>
      <c r="M453" t="s">
        <v>78</v>
      </c>
      <c r="N453" t="s">
        <v>41</v>
      </c>
    </row>
    <row r="454" spans="1:14" x14ac:dyDescent="0.25">
      <c r="A454" t="s">
        <v>14</v>
      </c>
      <c r="B454">
        <v>17</v>
      </c>
      <c r="C454" t="s">
        <v>44</v>
      </c>
      <c r="D454" t="s">
        <v>16</v>
      </c>
      <c r="E454" t="s">
        <v>23</v>
      </c>
      <c r="F454">
        <v>3</v>
      </c>
      <c r="G454">
        <v>15000000</v>
      </c>
      <c r="H454">
        <v>5</v>
      </c>
      <c r="I454">
        <v>1.5277777777777779E-3</v>
      </c>
      <c r="J454" t="s">
        <v>18</v>
      </c>
      <c r="K454" t="s">
        <v>39</v>
      </c>
      <c r="L454" t="s">
        <v>48</v>
      </c>
      <c r="M454" t="s">
        <v>76</v>
      </c>
      <c r="N454" t="s">
        <v>26</v>
      </c>
    </row>
    <row r="455" spans="1:14" x14ac:dyDescent="0.25">
      <c r="A455" t="s">
        <v>14</v>
      </c>
      <c r="B455">
        <v>1</v>
      </c>
      <c r="C455" t="s">
        <v>44</v>
      </c>
      <c r="D455" t="s">
        <v>28</v>
      </c>
      <c r="E455" t="s">
        <v>42</v>
      </c>
      <c r="F455">
        <v>4</v>
      </c>
      <c r="G455">
        <v>20000000</v>
      </c>
      <c r="H455">
        <v>1</v>
      </c>
      <c r="I455">
        <v>1.5277777777777779E-3</v>
      </c>
      <c r="J455" t="s">
        <v>18</v>
      </c>
      <c r="K455" t="s">
        <v>29</v>
      </c>
      <c r="L455" t="s">
        <v>51</v>
      </c>
      <c r="M455" t="s">
        <v>76</v>
      </c>
      <c r="N455" t="s">
        <v>52</v>
      </c>
    </row>
    <row r="456" spans="1:14" x14ac:dyDescent="0.25">
      <c r="A456" t="s">
        <v>14</v>
      </c>
      <c r="B456">
        <v>11</v>
      </c>
      <c r="C456" t="s">
        <v>69</v>
      </c>
      <c r="D456" t="s">
        <v>49</v>
      </c>
      <c r="E456" t="s">
        <v>23</v>
      </c>
      <c r="F456">
        <v>4</v>
      </c>
      <c r="G456">
        <v>20000000</v>
      </c>
      <c r="H456">
        <v>3</v>
      </c>
      <c r="I456">
        <v>1.5277777777777779E-3</v>
      </c>
      <c r="J456" t="s">
        <v>61</v>
      </c>
      <c r="K456" t="s">
        <v>64</v>
      </c>
      <c r="L456" t="s">
        <v>33</v>
      </c>
      <c r="M456" t="s">
        <v>77</v>
      </c>
      <c r="N456" t="s">
        <v>65</v>
      </c>
    </row>
    <row r="457" spans="1:14" x14ac:dyDescent="0.25">
      <c r="A457" t="s">
        <v>14</v>
      </c>
      <c r="B457">
        <v>25</v>
      </c>
      <c r="C457" t="s">
        <v>69</v>
      </c>
      <c r="D457" t="s">
        <v>49</v>
      </c>
      <c r="E457" t="s">
        <v>42</v>
      </c>
      <c r="F457">
        <v>2</v>
      </c>
      <c r="G457">
        <v>12000000</v>
      </c>
      <c r="H457">
        <v>2</v>
      </c>
      <c r="I457">
        <v>1.5277777777777779E-3</v>
      </c>
      <c r="J457" t="s">
        <v>18</v>
      </c>
      <c r="K457" t="s">
        <v>29</v>
      </c>
      <c r="L457" t="s">
        <v>33</v>
      </c>
      <c r="M457" t="s">
        <v>77</v>
      </c>
      <c r="N457" t="s">
        <v>65</v>
      </c>
    </row>
    <row r="458" spans="1:14" x14ac:dyDescent="0.25">
      <c r="A458" t="s">
        <v>14</v>
      </c>
      <c r="B458">
        <v>24</v>
      </c>
      <c r="C458" t="s">
        <v>69</v>
      </c>
      <c r="D458" t="s">
        <v>16</v>
      </c>
      <c r="E458" t="s">
        <v>17</v>
      </c>
      <c r="F458">
        <v>3</v>
      </c>
      <c r="G458">
        <v>15000000</v>
      </c>
      <c r="H458">
        <v>3</v>
      </c>
      <c r="I458">
        <v>1.5277777777777779E-3</v>
      </c>
      <c r="J458" t="s">
        <v>18</v>
      </c>
      <c r="K458" t="s">
        <v>19</v>
      </c>
      <c r="L458" t="s">
        <v>43</v>
      </c>
      <c r="M458" t="s">
        <v>66</v>
      </c>
      <c r="N458" t="s">
        <v>67</v>
      </c>
    </row>
    <row r="459" spans="1:14" x14ac:dyDescent="0.25">
      <c r="A459" t="s">
        <v>14</v>
      </c>
      <c r="B459">
        <v>31</v>
      </c>
      <c r="C459" t="s">
        <v>69</v>
      </c>
      <c r="D459" t="s">
        <v>16</v>
      </c>
      <c r="E459" t="s">
        <v>23</v>
      </c>
      <c r="F459">
        <v>2</v>
      </c>
      <c r="G459">
        <v>12000000</v>
      </c>
      <c r="H459">
        <v>2</v>
      </c>
      <c r="I459">
        <v>1.5277777777777779E-3</v>
      </c>
      <c r="J459" t="s">
        <v>18</v>
      </c>
      <c r="K459" t="s">
        <v>24</v>
      </c>
      <c r="L459" t="s">
        <v>51</v>
      </c>
      <c r="M459" t="s">
        <v>76</v>
      </c>
      <c r="N459" t="s">
        <v>26</v>
      </c>
    </row>
    <row r="460" spans="1:14" x14ac:dyDescent="0.25">
      <c r="A460" t="s">
        <v>14</v>
      </c>
      <c r="B460">
        <v>11</v>
      </c>
      <c r="C460" t="s">
        <v>55</v>
      </c>
      <c r="D460" t="s">
        <v>49</v>
      </c>
      <c r="E460" t="s">
        <v>17</v>
      </c>
      <c r="F460">
        <v>5</v>
      </c>
      <c r="G460">
        <v>25000000</v>
      </c>
      <c r="H460">
        <v>3</v>
      </c>
      <c r="I460">
        <v>1.5277777777777779E-3</v>
      </c>
      <c r="J460" t="s">
        <v>18</v>
      </c>
      <c r="K460" t="s">
        <v>47</v>
      </c>
      <c r="L460" t="s">
        <v>20</v>
      </c>
      <c r="M460" t="s">
        <v>66</v>
      </c>
      <c r="N460" t="s">
        <v>36</v>
      </c>
    </row>
    <row r="461" spans="1:14" x14ac:dyDescent="0.25">
      <c r="A461" t="s">
        <v>14</v>
      </c>
      <c r="B461">
        <v>15</v>
      </c>
      <c r="C461" t="s">
        <v>55</v>
      </c>
      <c r="D461" t="s">
        <v>32</v>
      </c>
      <c r="E461" t="s">
        <v>42</v>
      </c>
      <c r="F461">
        <v>2</v>
      </c>
      <c r="G461">
        <v>12000000</v>
      </c>
      <c r="H461">
        <v>1</v>
      </c>
      <c r="I461">
        <v>1.5277777777777779E-3</v>
      </c>
      <c r="J461" t="s">
        <v>18</v>
      </c>
      <c r="K461" t="s">
        <v>29</v>
      </c>
      <c r="L461" t="s">
        <v>43</v>
      </c>
      <c r="M461" t="s">
        <v>76</v>
      </c>
      <c r="N461" t="s">
        <v>31</v>
      </c>
    </row>
    <row r="462" spans="1:14" x14ac:dyDescent="0.25">
      <c r="A462" t="s">
        <v>14</v>
      </c>
      <c r="B462">
        <v>14</v>
      </c>
      <c r="C462" t="s">
        <v>57</v>
      </c>
      <c r="D462" t="s">
        <v>28</v>
      </c>
      <c r="E462" t="s">
        <v>23</v>
      </c>
      <c r="F462">
        <v>2</v>
      </c>
      <c r="G462">
        <v>12000000</v>
      </c>
      <c r="H462">
        <v>1</v>
      </c>
      <c r="I462">
        <v>1.5277777777777779E-3</v>
      </c>
      <c r="J462" t="s">
        <v>18</v>
      </c>
      <c r="K462" t="s">
        <v>47</v>
      </c>
      <c r="L462" t="s">
        <v>30</v>
      </c>
      <c r="M462" t="s">
        <v>77</v>
      </c>
      <c r="N462" t="s">
        <v>65</v>
      </c>
    </row>
    <row r="463" spans="1:14" x14ac:dyDescent="0.25">
      <c r="A463" t="s">
        <v>14</v>
      </c>
      <c r="B463">
        <v>11</v>
      </c>
      <c r="C463" t="s">
        <v>57</v>
      </c>
      <c r="D463" t="s">
        <v>16</v>
      </c>
      <c r="E463" t="s">
        <v>42</v>
      </c>
      <c r="F463">
        <v>1</v>
      </c>
      <c r="G463">
        <v>7000000</v>
      </c>
      <c r="H463">
        <v>1</v>
      </c>
      <c r="I463">
        <v>1.5277777777777779E-3</v>
      </c>
      <c r="J463" t="s">
        <v>18</v>
      </c>
      <c r="K463" t="s">
        <v>39</v>
      </c>
      <c r="L463" t="s">
        <v>33</v>
      </c>
      <c r="M463" t="s">
        <v>76</v>
      </c>
      <c r="N463" t="s">
        <v>31</v>
      </c>
    </row>
    <row r="464" spans="1:14" x14ac:dyDescent="0.25">
      <c r="A464" t="s">
        <v>14</v>
      </c>
      <c r="B464">
        <v>1</v>
      </c>
      <c r="C464" t="s">
        <v>59</v>
      </c>
      <c r="D464" t="s">
        <v>28</v>
      </c>
      <c r="E464" t="s">
        <v>17</v>
      </c>
      <c r="F464">
        <v>4</v>
      </c>
      <c r="G464">
        <v>20000000</v>
      </c>
      <c r="H464">
        <v>2</v>
      </c>
      <c r="I464">
        <v>1.5277777777777779E-3</v>
      </c>
      <c r="J464" t="s">
        <v>61</v>
      </c>
      <c r="K464" t="s">
        <v>29</v>
      </c>
      <c r="L464" t="s">
        <v>25</v>
      </c>
      <c r="M464" t="s">
        <v>78</v>
      </c>
      <c r="N464" t="s">
        <v>53</v>
      </c>
    </row>
    <row r="465" spans="1:14" x14ac:dyDescent="0.25">
      <c r="A465" t="s">
        <v>14</v>
      </c>
      <c r="B465">
        <v>7</v>
      </c>
      <c r="C465" t="s">
        <v>59</v>
      </c>
      <c r="D465" t="s">
        <v>28</v>
      </c>
      <c r="E465" t="s">
        <v>42</v>
      </c>
      <c r="F465">
        <v>3</v>
      </c>
      <c r="G465">
        <v>15000000</v>
      </c>
      <c r="H465">
        <v>1</v>
      </c>
      <c r="I465">
        <v>1.5277777777777779E-3</v>
      </c>
      <c r="J465" t="s">
        <v>18</v>
      </c>
      <c r="K465" t="s">
        <v>47</v>
      </c>
      <c r="L465" t="s">
        <v>43</v>
      </c>
      <c r="M465" t="s">
        <v>78</v>
      </c>
      <c r="N465" t="s">
        <v>41</v>
      </c>
    </row>
    <row r="466" spans="1:14" x14ac:dyDescent="0.25">
      <c r="A466" t="s">
        <v>14</v>
      </c>
      <c r="B466">
        <v>1</v>
      </c>
      <c r="C466" t="s">
        <v>59</v>
      </c>
      <c r="D466" t="s">
        <v>32</v>
      </c>
      <c r="E466" t="s">
        <v>23</v>
      </c>
      <c r="F466">
        <v>3</v>
      </c>
      <c r="G466">
        <v>15000000</v>
      </c>
      <c r="H466">
        <v>2</v>
      </c>
      <c r="I466">
        <v>1.5277777777777779E-3</v>
      </c>
      <c r="J466" t="s">
        <v>18</v>
      </c>
      <c r="K466" t="s">
        <v>19</v>
      </c>
      <c r="L466" t="s">
        <v>51</v>
      </c>
      <c r="M466" t="s">
        <v>76</v>
      </c>
      <c r="N466" t="s">
        <v>52</v>
      </c>
    </row>
    <row r="467" spans="1:14" x14ac:dyDescent="0.25">
      <c r="A467" t="s">
        <v>14</v>
      </c>
      <c r="B467">
        <v>6</v>
      </c>
      <c r="C467" t="s">
        <v>72</v>
      </c>
      <c r="D467" t="s">
        <v>49</v>
      </c>
      <c r="E467" t="s">
        <v>42</v>
      </c>
      <c r="F467">
        <v>2</v>
      </c>
      <c r="G467">
        <v>38000000</v>
      </c>
      <c r="H467">
        <v>1</v>
      </c>
      <c r="I467">
        <v>1.5277777777777779E-3</v>
      </c>
      <c r="J467" t="s">
        <v>46</v>
      </c>
      <c r="K467" t="s">
        <v>29</v>
      </c>
      <c r="L467" t="s">
        <v>20</v>
      </c>
      <c r="M467" t="s">
        <v>78</v>
      </c>
      <c r="N467" t="s">
        <v>62</v>
      </c>
    </row>
    <row r="468" spans="1:14" x14ac:dyDescent="0.25">
      <c r="A468" t="s">
        <v>14</v>
      </c>
      <c r="B468">
        <v>31</v>
      </c>
      <c r="C468" t="s">
        <v>22</v>
      </c>
      <c r="D468" t="s">
        <v>28</v>
      </c>
      <c r="E468" t="s">
        <v>23</v>
      </c>
      <c r="F468">
        <v>1</v>
      </c>
      <c r="G468">
        <v>19000000</v>
      </c>
      <c r="H468">
        <v>2</v>
      </c>
      <c r="I468">
        <v>1.5277777777777779E-3</v>
      </c>
      <c r="J468" t="s">
        <v>46</v>
      </c>
      <c r="K468" t="s">
        <v>19</v>
      </c>
      <c r="L468" t="s">
        <v>30</v>
      </c>
      <c r="M468" t="s">
        <v>76</v>
      </c>
      <c r="N468" t="s">
        <v>52</v>
      </c>
    </row>
    <row r="469" spans="1:14" x14ac:dyDescent="0.25">
      <c r="A469" t="s">
        <v>70</v>
      </c>
      <c r="B469">
        <v>14</v>
      </c>
      <c r="C469" t="s">
        <v>58</v>
      </c>
      <c r="D469" t="s">
        <v>38</v>
      </c>
      <c r="E469" t="s">
        <v>42</v>
      </c>
      <c r="F469">
        <v>0</v>
      </c>
      <c r="G469">
        <v>0</v>
      </c>
      <c r="H469">
        <v>4</v>
      </c>
      <c r="I469">
        <v>1.5277777777777779E-3</v>
      </c>
      <c r="L469" t="s">
        <v>33</v>
      </c>
      <c r="M469" t="s">
        <v>76</v>
      </c>
      <c r="N469" t="s">
        <v>52</v>
      </c>
    </row>
    <row r="470" spans="1:14" x14ac:dyDescent="0.25">
      <c r="A470" t="s">
        <v>70</v>
      </c>
      <c r="B470">
        <v>3</v>
      </c>
      <c r="C470" t="s">
        <v>59</v>
      </c>
      <c r="D470" t="s">
        <v>16</v>
      </c>
      <c r="E470" t="s">
        <v>45</v>
      </c>
      <c r="F470">
        <v>0</v>
      </c>
      <c r="G470">
        <v>0</v>
      </c>
      <c r="H470">
        <v>1</v>
      </c>
      <c r="I470">
        <v>1.5277777777777779E-3</v>
      </c>
      <c r="L470" t="s">
        <v>51</v>
      </c>
      <c r="M470" t="s">
        <v>76</v>
      </c>
      <c r="N470" t="s">
        <v>26</v>
      </c>
    </row>
    <row r="471" spans="1:14" x14ac:dyDescent="0.25">
      <c r="A471" t="s">
        <v>70</v>
      </c>
      <c r="B471">
        <v>8</v>
      </c>
      <c r="C471" t="s">
        <v>60</v>
      </c>
      <c r="D471" t="s">
        <v>16</v>
      </c>
      <c r="E471" t="s">
        <v>45</v>
      </c>
      <c r="F471">
        <v>0</v>
      </c>
      <c r="G471">
        <v>0</v>
      </c>
      <c r="H471">
        <v>2</v>
      </c>
      <c r="I471">
        <v>1.5277777777777779E-3</v>
      </c>
      <c r="L471" t="s">
        <v>33</v>
      </c>
      <c r="M471" t="s">
        <v>78</v>
      </c>
      <c r="N471" t="s">
        <v>63</v>
      </c>
    </row>
    <row r="472" spans="1:14" x14ac:dyDescent="0.25">
      <c r="A472" t="s">
        <v>70</v>
      </c>
      <c r="B472">
        <v>30</v>
      </c>
      <c r="C472" t="s">
        <v>22</v>
      </c>
      <c r="D472" t="s">
        <v>32</v>
      </c>
      <c r="E472" t="s">
        <v>42</v>
      </c>
      <c r="F472">
        <v>0</v>
      </c>
      <c r="G472">
        <v>0</v>
      </c>
      <c r="H472">
        <v>1</v>
      </c>
      <c r="I472">
        <v>1.5277777777777779E-3</v>
      </c>
      <c r="L472" t="s">
        <v>43</v>
      </c>
      <c r="M472" t="s">
        <v>78</v>
      </c>
      <c r="N472" t="s">
        <v>53</v>
      </c>
    </row>
    <row r="473" spans="1:14" x14ac:dyDescent="0.25">
      <c r="A473" t="s">
        <v>70</v>
      </c>
      <c r="B473">
        <v>27</v>
      </c>
      <c r="C473" t="s">
        <v>27</v>
      </c>
      <c r="D473" t="s">
        <v>16</v>
      </c>
      <c r="E473" t="s">
        <v>42</v>
      </c>
      <c r="F473">
        <v>0</v>
      </c>
      <c r="G473">
        <v>0</v>
      </c>
      <c r="H473">
        <v>3</v>
      </c>
      <c r="I473">
        <v>1.5277777777777779E-3</v>
      </c>
      <c r="L473" t="s">
        <v>43</v>
      </c>
      <c r="M473" t="s">
        <v>66</v>
      </c>
      <c r="N473" t="s">
        <v>67</v>
      </c>
    </row>
    <row r="474" spans="1:14" x14ac:dyDescent="0.25">
      <c r="A474" t="s">
        <v>70</v>
      </c>
      <c r="B474">
        <v>16</v>
      </c>
      <c r="C474" t="s">
        <v>27</v>
      </c>
      <c r="D474" t="s">
        <v>28</v>
      </c>
      <c r="E474" t="s">
        <v>45</v>
      </c>
      <c r="F474">
        <v>0</v>
      </c>
      <c r="G474">
        <v>0</v>
      </c>
      <c r="H474">
        <v>5</v>
      </c>
      <c r="I474">
        <v>1.5277777777777779E-3</v>
      </c>
      <c r="L474" t="s">
        <v>25</v>
      </c>
      <c r="M474" t="s">
        <v>78</v>
      </c>
      <c r="N474" t="s">
        <v>63</v>
      </c>
    </row>
    <row r="475" spans="1:14" x14ac:dyDescent="0.25">
      <c r="A475" t="s">
        <v>70</v>
      </c>
      <c r="B475">
        <v>9</v>
      </c>
      <c r="C475" t="s">
        <v>37</v>
      </c>
      <c r="D475" t="s">
        <v>28</v>
      </c>
      <c r="E475" t="s">
        <v>23</v>
      </c>
      <c r="F475">
        <v>0</v>
      </c>
      <c r="G475">
        <v>0</v>
      </c>
      <c r="H475">
        <v>5</v>
      </c>
      <c r="I475">
        <v>1.5277777777777779E-3</v>
      </c>
      <c r="L475" t="s">
        <v>30</v>
      </c>
      <c r="M475" t="s">
        <v>77</v>
      </c>
      <c r="N475" t="s">
        <v>65</v>
      </c>
    </row>
    <row r="476" spans="1:14" x14ac:dyDescent="0.25">
      <c r="A476" t="s">
        <v>70</v>
      </c>
      <c r="B476">
        <v>9</v>
      </c>
      <c r="C476" t="s">
        <v>37</v>
      </c>
      <c r="D476" t="s">
        <v>38</v>
      </c>
      <c r="E476" t="s">
        <v>23</v>
      </c>
      <c r="F476">
        <v>0</v>
      </c>
      <c r="G476">
        <v>0</v>
      </c>
      <c r="H476">
        <v>2</v>
      </c>
      <c r="I476">
        <v>1.5277777777777779E-3</v>
      </c>
      <c r="L476" t="s">
        <v>30</v>
      </c>
      <c r="M476" t="s">
        <v>78</v>
      </c>
      <c r="N476" t="s">
        <v>53</v>
      </c>
    </row>
    <row r="477" spans="1:14" x14ac:dyDescent="0.25">
      <c r="A477" t="s">
        <v>70</v>
      </c>
      <c r="B477">
        <v>29</v>
      </c>
      <c r="C477" t="s">
        <v>37</v>
      </c>
      <c r="D477" t="s">
        <v>16</v>
      </c>
      <c r="E477" t="s">
        <v>17</v>
      </c>
      <c r="F477">
        <v>0</v>
      </c>
      <c r="G477">
        <v>0</v>
      </c>
      <c r="H477">
        <v>4</v>
      </c>
      <c r="I477">
        <v>1.5277777777777779E-3</v>
      </c>
      <c r="L477" t="s">
        <v>43</v>
      </c>
      <c r="M477" t="s">
        <v>78</v>
      </c>
      <c r="N477" t="s">
        <v>41</v>
      </c>
    </row>
    <row r="478" spans="1:14" x14ac:dyDescent="0.25">
      <c r="A478" t="s">
        <v>70</v>
      </c>
      <c r="B478">
        <v>29</v>
      </c>
      <c r="C478" t="s">
        <v>37</v>
      </c>
      <c r="D478" t="s">
        <v>73</v>
      </c>
      <c r="E478" t="s">
        <v>42</v>
      </c>
      <c r="F478">
        <v>0</v>
      </c>
      <c r="G478">
        <v>0</v>
      </c>
      <c r="H478">
        <v>2</v>
      </c>
      <c r="I478">
        <v>1.5277777777777779E-3</v>
      </c>
      <c r="L478" t="s">
        <v>43</v>
      </c>
      <c r="M478" t="s">
        <v>78</v>
      </c>
      <c r="N478" t="s">
        <v>66</v>
      </c>
    </row>
    <row r="479" spans="1:14" x14ac:dyDescent="0.25">
      <c r="A479" t="s">
        <v>70</v>
      </c>
      <c r="B479">
        <v>21</v>
      </c>
      <c r="C479" t="s">
        <v>44</v>
      </c>
      <c r="D479" t="s">
        <v>49</v>
      </c>
      <c r="E479" t="s">
        <v>42</v>
      </c>
      <c r="F479">
        <v>0</v>
      </c>
      <c r="G479">
        <v>0</v>
      </c>
      <c r="H479">
        <v>2</v>
      </c>
      <c r="I479">
        <v>1.5277777777777779E-3</v>
      </c>
      <c r="L479" t="s">
        <v>43</v>
      </c>
      <c r="M479" t="s">
        <v>77</v>
      </c>
      <c r="N479" t="s">
        <v>54</v>
      </c>
    </row>
    <row r="480" spans="1:14" x14ac:dyDescent="0.25">
      <c r="A480" t="s">
        <v>70</v>
      </c>
      <c r="B480">
        <v>21</v>
      </c>
      <c r="C480" t="s">
        <v>69</v>
      </c>
      <c r="D480" t="s">
        <v>16</v>
      </c>
      <c r="E480" t="s">
        <v>42</v>
      </c>
      <c r="F480">
        <v>0</v>
      </c>
      <c r="G480">
        <v>0</v>
      </c>
      <c r="H480">
        <v>1</v>
      </c>
      <c r="I480">
        <v>1.5277777777777779E-3</v>
      </c>
      <c r="L480" t="s">
        <v>43</v>
      </c>
      <c r="M480" t="s">
        <v>78</v>
      </c>
      <c r="N480" t="s">
        <v>53</v>
      </c>
    </row>
    <row r="481" spans="1:14" x14ac:dyDescent="0.25">
      <c r="A481" t="s">
        <v>70</v>
      </c>
      <c r="B481">
        <v>14</v>
      </c>
      <c r="C481" t="s">
        <v>58</v>
      </c>
      <c r="D481" t="s">
        <v>38</v>
      </c>
      <c r="E481" t="s">
        <v>42</v>
      </c>
      <c r="F481">
        <v>0</v>
      </c>
      <c r="G481">
        <v>0</v>
      </c>
      <c r="H481">
        <v>4</v>
      </c>
      <c r="I481">
        <v>1.5277777777777779E-3</v>
      </c>
      <c r="L481" t="s">
        <v>33</v>
      </c>
      <c r="M481" t="s">
        <v>76</v>
      </c>
      <c r="N481" t="s">
        <v>52</v>
      </c>
    </row>
    <row r="482" spans="1:14" x14ac:dyDescent="0.25">
      <c r="A482" t="s">
        <v>70</v>
      </c>
      <c r="B482">
        <v>3</v>
      </c>
      <c r="C482" t="s">
        <v>59</v>
      </c>
      <c r="D482" t="s">
        <v>16</v>
      </c>
      <c r="E482" t="s">
        <v>45</v>
      </c>
      <c r="F482">
        <v>0</v>
      </c>
      <c r="G482">
        <v>0</v>
      </c>
      <c r="H482">
        <v>1</v>
      </c>
      <c r="I482">
        <v>1.5277777777777779E-3</v>
      </c>
      <c r="L482" t="s">
        <v>51</v>
      </c>
      <c r="M482" t="s">
        <v>76</v>
      </c>
      <c r="N482" t="s">
        <v>26</v>
      </c>
    </row>
    <row r="483" spans="1:14" x14ac:dyDescent="0.25">
      <c r="A483" t="s">
        <v>70</v>
      </c>
      <c r="B483">
        <v>8</v>
      </c>
      <c r="C483" t="s">
        <v>60</v>
      </c>
      <c r="D483" t="s">
        <v>16</v>
      </c>
      <c r="E483" t="s">
        <v>45</v>
      </c>
      <c r="F483">
        <v>0</v>
      </c>
      <c r="G483">
        <v>0</v>
      </c>
      <c r="H483">
        <v>2</v>
      </c>
      <c r="I483">
        <v>1.5277777777777779E-3</v>
      </c>
      <c r="L483" t="s">
        <v>33</v>
      </c>
      <c r="M483" t="s">
        <v>78</v>
      </c>
      <c r="N483" t="s">
        <v>63</v>
      </c>
    </row>
    <row r="484" spans="1:14" x14ac:dyDescent="0.25">
      <c r="A484" t="s">
        <v>14</v>
      </c>
      <c r="B484">
        <v>11</v>
      </c>
      <c r="C484" t="s">
        <v>55</v>
      </c>
      <c r="D484" t="s">
        <v>38</v>
      </c>
      <c r="E484" t="s">
        <v>68</v>
      </c>
      <c r="F484">
        <v>3</v>
      </c>
      <c r="G484">
        <v>15000000</v>
      </c>
      <c r="H484">
        <v>2</v>
      </c>
      <c r="I484">
        <v>1.5972222222222221E-3</v>
      </c>
      <c r="J484" t="s">
        <v>18</v>
      </c>
      <c r="K484" t="s">
        <v>19</v>
      </c>
      <c r="L484" t="s">
        <v>51</v>
      </c>
      <c r="M484" t="s">
        <v>77</v>
      </c>
      <c r="N484" t="s">
        <v>54</v>
      </c>
    </row>
    <row r="485" spans="1:14" x14ac:dyDescent="0.25">
      <c r="A485" t="s">
        <v>14</v>
      </c>
      <c r="B485">
        <v>30</v>
      </c>
      <c r="C485" t="s">
        <v>27</v>
      </c>
      <c r="D485" t="s">
        <v>49</v>
      </c>
      <c r="E485" t="s">
        <v>42</v>
      </c>
      <c r="F485">
        <v>5</v>
      </c>
      <c r="G485">
        <v>25000000</v>
      </c>
      <c r="H485">
        <v>2</v>
      </c>
      <c r="I485">
        <v>1.5972222222222221E-3</v>
      </c>
      <c r="J485" t="s">
        <v>18</v>
      </c>
      <c r="K485" t="s">
        <v>39</v>
      </c>
      <c r="L485" t="s">
        <v>30</v>
      </c>
      <c r="M485" t="s">
        <v>76</v>
      </c>
      <c r="N485" t="s">
        <v>31</v>
      </c>
    </row>
    <row r="486" spans="1:14" x14ac:dyDescent="0.25">
      <c r="A486" t="s">
        <v>14</v>
      </c>
      <c r="B486">
        <v>1</v>
      </c>
      <c r="C486" t="s">
        <v>37</v>
      </c>
      <c r="D486" t="s">
        <v>49</v>
      </c>
      <c r="E486" t="s">
        <v>42</v>
      </c>
      <c r="F486">
        <v>4</v>
      </c>
      <c r="G486">
        <v>11000000</v>
      </c>
      <c r="H486">
        <v>2</v>
      </c>
      <c r="I486">
        <v>1.5972222222222221E-3</v>
      </c>
      <c r="J486" t="s">
        <v>61</v>
      </c>
      <c r="K486" t="s">
        <v>35</v>
      </c>
      <c r="L486" t="s">
        <v>51</v>
      </c>
      <c r="M486" t="s">
        <v>78</v>
      </c>
      <c r="N486" t="s">
        <v>63</v>
      </c>
    </row>
    <row r="487" spans="1:14" x14ac:dyDescent="0.25">
      <c r="A487" t="s">
        <v>14</v>
      </c>
      <c r="B487">
        <v>28</v>
      </c>
      <c r="C487" t="s">
        <v>37</v>
      </c>
      <c r="D487" t="s">
        <v>49</v>
      </c>
      <c r="E487" t="s">
        <v>42</v>
      </c>
      <c r="F487">
        <v>2</v>
      </c>
      <c r="G487">
        <v>12000000</v>
      </c>
      <c r="H487">
        <v>1</v>
      </c>
      <c r="I487">
        <v>1.5972222222222221E-3</v>
      </c>
      <c r="J487" t="s">
        <v>18</v>
      </c>
      <c r="K487" t="s">
        <v>64</v>
      </c>
      <c r="L487" t="s">
        <v>30</v>
      </c>
      <c r="M487" t="s">
        <v>78</v>
      </c>
      <c r="N487" t="s">
        <v>62</v>
      </c>
    </row>
    <row r="488" spans="1:14" x14ac:dyDescent="0.25">
      <c r="A488" t="s">
        <v>14</v>
      </c>
      <c r="B488">
        <v>4</v>
      </c>
      <c r="C488" t="s">
        <v>44</v>
      </c>
      <c r="D488" t="s">
        <v>16</v>
      </c>
      <c r="E488" t="s">
        <v>42</v>
      </c>
      <c r="F488">
        <v>2</v>
      </c>
      <c r="G488">
        <v>12000000</v>
      </c>
      <c r="H488">
        <v>5</v>
      </c>
      <c r="I488">
        <v>1.5972222222222221E-3</v>
      </c>
      <c r="J488" t="s">
        <v>18</v>
      </c>
      <c r="K488" t="s">
        <v>47</v>
      </c>
      <c r="L488" t="s">
        <v>51</v>
      </c>
      <c r="M488" t="s">
        <v>78</v>
      </c>
      <c r="N488" t="s">
        <v>21</v>
      </c>
    </row>
    <row r="489" spans="1:14" x14ac:dyDescent="0.25">
      <c r="A489" t="s">
        <v>14</v>
      </c>
      <c r="B489">
        <v>19</v>
      </c>
      <c r="C489" t="s">
        <v>44</v>
      </c>
      <c r="D489" t="s">
        <v>49</v>
      </c>
      <c r="E489" t="s">
        <v>42</v>
      </c>
      <c r="F489">
        <v>5</v>
      </c>
      <c r="G489">
        <v>21000000</v>
      </c>
      <c r="H489">
        <v>1</v>
      </c>
      <c r="I489">
        <v>1.5972222222222221E-3</v>
      </c>
      <c r="J489" t="s">
        <v>18</v>
      </c>
      <c r="K489" t="s">
        <v>39</v>
      </c>
      <c r="L489" t="s">
        <v>33</v>
      </c>
      <c r="M489" t="s">
        <v>76</v>
      </c>
      <c r="N489" t="s">
        <v>52</v>
      </c>
    </row>
    <row r="490" spans="1:14" x14ac:dyDescent="0.25">
      <c r="A490" t="s">
        <v>14</v>
      </c>
      <c r="B490">
        <v>8</v>
      </c>
      <c r="C490" t="s">
        <v>44</v>
      </c>
      <c r="D490" t="s">
        <v>16</v>
      </c>
      <c r="E490" t="s">
        <v>17</v>
      </c>
      <c r="F490">
        <v>4</v>
      </c>
      <c r="G490">
        <v>20000000</v>
      </c>
      <c r="H490">
        <v>1</v>
      </c>
      <c r="I490">
        <v>1.5972222222222221E-3</v>
      </c>
      <c r="J490" t="s">
        <v>18</v>
      </c>
      <c r="K490" t="s">
        <v>56</v>
      </c>
      <c r="L490" t="s">
        <v>48</v>
      </c>
      <c r="M490" t="s">
        <v>66</v>
      </c>
      <c r="N490" t="s">
        <v>36</v>
      </c>
    </row>
    <row r="491" spans="1:14" x14ac:dyDescent="0.25">
      <c r="A491" t="s">
        <v>14</v>
      </c>
      <c r="B491">
        <v>13</v>
      </c>
      <c r="C491" t="s">
        <v>69</v>
      </c>
      <c r="D491" t="s">
        <v>32</v>
      </c>
      <c r="E491" t="s">
        <v>42</v>
      </c>
      <c r="F491">
        <v>1</v>
      </c>
      <c r="G491">
        <v>19000000</v>
      </c>
      <c r="H491">
        <v>3</v>
      </c>
      <c r="I491">
        <v>1.5972222222222221E-3</v>
      </c>
      <c r="J491" t="s">
        <v>46</v>
      </c>
      <c r="K491" t="s">
        <v>19</v>
      </c>
      <c r="L491" t="s">
        <v>25</v>
      </c>
      <c r="M491" t="s">
        <v>66</v>
      </c>
      <c r="N491" t="s">
        <v>36</v>
      </c>
    </row>
    <row r="492" spans="1:14" x14ac:dyDescent="0.25">
      <c r="A492" t="s">
        <v>14</v>
      </c>
      <c r="B492">
        <v>16</v>
      </c>
      <c r="C492" t="s">
        <v>69</v>
      </c>
      <c r="D492" t="s">
        <v>16</v>
      </c>
      <c r="E492" t="s">
        <v>17</v>
      </c>
      <c r="F492">
        <v>3</v>
      </c>
      <c r="G492">
        <v>15000000</v>
      </c>
      <c r="H492">
        <v>3</v>
      </c>
      <c r="I492">
        <v>1.5972222222222221E-3</v>
      </c>
      <c r="J492" t="s">
        <v>18</v>
      </c>
      <c r="K492" t="s">
        <v>64</v>
      </c>
      <c r="L492" t="s">
        <v>40</v>
      </c>
      <c r="M492" t="s">
        <v>78</v>
      </c>
      <c r="N492" t="s">
        <v>21</v>
      </c>
    </row>
    <row r="493" spans="1:14" x14ac:dyDescent="0.25">
      <c r="A493" t="s">
        <v>14</v>
      </c>
      <c r="B493">
        <v>11</v>
      </c>
      <c r="C493" t="s">
        <v>55</v>
      </c>
      <c r="D493" t="s">
        <v>38</v>
      </c>
      <c r="E493" t="s">
        <v>68</v>
      </c>
      <c r="F493">
        <v>3</v>
      </c>
      <c r="G493">
        <v>15000000</v>
      </c>
      <c r="H493">
        <v>2</v>
      </c>
      <c r="I493">
        <v>1.5972222222222221E-3</v>
      </c>
      <c r="J493" t="s">
        <v>18</v>
      </c>
      <c r="K493" t="s">
        <v>19</v>
      </c>
      <c r="L493" t="s">
        <v>51</v>
      </c>
      <c r="M493" t="s">
        <v>77</v>
      </c>
      <c r="N493" t="s">
        <v>54</v>
      </c>
    </row>
    <row r="494" spans="1:14" x14ac:dyDescent="0.25">
      <c r="A494" t="s">
        <v>70</v>
      </c>
      <c r="B494">
        <v>11</v>
      </c>
      <c r="C494" t="s">
        <v>55</v>
      </c>
      <c r="D494" t="s">
        <v>73</v>
      </c>
      <c r="E494" t="s">
        <v>42</v>
      </c>
      <c r="F494">
        <v>0</v>
      </c>
      <c r="G494">
        <v>0</v>
      </c>
      <c r="H494">
        <v>4</v>
      </c>
      <c r="I494">
        <v>1.5972222222222221E-3</v>
      </c>
      <c r="L494" t="s">
        <v>33</v>
      </c>
      <c r="M494" t="s">
        <v>78</v>
      </c>
      <c r="N494" t="s">
        <v>63</v>
      </c>
    </row>
    <row r="495" spans="1:14" x14ac:dyDescent="0.25">
      <c r="A495" t="s">
        <v>70</v>
      </c>
      <c r="B495">
        <v>12</v>
      </c>
      <c r="C495" t="s">
        <v>58</v>
      </c>
      <c r="D495" t="s">
        <v>16</v>
      </c>
      <c r="E495" t="s">
        <v>68</v>
      </c>
      <c r="F495">
        <v>0</v>
      </c>
      <c r="G495">
        <v>0</v>
      </c>
      <c r="H495">
        <v>4</v>
      </c>
      <c r="I495">
        <v>1.5972222222222221E-3</v>
      </c>
      <c r="L495" t="s">
        <v>20</v>
      </c>
      <c r="M495" t="s">
        <v>76</v>
      </c>
      <c r="N495" t="s">
        <v>52</v>
      </c>
    </row>
    <row r="496" spans="1:14" x14ac:dyDescent="0.25">
      <c r="A496" t="s">
        <v>70</v>
      </c>
      <c r="B496">
        <v>30</v>
      </c>
      <c r="C496" t="s">
        <v>59</v>
      </c>
      <c r="D496" t="s">
        <v>28</v>
      </c>
      <c r="E496" t="s">
        <v>42</v>
      </c>
      <c r="F496">
        <v>0</v>
      </c>
      <c r="G496">
        <v>0</v>
      </c>
      <c r="H496">
        <v>3</v>
      </c>
      <c r="I496">
        <v>1.5972222222222221E-3</v>
      </c>
      <c r="L496" t="s">
        <v>43</v>
      </c>
      <c r="M496" t="s">
        <v>77</v>
      </c>
      <c r="N496" t="s">
        <v>65</v>
      </c>
    </row>
    <row r="497" spans="1:14" x14ac:dyDescent="0.25">
      <c r="A497" t="s">
        <v>70</v>
      </c>
      <c r="B497">
        <v>6</v>
      </c>
      <c r="C497" t="s">
        <v>69</v>
      </c>
      <c r="D497" t="s">
        <v>28</v>
      </c>
      <c r="E497" t="s">
        <v>42</v>
      </c>
      <c r="F497">
        <v>0</v>
      </c>
      <c r="G497">
        <v>0</v>
      </c>
      <c r="H497">
        <v>2</v>
      </c>
      <c r="I497">
        <v>1.5972222222222221E-3</v>
      </c>
      <c r="L497" t="s">
        <v>48</v>
      </c>
      <c r="M497" t="s">
        <v>76</v>
      </c>
      <c r="N497" t="s">
        <v>71</v>
      </c>
    </row>
    <row r="498" spans="1:14" x14ac:dyDescent="0.25">
      <c r="A498" t="s">
        <v>70</v>
      </c>
      <c r="B498">
        <v>11</v>
      </c>
      <c r="C498" t="s">
        <v>55</v>
      </c>
      <c r="D498" t="s">
        <v>73</v>
      </c>
      <c r="E498" t="s">
        <v>42</v>
      </c>
      <c r="F498">
        <v>0</v>
      </c>
      <c r="G498">
        <v>0</v>
      </c>
      <c r="H498">
        <v>4</v>
      </c>
      <c r="I498">
        <v>1.5972222222222221E-3</v>
      </c>
      <c r="L498" t="s">
        <v>33</v>
      </c>
      <c r="M498" t="s">
        <v>78</v>
      </c>
      <c r="N498" t="s">
        <v>63</v>
      </c>
    </row>
    <row r="499" spans="1:14" x14ac:dyDescent="0.25">
      <c r="A499" t="s">
        <v>70</v>
      </c>
      <c r="B499">
        <v>12</v>
      </c>
      <c r="C499" t="s">
        <v>58</v>
      </c>
      <c r="D499" t="s">
        <v>16</v>
      </c>
      <c r="E499" t="s">
        <v>68</v>
      </c>
      <c r="F499">
        <v>0</v>
      </c>
      <c r="G499">
        <v>0</v>
      </c>
      <c r="H499">
        <v>4</v>
      </c>
      <c r="I499">
        <v>1.5972222222222221E-3</v>
      </c>
      <c r="L499" t="s">
        <v>20</v>
      </c>
      <c r="M499" t="s">
        <v>76</v>
      </c>
      <c r="N499" t="s">
        <v>52</v>
      </c>
    </row>
    <row r="500" spans="1:14" x14ac:dyDescent="0.25">
      <c r="A500" t="s">
        <v>70</v>
      </c>
      <c r="B500">
        <v>30</v>
      </c>
      <c r="C500" t="s">
        <v>59</v>
      </c>
      <c r="D500" t="s">
        <v>28</v>
      </c>
      <c r="E500" t="s">
        <v>42</v>
      </c>
      <c r="F500">
        <v>0</v>
      </c>
      <c r="G500">
        <v>0</v>
      </c>
      <c r="H500">
        <v>3</v>
      </c>
      <c r="I500">
        <v>1.5972222222222221E-3</v>
      </c>
      <c r="L500" t="s">
        <v>43</v>
      </c>
      <c r="M500" t="s">
        <v>77</v>
      </c>
      <c r="N500" t="s">
        <v>65</v>
      </c>
    </row>
    <row r="501" spans="1:14" x14ac:dyDescent="0.25">
      <c r="A501" t="s">
        <v>14</v>
      </c>
      <c r="B501">
        <v>15</v>
      </c>
      <c r="C501" t="s">
        <v>55</v>
      </c>
      <c r="D501" t="s">
        <v>38</v>
      </c>
      <c r="E501" t="s">
        <v>42</v>
      </c>
      <c r="F501">
        <v>4</v>
      </c>
      <c r="G501">
        <v>20000000</v>
      </c>
      <c r="H501">
        <v>3</v>
      </c>
      <c r="I501">
        <v>1.6782407407407406E-3</v>
      </c>
      <c r="J501" t="s">
        <v>61</v>
      </c>
      <c r="K501" t="s">
        <v>35</v>
      </c>
      <c r="L501" t="s">
        <v>51</v>
      </c>
      <c r="M501" t="s">
        <v>78</v>
      </c>
      <c r="N501" t="s">
        <v>41</v>
      </c>
    </row>
    <row r="502" spans="1:14" x14ac:dyDescent="0.25">
      <c r="A502" t="s">
        <v>14</v>
      </c>
      <c r="B502">
        <v>1</v>
      </c>
      <c r="C502" t="s">
        <v>59</v>
      </c>
      <c r="D502" t="s">
        <v>38</v>
      </c>
      <c r="E502" t="s">
        <v>42</v>
      </c>
      <c r="F502">
        <v>2</v>
      </c>
      <c r="G502">
        <v>38000000</v>
      </c>
      <c r="H502">
        <v>2</v>
      </c>
      <c r="I502">
        <v>1.6782407407407406E-3</v>
      </c>
      <c r="J502" t="s">
        <v>46</v>
      </c>
      <c r="K502" t="s">
        <v>24</v>
      </c>
      <c r="L502" t="s">
        <v>30</v>
      </c>
      <c r="M502" t="s">
        <v>77</v>
      </c>
      <c r="N502" t="s">
        <v>34</v>
      </c>
    </row>
    <row r="503" spans="1:14" x14ac:dyDescent="0.25">
      <c r="A503" t="s">
        <v>14</v>
      </c>
      <c r="B503">
        <v>1</v>
      </c>
      <c r="C503" t="s">
        <v>59</v>
      </c>
      <c r="D503" t="s">
        <v>32</v>
      </c>
      <c r="E503" t="s">
        <v>23</v>
      </c>
      <c r="F503">
        <v>2</v>
      </c>
      <c r="G503">
        <v>12000000</v>
      </c>
      <c r="H503">
        <v>3</v>
      </c>
      <c r="I503">
        <v>1.6782407407407406E-3</v>
      </c>
      <c r="J503" t="s">
        <v>18</v>
      </c>
      <c r="K503" t="s">
        <v>29</v>
      </c>
      <c r="L503" t="s">
        <v>48</v>
      </c>
      <c r="M503" t="s">
        <v>78</v>
      </c>
      <c r="N503" t="s">
        <v>53</v>
      </c>
    </row>
    <row r="504" spans="1:14" x14ac:dyDescent="0.25">
      <c r="A504" t="s">
        <v>14</v>
      </c>
      <c r="B504">
        <v>20</v>
      </c>
      <c r="C504" t="s">
        <v>59</v>
      </c>
      <c r="D504" t="s">
        <v>32</v>
      </c>
      <c r="E504" t="s">
        <v>45</v>
      </c>
      <c r="F504">
        <v>3</v>
      </c>
      <c r="G504">
        <v>15000000</v>
      </c>
      <c r="H504">
        <v>2</v>
      </c>
      <c r="I504">
        <v>1.6782407407407406E-3</v>
      </c>
      <c r="J504" t="s">
        <v>18</v>
      </c>
      <c r="K504" t="s">
        <v>39</v>
      </c>
      <c r="L504" t="s">
        <v>51</v>
      </c>
      <c r="M504" t="s">
        <v>78</v>
      </c>
      <c r="N504" t="s">
        <v>41</v>
      </c>
    </row>
    <row r="505" spans="1:14" x14ac:dyDescent="0.25">
      <c r="A505" t="s">
        <v>14</v>
      </c>
      <c r="B505">
        <v>10</v>
      </c>
      <c r="C505" t="s">
        <v>27</v>
      </c>
      <c r="D505" t="s">
        <v>32</v>
      </c>
      <c r="E505" t="s">
        <v>42</v>
      </c>
      <c r="F505">
        <v>1</v>
      </c>
      <c r="G505">
        <v>19000000</v>
      </c>
      <c r="H505">
        <v>3</v>
      </c>
      <c r="I505">
        <v>1.6782407407407406E-3</v>
      </c>
      <c r="J505" t="s">
        <v>46</v>
      </c>
      <c r="K505" t="s">
        <v>56</v>
      </c>
      <c r="L505" t="s">
        <v>25</v>
      </c>
      <c r="M505" t="s">
        <v>76</v>
      </c>
      <c r="N505" t="s">
        <v>52</v>
      </c>
    </row>
    <row r="506" spans="1:14" x14ac:dyDescent="0.25">
      <c r="A506" t="s">
        <v>14</v>
      </c>
      <c r="B506">
        <v>14</v>
      </c>
      <c r="C506" t="s">
        <v>27</v>
      </c>
      <c r="D506" t="s">
        <v>38</v>
      </c>
      <c r="E506" t="s">
        <v>17</v>
      </c>
      <c r="F506">
        <v>3</v>
      </c>
      <c r="G506">
        <v>11000000</v>
      </c>
      <c r="H506">
        <v>2</v>
      </c>
      <c r="I506">
        <v>1.6782407407407406E-3</v>
      </c>
      <c r="J506" t="s">
        <v>18</v>
      </c>
      <c r="K506" t="s">
        <v>29</v>
      </c>
      <c r="L506" t="s">
        <v>33</v>
      </c>
      <c r="M506" t="s">
        <v>78</v>
      </c>
      <c r="N506" t="s">
        <v>66</v>
      </c>
    </row>
    <row r="507" spans="1:14" x14ac:dyDescent="0.25">
      <c r="A507" t="s">
        <v>14</v>
      </c>
      <c r="B507">
        <v>1</v>
      </c>
      <c r="C507" t="s">
        <v>37</v>
      </c>
      <c r="D507" t="s">
        <v>32</v>
      </c>
      <c r="E507" t="s">
        <v>23</v>
      </c>
      <c r="F507">
        <v>1</v>
      </c>
      <c r="G507">
        <v>19000000</v>
      </c>
      <c r="H507">
        <v>1</v>
      </c>
      <c r="I507">
        <v>1.6782407407407406E-3</v>
      </c>
      <c r="J507" t="s">
        <v>46</v>
      </c>
      <c r="K507" t="s">
        <v>39</v>
      </c>
      <c r="L507" t="s">
        <v>30</v>
      </c>
      <c r="M507" t="s">
        <v>76</v>
      </c>
      <c r="N507" t="s">
        <v>71</v>
      </c>
    </row>
    <row r="508" spans="1:14" x14ac:dyDescent="0.25">
      <c r="A508" t="s">
        <v>14</v>
      </c>
      <c r="B508">
        <v>11</v>
      </c>
      <c r="C508" t="s">
        <v>37</v>
      </c>
      <c r="D508" t="s">
        <v>16</v>
      </c>
      <c r="E508" t="s">
        <v>23</v>
      </c>
      <c r="F508">
        <v>5</v>
      </c>
      <c r="G508">
        <v>21000000</v>
      </c>
      <c r="H508">
        <v>1</v>
      </c>
      <c r="I508">
        <v>1.6782407407407406E-3</v>
      </c>
      <c r="J508" t="s">
        <v>18</v>
      </c>
      <c r="K508" t="s">
        <v>19</v>
      </c>
      <c r="L508" t="s">
        <v>30</v>
      </c>
      <c r="M508" t="s">
        <v>78</v>
      </c>
      <c r="N508" t="s">
        <v>66</v>
      </c>
    </row>
    <row r="509" spans="1:14" x14ac:dyDescent="0.25">
      <c r="A509" t="s">
        <v>14</v>
      </c>
      <c r="B509">
        <v>15</v>
      </c>
      <c r="C509" t="s">
        <v>37</v>
      </c>
      <c r="D509" t="s">
        <v>16</v>
      </c>
      <c r="E509" t="s">
        <v>42</v>
      </c>
      <c r="F509">
        <v>2</v>
      </c>
      <c r="G509">
        <v>10000000</v>
      </c>
      <c r="H509">
        <v>4</v>
      </c>
      <c r="I509">
        <v>1.6782407407407406E-3</v>
      </c>
      <c r="J509" t="s">
        <v>18</v>
      </c>
      <c r="K509" t="s">
        <v>47</v>
      </c>
      <c r="L509" t="s">
        <v>51</v>
      </c>
      <c r="M509" t="s">
        <v>66</v>
      </c>
      <c r="N509" t="s">
        <v>67</v>
      </c>
    </row>
    <row r="510" spans="1:14" x14ac:dyDescent="0.25">
      <c r="A510" t="s">
        <v>14</v>
      </c>
      <c r="B510">
        <v>29</v>
      </c>
      <c r="C510" t="s">
        <v>37</v>
      </c>
      <c r="D510" t="s">
        <v>16</v>
      </c>
      <c r="E510" t="s">
        <v>42</v>
      </c>
      <c r="F510">
        <v>3</v>
      </c>
      <c r="G510">
        <v>15000000</v>
      </c>
      <c r="H510">
        <v>1</v>
      </c>
      <c r="I510">
        <v>1.6782407407407406E-3</v>
      </c>
      <c r="J510" t="s">
        <v>18</v>
      </c>
      <c r="K510" t="s">
        <v>39</v>
      </c>
      <c r="L510" t="s">
        <v>20</v>
      </c>
      <c r="M510" t="s">
        <v>78</v>
      </c>
      <c r="N510" t="s">
        <v>66</v>
      </c>
    </row>
    <row r="511" spans="1:14" x14ac:dyDescent="0.25">
      <c r="A511" t="s">
        <v>14</v>
      </c>
      <c r="B511">
        <v>8</v>
      </c>
      <c r="C511" t="s">
        <v>37</v>
      </c>
      <c r="D511" t="s">
        <v>32</v>
      </c>
      <c r="E511" t="s">
        <v>42</v>
      </c>
      <c r="F511">
        <v>2</v>
      </c>
      <c r="G511">
        <v>12000000</v>
      </c>
      <c r="H511">
        <v>5</v>
      </c>
      <c r="I511">
        <v>1.6782407407407406E-3</v>
      </c>
      <c r="J511" t="s">
        <v>18</v>
      </c>
      <c r="K511" t="s">
        <v>50</v>
      </c>
      <c r="L511" t="s">
        <v>25</v>
      </c>
      <c r="M511" t="s">
        <v>76</v>
      </c>
      <c r="N511" t="s">
        <v>52</v>
      </c>
    </row>
    <row r="512" spans="1:14" x14ac:dyDescent="0.25">
      <c r="A512" t="s">
        <v>14</v>
      </c>
      <c r="B512">
        <v>8</v>
      </c>
      <c r="C512" t="s">
        <v>37</v>
      </c>
      <c r="D512" t="s">
        <v>38</v>
      </c>
      <c r="E512" t="s">
        <v>17</v>
      </c>
      <c r="F512">
        <v>5</v>
      </c>
      <c r="G512">
        <v>25000000</v>
      </c>
      <c r="H512">
        <v>3</v>
      </c>
      <c r="I512">
        <v>1.6782407407407406E-3</v>
      </c>
      <c r="J512" t="s">
        <v>18</v>
      </c>
      <c r="K512" t="s">
        <v>39</v>
      </c>
      <c r="L512" t="s">
        <v>48</v>
      </c>
      <c r="M512" t="s">
        <v>76</v>
      </c>
      <c r="N512" t="s">
        <v>52</v>
      </c>
    </row>
    <row r="513" spans="1:14" x14ac:dyDescent="0.25">
      <c r="A513" t="s">
        <v>14</v>
      </c>
      <c r="B513">
        <v>10</v>
      </c>
      <c r="C513" t="s">
        <v>44</v>
      </c>
      <c r="D513" t="s">
        <v>38</v>
      </c>
      <c r="E513" t="s">
        <v>23</v>
      </c>
      <c r="F513">
        <v>1</v>
      </c>
      <c r="G513">
        <v>7000000</v>
      </c>
      <c r="H513">
        <v>6</v>
      </c>
      <c r="I513">
        <v>1.6782407407407406E-3</v>
      </c>
      <c r="J513" t="s">
        <v>18</v>
      </c>
      <c r="K513" t="s">
        <v>19</v>
      </c>
      <c r="L513" t="s">
        <v>43</v>
      </c>
      <c r="M513" t="s">
        <v>77</v>
      </c>
      <c r="N513" t="s">
        <v>65</v>
      </c>
    </row>
    <row r="514" spans="1:14" x14ac:dyDescent="0.25">
      <c r="A514" t="s">
        <v>14</v>
      </c>
      <c r="B514">
        <v>11</v>
      </c>
      <c r="C514" t="s">
        <v>44</v>
      </c>
      <c r="D514" t="s">
        <v>28</v>
      </c>
      <c r="E514" t="s">
        <v>23</v>
      </c>
      <c r="F514">
        <v>4</v>
      </c>
      <c r="G514">
        <v>20000000</v>
      </c>
      <c r="H514">
        <v>2</v>
      </c>
      <c r="I514">
        <v>1.6782407407407406E-3</v>
      </c>
      <c r="J514" t="s">
        <v>18</v>
      </c>
      <c r="K514" t="s">
        <v>47</v>
      </c>
      <c r="L514" t="s">
        <v>33</v>
      </c>
      <c r="M514" t="s">
        <v>76</v>
      </c>
      <c r="N514" t="s">
        <v>31</v>
      </c>
    </row>
    <row r="515" spans="1:14" x14ac:dyDescent="0.25">
      <c r="A515" t="s">
        <v>14</v>
      </c>
      <c r="B515">
        <v>22</v>
      </c>
      <c r="C515" t="s">
        <v>44</v>
      </c>
      <c r="D515" t="s">
        <v>73</v>
      </c>
      <c r="E515" t="s">
        <v>17</v>
      </c>
      <c r="F515">
        <v>2</v>
      </c>
      <c r="G515">
        <v>12000000</v>
      </c>
      <c r="H515">
        <v>2</v>
      </c>
      <c r="I515">
        <v>1.6782407407407406E-3</v>
      </c>
      <c r="J515" t="s">
        <v>18</v>
      </c>
      <c r="K515" t="s">
        <v>56</v>
      </c>
      <c r="L515" t="s">
        <v>33</v>
      </c>
      <c r="M515" t="s">
        <v>76</v>
      </c>
      <c r="N515" t="s">
        <v>26</v>
      </c>
    </row>
    <row r="516" spans="1:14" x14ac:dyDescent="0.25">
      <c r="A516" t="s">
        <v>14</v>
      </c>
      <c r="B516">
        <v>18</v>
      </c>
      <c r="C516" t="s">
        <v>44</v>
      </c>
      <c r="D516" t="s">
        <v>32</v>
      </c>
      <c r="E516" t="s">
        <v>68</v>
      </c>
      <c r="F516">
        <v>5</v>
      </c>
      <c r="G516">
        <v>25000000</v>
      </c>
      <c r="H516">
        <v>4</v>
      </c>
      <c r="I516">
        <v>1.6782407407407406E-3</v>
      </c>
      <c r="J516" t="s">
        <v>18</v>
      </c>
      <c r="K516" t="s">
        <v>19</v>
      </c>
      <c r="L516" t="s">
        <v>43</v>
      </c>
      <c r="M516" t="s">
        <v>77</v>
      </c>
      <c r="N516" t="s">
        <v>54</v>
      </c>
    </row>
    <row r="517" spans="1:14" x14ac:dyDescent="0.25">
      <c r="A517" t="s">
        <v>14</v>
      </c>
      <c r="B517">
        <v>15</v>
      </c>
      <c r="C517" t="s">
        <v>55</v>
      </c>
      <c r="D517" t="s">
        <v>38</v>
      </c>
      <c r="E517" t="s">
        <v>42</v>
      </c>
      <c r="F517">
        <v>4</v>
      </c>
      <c r="G517">
        <v>20000000</v>
      </c>
      <c r="H517">
        <v>3</v>
      </c>
      <c r="I517">
        <v>1.6782407407407406E-3</v>
      </c>
      <c r="J517" t="s">
        <v>61</v>
      </c>
      <c r="K517" t="s">
        <v>35</v>
      </c>
      <c r="L517" t="s">
        <v>51</v>
      </c>
      <c r="M517" t="s">
        <v>78</v>
      </c>
      <c r="N517" t="s">
        <v>41</v>
      </c>
    </row>
    <row r="518" spans="1:14" x14ac:dyDescent="0.25">
      <c r="A518" t="s">
        <v>14</v>
      </c>
      <c r="B518">
        <v>1</v>
      </c>
      <c r="C518" t="s">
        <v>59</v>
      </c>
      <c r="D518" t="s">
        <v>38</v>
      </c>
      <c r="E518" t="s">
        <v>42</v>
      </c>
      <c r="F518">
        <v>2</v>
      </c>
      <c r="G518">
        <v>38000000</v>
      </c>
      <c r="H518">
        <v>2</v>
      </c>
      <c r="I518">
        <v>1.6782407407407406E-3</v>
      </c>
      <c r="J518" t="s">
        <v>46</v>
      </c>
      <c r="K518" t="s">
        <v>24</v>
      </c>
      <c r="L518" t="s">
        <v>30</v>
      </c>
      <c r="M518" t="s">
        <v>77</v>
      </c>
      <c r="N518" t="s">
        <v>34</v>
      </c>
    </row>
    <row r="519" spans="1:14" x14ac:dyDescent="0.25">
      <c r="A519" t="s">
        <v>14</v>
      </c>
      <c r="B519">
        <v>1</v>
      </c>
      <c r="C519" t="s">
        <v>59</v>
      </c>
      <c r="D519" t="s">
        <v>32</v>
      </c>
      <c r="E519" t="s">
        <v>23</v>
      </c>
      <c r="F519">
        <v>2</v>
      </c>
      <c r="G519">
        <v>12000000</v>
      </c>
      <c r="H519">
        <v>3</v>
      </c>
      <c r="I519">
        <v>1.6782407407407406E-3</v>
      </c>
      <c r="J519" t="s">
        <v>18</v>
      </c>
      <c r="K519" t="s">
        <v>29</v>
      </c>
      <c r="L519" t="s">
        <v>48</v>
      </c>
      <c r="M519" t="s">
        <v>78</v>
      </c>
      <c r="N519" t="s">
        <v>53</v>
      </c>
    </row>
    <row r="520" spans="1:14" x14ac:dyDescent="0.25">
      <c r="A520" t="s">
        <v>14</v>
      </c>
      <c r="B520">
        <v>20</v>
      </c>
      <c r="C520" t="s">
        <v>59</v>
      </c>
      <c r="D520" t="s">
        <v>32</v>
      </c>
      <c r="E520" t="s">
        <v>45</v>
      </c>
      <c r="F520">
        <v>3</v>
      </c>
      <c r="G520">
        <v>15000000</v>
      </c>
      <c r="H520">
        <v>2</v>
      </c>
      <c r="I520">
        <v>1.6782407407407406E-3</v>
      </c>
      <c r="J520" t="s">
        <v>18</v>
      </c>
      <c r="K520" t="s">
        <v>39</v>
      </c>
      <c r="L520" t="s">
        <v>51</v>
      </c>
      <c r="M520" t="s">
        <v>78</v>
      </c>
      <c r="N520" t="s">
        <v>41</v>
      </c>
    </row>
    <row r="521" spans="1:14" x14ac:dyDescent="0.25">
      <c r="A521" t="s">
        <v>70</v>
      </c>
      <c r="B521">
        <v>12</v>
      </c>
      <c r="C521" t="s">
        <v>59</v>
      </c>
      <c r="D521" t="s">
        <v>16</v>
      </c>
      <c r="E521" t="s">
        <v>23</v>
      </c>
      <c r="F521">
        <v>0</v>
      </c>
      <c r="G521">
        <v>0</v>
      </c>
      <c r="H521">
        <v>2</v>
      </c>
      <c r="I521">
        <v>1.6782407407407406E-3</v>
      </c>
      <c r="L521" t="s">
        <v>43</v>
      </c>
      <c r="M521" t="s">
        <v>66</v>
      </c>
      <c r="N521" t="s">
        <v>67</v>
      </c>
    </row>
    <row r="522" spans="1:14" x14ac:dyDescent="0.25">
      <c r="A522" t="s">
        <v>70</v>
      </c>
      <c r="B522">
        <v>14</v>
      </c>
      <c r="C522" t="s">
        <v>60</v>
      </c>
      <c r="D522" t="s">
        <v>16</v>
      </c>
      <c r="E522" t="s">
        <v>42</v>
      </c>
      <c r="F522">
        <v>0</v>
      </c>
      <c r="G522">
        <v>0</v>
      </c>
      <c r="H522">
        <v>1</v>
      </c>
      <c r="I522">
        <v>1.6782407407407406E-3</v>
      </c>
      <c r="L522" t="s">
        <v>51</v>
      </c>
      <c r="M522" t="s">
        <v>76</v>
      </c>
      <c r="N522" t="s">
        <v>31</v>
      </c>
    </row>
    <row r="523" spans="1:14" x14ac:dyDescent="0.25">
      <c r="A523" t="s">
        <v>70</v>
      </c>
      <c r="B523">
        <v>15</v>
      </c>
      <c r="C523" t="s">
        <v>22</v>
      </c>
      <c r="D523" t="s">
        <v>16</v>
      </c>
      <c r="E523" t="s">
        <v>23</v>
      </c>
      <c r="F523">
        <v>0</v>
      </c>
      <c r="G523">
        <v>0</v>
      </c>
      <c r="H523">
        <v>2</v>
      </c>
      <c r="I523">
        <v>1.6782407407407406E-3</v>
      </c>
      <c r="L523" t="s">
        <v>40</v>
      </c>
      <c r="M523" t="s">
        <v>78</v>
      </c>
      <c r="N523" t="s">
        <v>62</v>
      </c>
    </row>
    <row r="524" spans="1:14" x14ac:dyDescent="0.25">
      <c r="A524" t="s">
        <v>70</v>
      </c>
      <c r="B524">
        <v>20</v>
      </c>
      <c r="C524" t="s">
        <v>27</v>
      </c>
      <c r="D524" t="s">
        <v>49</v>
      </c>
      <c r="E524" t="s">
        <v>23</v>
      </c>
      <c r="F524">
        <v>0</v>
      </c>
      <c r="G524">
        <v>0</v>
      </c>
      <c r="H524">
        <v>1</v>
      </c>
      <c r="I524">
        <v>1.6782407407407406E-3</v>
      </c>
      <c r="L524" t="s">
        <v>25</v>
      </c>
      <c r="M524" t="s">
        <v>77</v>
      </c>
      <c r="N524" t="s">
        <v>54</v>
      </c>
    </row>
    <row r="525" spans="1:14" x14ac:dyDescent="0.25">
      <c r="A525" t="s">
        <v>70</v>
      </c>
      <c r="B525">
        <v>2</v>
      </c>
      <c r="C525" t="s">
        <v>37</v>
      </c>
      <c r="D525" t="s">
        <v>16</v>
      </c>
      <c r="E525" t="s">
        <v>23</v>
      </c>
      <c r="F525">
        <v>0</v>
      </c>
      <c r="G525">
        <v>0</v>
      </c>
      <c r="H525">
        <v>2</v>
      </c>
      <c r="I525">
        <v>1.6782407407407406E-3</v>
      </c>
      <c r="L525" t="s">
        <v>30</v>
      </c>
      <c r="M525" t="s">
        <v>76</v>
      </c>
      <c r="N525" t="s">
        <v>75</v>
      </c>
    </row>
    <row r="526" spans="1:14" x14ac:dyDescent="0.25">
      <c r="A526" t="s">
        <v>70</v>
      </c>
      <c r="B526">
        <v>21</v>
      </c>
      <c r="C526" t="s">
        <v>37</v>
      </c>
      <c r="D526" t="s">
        <v>32</v>
      </c>
      <c r="E526" t="s">
        <v>42</v>
      </c>
      <c r="F526">
        <v>0</v>
      </c>
      <c r="G526">
        <v>0</v>
      </c>
      <c r="H526">
        <v>3</v>
      </c>
      <c r="I526">
        <v>1.6782407407407406E-3</v>
      </c>
      <c r="L526" t="s">
        <v>30</v>
      </c>
      <c r="M526" t="s">
        <v>78</v>
      </c>
      <c r="N526" t="s">
        <v>62</v>
      </c>
    </row>
    <row r="527" spans="1:14" x14ac:dyDescent="0.25">
      <c r="A527" t="s">
        <v>70</v>
      </c>
      <c r="B527">
        <v>23</v>
      </c>
      <c r="C527" t="s">
        <v>37</v>
      </c>
      <c r="D527" t="s">
        <v>49</v>
      </c>
      <c r="E527" t="s">
        <v>42</v>
      </c>
      <c r="F527">
        <v>0</v>
      </c>
      <c r="G527">
        <v>0</v>
      </c>
      <c r="H527">
        <v>3</v>
      </c>
      <c r="I527">
        <v>1.6782407407407406E-3</v>
      </c>
      <c r="L527" t="s">
        <v>48</v>
      </c>
      <c r="M527" t="s">
        <v>66</v>
      </c>
      <c r="N527" t="s">
        <v>67</v>
      </c>
    </row>
    <row r="528" spans="1:14" x14ac:dyDescent="0.25">
      <c r="A528" t="s">
        <v>70</v>
      </c>
      <c r="B528">
        <v>14</v>
      </c>
      <c r="C528" t="s">
        <v>44</v>
      </c>
      <c r="D528" t="s">
        <v>16</v>
      </c>
      <c r="E528" t="s">
        <v>42</v>
      </c>
      <c r="F528">
        <v>0</v>
      </c>
      <c r="G528">
        <v>0</v>
      </c>
      <c r="H528">
        <v>2</v>
      </c>
      <c r="I528">
        <v>1.6782407407407406E-3</v>
      </c>
      <c r="L528" t="s">
        <v>43</v>
      </c>
      <c r="M528" t="s">
        <v>76</v>
      </c>
      <c r="N528" t="s">
        <v>52</v>
      </c>
    </row>
    <row r="529" spans="1:14" x14ac:dyDescent="0.25">
      <c r="A529" t="s">
        <v>70</v>
      </c>
      <c r="B529">
        <v>16</v>
      </c>
      <c r="C529" t="s">
        <v>44</v>
      </c>
      <c r="D529" t="s">
        <v>38</v>
      </c>
      <c r="E529" t="s">
        <v>42</v>
      </c>
      <c r="F529">
        <v>0</v>
      </c>
      <c r="G529">
        <v>0</v>
      </c>
      <c r="H529">
        <v>3</v>
      </c>
      <c r="I529">
        <v>1.6782407407407406E-3</v>
      </c>
      <c r="L529" t="s">
        <v>43</v>
      </c>
      <c r="M529" t="s">
        <v>77</v>
      </c>
      <c r="N529" t="s">
        <v>65</v>
      </c>
    </row>
    <row r="530" spans="1:14" x14ac:dyDescent="0.25">
      <c r="A530" t="s">
        <v>70</v>
      </c>
      <c r="B530">
        <v>12</v>
      </c>
      <c r="C530" t="s">
        <v>59</v>
      </c>
      <c r="D530" t="s">
        <v>16</v>
      </c>
      <c r="E530" t="s">
        <v>23</v>
      </c>
      <c r="F530">
        <v>0</v>
      </c>
      <c r="G530">
        <v>0</v>
      </c>
      <c r="H530">
        <v>2</v>
      </c>
      <c r="I530">
        <v>1.6782407407407406E-3</v>
      </c>
      <c r="L530" t="s">
        <v>43</v>
      </c>
      <c r="M530" t="s">
        <v>66</v>
      </c>
      <c r="N530" t="s">
        <v>67</v>
      </c>
    </row>
    <row r="531" spans="1:14" x14ac:dyDescent="0.25">
      <c r="A531" t="s">
        <v>70</v>
      </c>
      <c r="B531">
        <v>14</v>
      </c>
      <c r="C531" t="s">
        <v>60</v>
      </c>
      <c r="D531" t="s">
        <v>16</v>
      </c>
      <c r="E531" t="s">
        <v>42</v>
      </c>
      <c r="F531">
        <v>0</v>
      </c>
      <c r="G531">
        <v>0</v>
      </c>
      <c r="H531">
        <v>1</v>
      </c>
      <c r="I531">
        <v>1.6782407407407406E-3</v>
      </c>
      <c r="L531" t="s">
        <v>51</v>
      </c>
      <c r="M531" t="s">
        <v>76</v>
      </c>
      <c r="N531" t="s">
        <v>31</v>
      </c>
    </row>
    <row r="532" spans="1:14" x14ac:dyDescent="0.25">
      <c r="A532" t="s">
        <v>14</v>
      </c>
      <c r="B532">
        <v>11</v>
      </c>
      <c r="C532" t="s">
        <v>55</v>
      </c>
      <c r="D532" t="s">
        <v>38</v>
      </c>
      <c r="E532" t="s">
        <v>42</v>
      </c>
      <c r="F532">
        <v>5</v>
      </c>
      <c r="G532">
        <v>20000000</v>
      </c>
      <c r="H532">
        <v>1</v>
      </c>
      <c r="I532">
        <v>1.736111111111111E-3</v>
      </c>
      <c r="J532" t="s">
        <v>18</v>
      </c>
      <c r="K532" t="s">
        <v>29</v>
      </c>
      <c r="L532" t="s">
        <v>48</v>
      </c>
      <c r="M532" t="s">
        <v>77</v>
      </c>
      <c r="N532" t="s">
        <v>54</v>
      </c>
    </row>
    <row r="533" spans="1:14" x14ac:dyDescent="0.25">
      <c r="A533" t="s">
        <v>14</v>
      </c>
      <c r="B533">
        <v>14</v>
      </c>
      <c r="C533" t="s">
        <v>57</v>
      </c>
      <c r="D533" t="s">
        <v>49</v>
      </c>
      <c r="E533" t="s">
        <v>42</v>
      </c>
      <c r="F533">
        <v>2</v>
      </c>
      <c r="G533">
        <v>10000000</v>
      </c>
      <c r="H533">
        <v>7</v>
      </c>
      <c r="I533">
        <v>1.736111111111111E-3</v>
      </c>
      <c r="J533" t="s">
        <v>18</v>
      </c>
      <c r="K533" t="s">
        <v>29</v>
      </c>
      <c r="L533" t="s">
        <v>43</v>
      </c>
      <c r="M533" t="s">
        <v>78</v>
      </c>
      <c r="N533" t="s">
        <v>53</v>
      </c>
    </row>
    <row r="534" spans="1:14" x14ac:dyDescent="0.25">
      <c r="A534" t="s">
        <v>14</v>
      </c>
      <c r="B534">
        <v>10</v>
      </c>
      <c r="C534" t="s">
        <v>72</v>
      </c>
      <c r="D534" t="s">
        <v>32</v>
      </c>
      <c r="E534" t="s">
        <v>23</v>
      </c>
      <c r="F534">
        <v>1</v>
      </c>
      <c r="G534">
        <v>7000000</v>
      </c>
      <c r="H534">
        <v>1</v>
      </c>
      <c r="I534">
        <v>1.736111111111111E-3</v>
      </c>
      <c r="J534" t="s">
        <v>18</v>
      </c>
      <c r="K534" t="s">
        <v>47</v>
      </c>
      <c r="L534" t="s">
        <v>30</v>
      </c>
      <c r="M534" t="s">
        <v>78</v>
      </c>
      <c r="N534" t="s">
        <v>53</v>
      </c>
    </row>
    <row r="535" spans="1:14" x14ac:dyDescent="0.25">
      <c r="A535" t="s">
        <v>14</v>
      </c>
      <c r="B535">
        <v>12</v>
      </c>
      <c r="C535" t="s">
        <v>72</v>
      </c>
      <c r="D535" t="s">
        <v>28</v>
      </c>
      <c r="E535" t="s">
        <v>23</v>
      </c>
      <c r="F535">
        <v>5</v>
      </c>
      <c r="G535">
        <v>25000000</v>
      </c>
      <c r="H535">
        <v>2</v>
      </c>
      <c r="I535">
        <v>1.736111111111111E-3</v>
      </c>
      <c r="J535" t="s">
        <v>18</v>
      </c>
      <c r="K535" t="s">
        <v>19</v>
      </c>
      <c r="L535" t="s">
        <v>20</v>
      </c>
      <c r="M535" t="s">
        <v>77</v>
      </c>
      <c r="N535" t="s">
        <v>65</v>
      </c>
    </row>
    <row r="536" spans="1:14" x14ac:dyDescent="0.25">
      <c r="A536" t="s">
        <v>14</v>
      </c>
      <c r="B536">
        <v>22</v>
      </c>
      <c r="C536" t="s">
        <v>27</v>
      </c>
      <c r="D536" t="s">
        <v>32</v>
      </c>
      <c r="E536" t="s">
        <v>42</v>
      </c>
      <c r="F536">
        <v>1</v>
      </c>
      <c r="G536">
        <v>19000000</v>
      </c>
      <c r="H536">
        <v>2</v>
      </c>
      <c r="I536">
        <v>1.736111111111111E-3</v>
      </c>
      <c r="J536" t="s">
        <v>46</v>
      </c>
      <c r="K536" t="s">
        <v>39</v>
      </c>
      <c r="L536" t="s">
        <v>51</v>
      </c>
      <c r="M536" t="s">
        <v>66</v>
      </c>
      <c r="N536" t="s">
        <v>67</v>
      </c>
    </row>
    <row r="537" spans="1:14" x14ac:dyDescent="0.25">
      <c r="A537" t="s">
        <v>14</v>
      </c>
      <c r="B537">
        <v>27</v>
      </c>
      <c r="C537" t="s">
        <v>27</v>
      </c>
      <c r="D537" t="s">
        <v>16</v>
      </c>
      <c r="E537" t="s">
        <v>42</v>
      </c>
      <c r="F537">
        <v>5</v>
      </c>
      <c r="G537">
        <v>21000000</v>
      </c>
      <c r="H537">
        <v>3</v>
      </c>
      <c r="I537">
        <v>1.736111111111111E-3</v>
      </c>
      <c r="J537" t="s">
        <v>18</v>
      </c>
      <c r="K537" t="s">
        <v>39</v>
      </c>
      <c r="L537" t="s">
        <v>43</v>
      </c>
      <c r="M537" t="s">
        <v>76</v>
      </c>
      <c r="N537" t="s">
        <v>52</v>
      </c>
    </row>
    <row r="538" spans="1:14" x14ac:dyDescent="0.25">
      <c r="A538" t="s">
        <v>14</v>
      </c>
      <c r="B538">
        <v>21</v>
      </c>
      <c r="C538" t="s">
        <v>37</v>
      </c>
      <c r="D538" t="s">
        <v>38</v>
      </c>
      <c r="E538" t="s">
        <v>17</v>
      </c>
      <c r="F538">
        <v>2</v>
      </c>
      <c r="G538">
        <v>38000000</v>
      </c>
      <c r="H538">
        <v>3</v>
      </c>
      <c r="I538">
        <v>1.736111111111111E-3</v>
      </c>
      <c r="J538" t="s">
        <v>46</v>
      </c>
      <c r="K538" t="s">
        <v>35</v>
      </c>
      <c r="L538" t="s">
        <v>30</v>
      </c>
      <c r="M538" t="s">
        <v>77</v>
      </c>
      <c r="N538" t="s">
        <v>54</v>
      </c>
    </row>
    <row r="539" spans="1:14" x14ac:dyDescent="0.25">
      <c r="A539" t="s">
        <v>14</v>
      </c>
      <c r="B539">
        <v>24</v>
      </c>
      <c r="C539" t="s">
        <v>37</v>
      </c>
      <c r="D539" t="s">
        <v>16</v>
      </c>
      <c r="E539" t="s">
        <v>23</v>
      </c>
      <c r="F539">
        <v>4</v>
      </c>
      <c r="G539">
        <v>20000000</v>
      </c>
      <c r="H539">
        <v>2</v>
      </c>
      <c r="I539">
        <v>1.736111111111111E-3</v>
      </c>
      <c r="J539" t="s">
        <v>61</v>
      </c>
      <c r="K539" t="s">
        <v>47</v>
      </c>
      <c r="L539" t="s">
        <v>30</v>
      </c>
      <c r="M539" t="s">
        <v>77</v>
      </c>
      <c r="N539" t="s">
        <v>54</v>
      </c>
    </row>
    <row r="540" spans="1:14" x14ac:dyDescent="0.25">
      <c r="A540" t="s">
        <v>14</v>
      </c>
      <c r="B540">
        <v>5</v>
      </c>
      <c r="C540" t="s">
        <v>37</v>
      </c>
      <c r="D540" t="s">
        <v>16</v>
      </c>
      <c r="E540" t="s">
        <v>17</v>
      </c>
      <c r="F540">
        <v>4</v>
      </c>
      <c r="G540">
        <v>11000000</v>
      </c>
      <c r="H540">
        <v>4</v>
      </c>
      <c r="I540">
        <v>1.736111111111111E-3</v>
      </c>
      <c r="J540" t="s">
        <v>61</v>
      </c>
      <c r="K540" t="s">
        <v>19</v>
      </c>
      <c r="L540" t="s">
        <v>40</v>
      </c>
      <c r="M540" t="s">
        <v>76</v>
      </c>
      <c r="N540" t="s">
        <v>26</v>
      </c>
    </row>
    <row r="541" spans="1:14" x14ac:dyDescent="0.25">
      <c r="A541" t="s">
        <v>14</v>
      </c>
      <c r="B541">
        <v>1</v>
      </c>
      <c r="C541" t="s">
        <v>37</v>
      </c>
      <c r="D541" t="s">
        <v>32</v>
      </c>
      <c r="E541" t="s">
        <v>23</v>
      </c>
      <c r="F541">
        <v>2</v>
      </c>
      <c r="G541">
        <v>12000000</v>
      </c>
      <c r="H541">
        <v>1</v>
      </c>
      <c r="I541">
        <v>1.736111111111111E-3</v>
      </c>
      <c r="J541" t="s">
        <v>18</v>
      </c>
      <c r="K541" t="s">
        <v>29</v>
      </c>
      <c r="L541" t="s">
        <v>30</v>
      </c>
      <c r="M541" t="s">
        <v>76</v>
      </c>
      <c r="N541" t="s">
        <v>31</v>
      </c>
    </row>
    <row r="542" spans="1:14" x14ac:dyDescent="0.25">
      <c r="A542" t="s">
        <v>14</v>
      </c>
      <c r="B542">
        <v>8</v>
      </c>
      <c r="C542" t="s">
        <v>37</v>
      </c>
      <c r="D542" t="s">
        <v>38</v>
      </c>
      <c r="E542" t="s">
        <v>42</v>
      </c>
      <c r="F542">
        <v>3</v>
      </c>
      <c r="G542">
        <v>15000000</v>
      </c>
      <c r="H542">
        <v>1</v>
      </c>
      <c r="I542">
        <v>1.736111111111111E-3</v>
      </c>
      <c r="J542" t="s">
        <v>18</v>
      </c>
      <c r="K542" t="s">
        <v>39</v>
      </c>
      <c r="L542" t="s">
        <v>33</v>
      </c>
      <c r="M542" t="s">
        <v>76</v>
      </c>
      <c r="N542" t="s">
        <v>26</v>
      </c>
    </row>
    <row r="543" spans="1:14" x14ac:dyDescent="0.25">
      <c r="A543" t="s">
        <v>14</v>
      </c>
      <c r="B543">
        <v>28</v>
      </c>
      <c r="C543" t="s">
        <v>37</v>
      </c>
      <c r="D543" t="s">
        <v>32</v>
      </c>
      <c r="E543" t="s">
        <v>42</v>
      </c>
      <c r="F543">
        <v>3</v>
      </c>
      <c r="G543">
        <v>15000000</v>
      </c>
      <c r="H543">
        <v>2</v>
      </c>
      <c r="I543">
        <v>1.736111111111111E-3</v>
      </c>
      <c r="J543" t="s">
        <v>18</v>
      </c>
      <c r="K543" t="s">
        <v>50</v>
      </c>
      <c r="L543" t="s">
        <v>33</v>
      </c>
      <c r="M543" t="s">
        <v>78</v>
      </c>
      <c r="N543" t="s">
        <v>53</v>
      </c>
    </row>
    <row r="544" spans="1:14" x14ac:dyDescent="0.25">
      <c r="A544" t="s">
        <v>14</v>
      </c>
      <c r="B544">
        <v>7</v>
      </c>
      <c r="C544" t="s">
        <v>37</v>
      </c>
      <c r="D544" t="s">
        <v>38</v>
      </c>
      <c r="E544" t="s">
        <v>68</v>
      </c>
      <c r="F544">
        <v>2</v>
      </c>
      <c r="G544">
        <v>12000000</v>
      </c>
      <c r="H544">
        <v>1</v>
      </c>
      <c r="I544">
        <v>1.736111111111111E-3</v>
      </c>
      <c r="J544" t="s">
        <v>18</v>
      </c>
      <c r="K544" t="s">
        <v>35</v>
      </c>
      <c r="L544" t="s">
        <v>48</v>
      </c>
      <c r="M544" t="s">
        <v>76</v>
      </c>
      <c r="N544" t="s">
        <v>31</v>
      </c>
    </row>
    <row r="545" spans="1:14" x14ac:dyDescent="0.25">
      <c r="A545" t="s">
        <v>14</v>
      </c>
      <c r="B545">
        <v>30</v>
      </c>
      <c r="C545" t="s">
        <v>44</v>
      </c>
      <c r="D545" t="s">
        <v>32</v>
      </c>
      <c r="E545" t="s">
        <v>17</v>
      </c>
      <c r="F545">
        <v>3</v>
      </c>
      <c r="G545">
        <v>15000000</v>
      </c>
      <c r="H545">
        <v>1</v>
      </c>
      <c r="I545">
        <v>1.736111111111111E-3</v>
      </c>
      <c r="J545" t="s">
        <v>18</v>
      </c>
      <c r="K545" t="s">
        <v>29</v>
      </c>
      <c r="L545" t="s">
        <v>43</v>
      </c>
      <c r="M545" t="s">
        <v>77</v>
      </c>
      <c r="N545" t="s">
        <v>54</v>
      </c>
    </row>
    <row r="546" spans="1:14" x14ac:dyDescent="0.25">
      <c r="A546" t="s">
        <v>14</v>
      </c>
      <c r="B546">
        <v>1</v>
      </c>
      <c r="C546" t="s">
        <v>44</v>
      </c>
      <c r="D546" t="s">
        <v>28</v>
      </c>
      <c r="E546" t="s">
        <v>42</v>
      </c>
      <c r="F546">
        <v>4</v>
      </c>
      <c r="G546">
        <v>20000000</v>
      </c>
      <c r="H546">
        <v>3</v>
      </c>
      <c r="I546">
        <v>1.736111111111111E-3</v>
      </c>
      <c r="J546" t="s">
        <v>18</v>
      </c>
      <c r="K546" t="s">
        <v>56</v>
      </c>
      <c r="L546" t="s">
        <v>25</v>
      </c>
      <c r="M546" t="s">
        <v>66</v>
      </c>
      <c r="N546" t="s">
        <v>36</v>
      </c>
    </row>
    <row r="547" spans="1:14" x14ac:dyDescent="0.25">
      <c r="A547" t="s">
        <v>14</v>
      </c>
      <c r="B547">
        <v>5</v>
      </c>
      <c r="C547" t="s">
        <v>44</v>
      </c>
      <c r="D547" t="s">
        <v>38</v>
      </c>
      <c r="E547" t="s">
        <v>17</v>
      </c>
      <c r="F547">
        <v>2</v>
      </c>
      <c r="G547">
        <v>12000000</v>
      </c>
      <c r="H547">
        <v>3</v>
      </c>
      <c r="I547">
        <v>1.736111111111111E-3</v>
      </c>
      <c r="J547" t="s">
        <v>18</v>
      </c>
      <c r="K547" t="s">
        <v>19</v>
      </c>
      <c r="L547" t="s">
        <v>51</v>
      </c>
      <c r="M547" t="s">
        <v>78</v>
      </c>
      <c r="N547" t="s">
        <v>53</v>
      </c>
    </row>
    <row r="548" spans="1:14" x14ac:dyDescent="0.25">
      <c r="A548" t="s">
        <v>14</v>
      </c>
      <c r="B548">
        <v>1</v>
      </c>
      <c r="C548" t="s">
        <v>69</v>
      </c>
      <c r="D548" t="s">
        <v>32</v>
      </c>
      <c r="E548" t="s">
        <v>23</v>
      </c>
      <c r="F548">
        <v>2</v>
      </c>
      <c r="G548">
        <v>12000000</v>
      </c>
      <c r="H548">
        <v>4</v>
      </c>
      <c r="I548">
        <v>1.736111111111111E-3</v>
      </c>
      <c r="J548" t="s">
        <v>18</v>
      </c>
      <c r="K548" t="s">
        <v>19</v>
      </c>
      <c r="L548" t="s">
        <v>20</v>
      </c>
      <c r="M548" t="s">
        <v>66</v>
      </c>
      <c r="N548" t="s">
        <v>67</v>
      </c>
    </row>
    <row r="549" spans="1:14" x14ac:dyDescent="0.25">
      <c r="A549" t="s">
        <v>14</v>
      </c>
      <c r="B549">
        <v>2</v>
      </c>
      <c r="C549" t="s">
        <v>69</v>
      </c>
      <c r="D549" t="s">
        <v>16</v>
      </c>
      <c r="E549" t="s">
        <v>42</v>
      </c>
      <c r="F549">
        <v>2</v>
      </c>
      <c r="G549">
        <v>12000000</v>
      </c>
      <c r="H549">
        <v>1</v>
      </c>
      <c r="I549">
        <v>1.736111111111111E-3</v>
      </c>
      <c r="J549" t="s">
        <v>18</v>
      </c>
      <c r="K549" t="s">
        <v>64</v>
      </c>
      <c r="L549" t="s">
        <v>51</v>
      </c>
      <c r="M549" t="s">
        <v>66</v>
      </c>
      <c r="N549" t="s">
        <v>67</v>
      </c>
    </row>
    <row r="550" spans="1:14" x14ac:dyDescent="0.25">
      <c r="A550" t="s">
        <v>14</v>
      </c>
      <c r="B550">
        <v>11</v>
      </c>
      <c r="C550" t="s">
        <v>55</v>
      </c>
      <c r="D550" t="s">
        <v>38</v>
      </c>
      <c r="E550" t="s">
        <v>42</v>
      </c>
      <c r="F550">
        <v>5</v>
      </c>
      <c r="G550">
        <v>20000000</v>
      </c>
      <c r="H550">
        <v>1</v>
      </c>
      <c r="I550">
        <v>1.736111111111111E-3</v>
      </c>
      <c r="J550" t="s">
        <v>18</v>
      </c>
      <c r="K550" t="s">
        <v>29</v>
      </c>
      <c r="L550" t="s">
        <v>48</v>
      </c>
      <c r="M550" t="s">
        <v>77</v>
      </c>
      <c r="N550" t="s">
        <v>54</v>
      </c>
    </row>
    <row r="551" spans="1:14" x14ac:dyDescent="0.25">
      <c r="A551" t="s">
        <v>14</v>
      </c>
      <c r="B551">
        <v>14</v>
      </c>
      <c r="C551" t="s">
        <v>57</v>
      </c>
      <c r="D551" t="s">
        <v>49</v>
      </c>
      <c r="E551" t="s">
        <v>42</v>
      </c>
      <c r="F551">
        <v>2</v>
      </c>
      <c r="G551">
        <v>10000000</v>
      </c>
      <c r="H551">
        <v>7</v>
      </c>
      <c r="I551">
        <v>1.736111111111111E-3</v>
      </c>
      <c r="J551" t="s">
        <v>18</v>
      </c>
      <c r="K551" t="s">
        <v>29</v>
      </c>
      <c r="L551" t="s">
        <v>43</v>
      </c>
      <c r="M551" t="s">
        <v>78</v>
      </c>
      <c r="N551" t="s">
        <v>53</v>
      </c>
    </row>
    <row r="552" spans="1:14" x14ac:dyDescent="0.25">
      <c r="A552" t="s">
        <v>14</v>
      </c>
      <c r="B552">
        <v>10</v>
      </c>
      <c r="C552" t="s">
        <v>72</v>
      </c>
      <c r="D552" t="s">
        <v>32</v>
      </c>
      <c r="E552" t="s">
        <v>23</v>
      </c>
      <c r="F552">
        <v>1</v>
      </c>
      <c r="G552">
        <v>7000000</v>
      </c>
      <c r="H552">
        <v>1</v>
      </c>
      <c r="I552">
        <v>1.736111111111111E-3</v>
      </c>
      <c r="J552" t="s">
        <v>18</v>
      </c>
      <c r="K552" t="s">
        <v>47</v>
      </c>
      <c r="L552" t="s">
        <v>30</v>
      </c>
      <c r="M552" t="s">
        <v>78</v>
      </c>
      <c r="N552" t="s">
        <v>53</v>
      </c>
    </row>
    <row r="553" spans="1:14" x14ac:dyDescent="0.25">
      <c r="A553" t="s">
        <v>14</v>
      </c>
      <c r="B553">
        <v>12</v>
      </c>
      <c r="C553" t="s">
        <v>72</v>
      </c>
      <c r="D553" t="s">
        <v>28</v>
      </c>
      <c r="E553" t="s">
        <v>23</v>
      </c>
      <c r="F553">
        <v>5</v>
      </c>
      <c r="G553">
        <v>25000000</v>
      </c>
      <c r="H553">
        <v>2</v>
      </c>
      <c r="I553">
        <v>1.736111111111111E-3</v>
      </c>
      <c r="J553" t="s">
        <v>18</v>
      </c>
      <c r="K553" t="s">
        <v>19</v>
      </c>
      <c r="L553" t="s">
        <v>20</v>
      </c>
      <c r="M553" t="s">
        <v>77</v>
      </c>
      <c r="N553" t="s">
        <v>65</v>
      </c>
    </row>
    <row r="554" spans="1:14" x14ac:dyDescent="0.25">
      <c r="A554" t="s">
        <v>70</v>
      </c>
      <c r="B554">
        <v>11</v>
      </c>
      <c r="C554" t="s">
        <v>59</v>
      </c>
      <c r="D554" t="s">
        <v>16</v>
      </c>
      <c r="E554" t="s">
        <v>23</v>
      </c>
      <c r="F554">
        <v>0</v>
      </c>
      <c r="G554">
        <v>0</v>
      </c>
      <c r="H554">
        <v>2</v>
      </c>
      <c r="I554">
        <v>1.736111111111111E-3</v>
      </c>
      <c r="L554" t="s">
        <v>48</v>
      </c>
      <c r="M554" t="s">
        <v>66</v>
      </c>
      <c r="N554" t="s">
        <v>67</v>
      </c>
    </row>
    <row r="555" spans="1:14" x14ac:dyDescent="0.25">
      <c r="A555" t="s">
        <v>70</v>
      </c>
      <c r="B555">
        <v>27</v>
      </c>
      <c r="C555" t="s">
        <v>59</v>
      </c>
      <c r="D555" t="s">
        <v>38</v>
      </c>
      <c r="E555" t="s">
        <v>42</v>
      </c>
      <c r="F555">
        <v>0</v>
      </c>
      <c r="G555">
        <v>0</v>
      </c>
      <c r="H555">
        <v>3</v>
      </c>
      <c r="I555">
        <v>1.736111111111111E-3</v>
      </c>
      <c r="L555" t="s">
        <v>30</v>
      </c>
      <c r="M555" t="s">
        <v>78</v>
      </c>
      <c r="N555" t="s">
        <v>41</v>
      </c>
    </row>
    <row r="556" spans="1:14" x14ac:dyDescent="0.25">
      <c r="A556" t="s">
        <v>70</v>
      </c>
      <c r="B556">
        <v>20</v>
      </c>
      <c r="C556" t="s">
        <v>27</v>
      </c>
      <c r="D556" t="s">
        <v>16</v>
      </c>
      <c r="E556" t="s">
        <v>23</v>
      </c>
      <c r="F556">
        <v>0</v>
      </c>
      <c r="G556">
        <v>0</v>
      </c>
      <c r="H556">
        <v>2</v>
      </c>
      <c r="I556">
        <v>1.736111111111111E-3</v>
      </c>
      <c r="L556" t="s">
        <v>43</v>
      </c>
      <c r="M556" t="s">
        <v>76</v>
      </c>
      <c r="N556" t="s">
        <v>26</v>
      </c>
    </row>
    <row r="557" spans="1:14" x14ac:dyDescent="0.25">
      <c r="A557" t="s">
        <v>70</v>
      </c>
      <c r="B557">
        <v>1</v>
      </c>
      <c r="C557" t="s">
        <v>37</v>
      </c>
      <c r="D557" t="s">
        <v>32</v>
      </c>
      <c r="E557" t="s">
        <v>23</v>
      </c>
      <c r="F557">
        <v>0</v>
      </c>
      <c r="G557">
        <v>0</v>
      </c>
      <c r="H557">
        <v>4</v>
      </c>
      <c r="I557">
        <v>1.736111111111111E-3</v>
      </c>
      <c r="L557" t="s">
        <v>48</v>
      </c>
      <c r="M557" t="s">
        <v>78</v>
      </c>
      <c r="N557" t="s">
        <v>53</v>
      </c>
    </row>
    <row r="558" spans="1:14" x14ac:dyDescent="0.25">
      <c r="A558" t="s">
        <v>70</v>
      </c>
      <c r="B558">
        <v>1</v>
      </c>
      <c r="C558" t="s">
        <v>44</v>
      </c>
      <c r="D558" t="s">
        <v>16</v>
      </c>
      <c r="E558" t="s">
        <v>42</v>
      </c>
      <c r="F558">
        <v>0</v>
      </c>
      <c r="G558">
        <v>0</v>
      </c>
      <c r="H558">
        <v>4</v>
      </c>
      <c r="I558">
        <v>1.736111111111111E-3</v>
      </c>
      <c r="L558" t="s">
        <v>33</v>
      </c>
      <c r="M558" t="s">
        <v>76</v>
      </c>
      <c r="N558" t="s">
        <v>31</v>
      </c>
    </row>
    <row r="559" spans="1:14" x14ac:dyDescent="0.25">
      <c r="A559" t="s">
        <v>70</v>
      </c>
      <c r="B559">
        <v>25</v>
      </c>
      <c r="C559" t="s">
        <v>44</v>
      </c>
      <c r="D559" t="s">
        <v>28</v>
      </c>
      <c r="E559" t="s">
        <v>17</v>
      </c>
      <c r="F559">
        <v>0</v>
      </c>
      <c r="G559">
        <v>0</v>
      </c>
      <c r="H559">
        <v>3</v>
      </c>
      <c r="I559">
        <v>1.736111111111111E-3</v>
      </c>
      <c r="L559" t="s">
        <v>25</v>
      </c>
      <c r="M559" t="s">
        <v>78</v>
      </c>
      <c r="N559" t="s">
        <v>53</v>
      </c>
    </row>
    <row r="560" spans="1:14" x14ac:dyDescent="0.25">
      <c r="A560" t="s">
        <v>70</v>
      </c>
      <c r="B560">
        <v>3</v>
      </c>
      <c r="C560" t="s">
        <v>69</v>
      </c>
      <c r="D560" t="s">
        <v>38</v>
      </c>
      <c r="E560" t="s">
        <v>23</v>
      </c>
      <c r="F560">
        <v>0</v>
      </c>
      <c r="G560">
        <v>0</v>
      </c>
      <c r="H560">
        <v>1</v>
      </c>
      <c r="I560">
        <v>1.736111111111111E-3</v>
      </c>
      <c r="L560" t="s">
        <v>30</v>
      </c>
      <c r="M560" t="s">
        <v>77</v>
      </c>
      <c r="N560" t="s">
        <v>65</v>
      </c>
    </row>
    <row r="561" spans="1:14" x14ac:dyDescent="0.25">
      <c r="A561" t="s">
        <v>70</v>
      </c>
      <c r="B561">
        <v>10</v>
      </c>
      <c r="C561" t="s">
        <v>69</v>
      </c>
      <c r="D561" t="s">
        <v>32</v>
      </c>
      <c r="E561" t="s">
        <v>23</v>
      </c>
      <c r="F561">
        <v>0</v>
      </c>
      <c r="G561">
        <v>0</v>
      </c>
      <c r="H561">
        <v>1</v>
      </c>
      <c r="I561">
        <v>1.736111111111111E-3</v>
      </c>
      <c r="L561" t="s">
        <v>33</v>
      </c>
      <c r="M561" t="s">
        <v>76</v>
      </c>
      <c r="N561" t="s">
        <v>31</v>
      </c>
    </row>
    <row r="562" spans="1:14" x14ac:dyDescent="0.25">
      <c r="A562" t="s">
        <v>70</v>
      </c>
      <c r="B562">
        <v>11</v>
      </c>
      <c r="C562" t="s">
        <v>59</v>
      </c>
      <c r="D562" t="s">
        <v>16</v>
      </c>
      <c r="E562" t="s">
        <v>23</v>
      </c>
      <c r="F562">
        <v>0</v>
      </c>
      <c r="G562">
        <v>0</v>
      </c>
      <c r="H562">
        <v>2</v>
      </c>
      <c r="I562">
        <v>1.736111111111111E-3</v>
      </c>
      <c r="L562" t="s">
        <v>48</v>
      </c>
      <c r="M562" t="s">
        <v>66</v>
      </c>
      <c r="N562" t="s">
        <v>67</v>
      </c>
    </row>
    <row r="563" spans="1:14" x14ac:dyDescent="0.25">
      <c r="A563" t="s">
        <v>70</v>
      </c>
      <c r="B563">
        <v>27</v>
      </c>
      <c r="C563" t="s">
        <v>59</v>
      </c>
      <c r="D563" t="s">
        <v>38</v>
      </c>
      <c r="E563" t="s">
        <v>42</v>
      </c>
      <c r="F563">
        <v>0</v>
      </c>
      <c r="G563">
        <v>0</v>
      </c>
      <c r="H563">
        <v>3</v>
      </c>
      <c r="I563">
        <v>1.736111111111111E-3</v>
      </c>
      <c r="L563" t="s">
        <v>30</v>
      </c>
      <c r="M563" t="s">
        <v>78</v>
      </c>
      <c r="N563" t="s">
        <v>41</v>
      </c>
    </row>
    <row r="564" spans="1:14" x14ac:dyDescent="0.25">
      <c r="A564" t="s">
        <v>14</v>
      </c>
      <c r="B564">
        <v>11</v>
      </c>
      <c r="C564" t="s">
        <v>57</v>
      </c>
      <c r="D564" t="s">
        <v>16</v>
      </c>
      <c r="E564" t="s">
        <v>42</v>
      </c>
      <c r="F564">
        <v>4</v>
      </c>
      <c r="G564">
        <v>20000000</v>
      </c>
      <c r="H564">
        <v>2</v>
      </c>
      <c r="I564">
        <v>1.9675925925925928E-3</v>
      </c>
      <c r="J564" t="s">
        <v>18</v>
      </c>
      <c r="K564" t="s">
        <v>19</v>
      </c>
      <c r="L564" t="s">
        <v>43</v>
      </c>
      <c r="M564" t="s">
        <v>78</v>
      </c>
      <c r="N564" t="s">
        <v>63</v>
      </c>
    </row>
    <row r="565" spans="1:14" x14ac:dyDescent="0.25">
      <c r="A565" t="s">
        <v>14</v>
      </c>
      <c r="B565">
        <v>12</v>
      </c>
      <c r="C565" t="s">
        <v>27</v>
      </c>
      <c r="D565" t="s">
        <v>32</v>
      </c>
      <c r="E565" t="s">
        <v>45</v>
      </c>
      <c r="F565">
        <v>2</v>
      </c>
      <c r="G565">
        <v>38000000</v>
      </c>
      <c r="H565">
        <v>1</v>
      </c>
      <c r="I565">
        <v>1.9675925925925928E-3</v>
      </c>
      <c r="J565" t="s">
        <v>46</v>
      </c>
      <c r="K565" t="s">
        <v>56</v>
      </c>
      <c r="L565" t="s">
        <v>30</v>
      </c>
      <c r="M565" t="s">
        <v>76</v>
      </c>
      <c r="N565" t="s">
        <v>71</v>
      </c>
    </row>
    <row r="566" spans="1:14" x14ac:dyDescent="0.25">
      <c r="A566" t="s">
        <v>14</v>
      </c>
      <c r="B566">
        <v>30</v>
      </c>
      <c r="C566" t="s">
        <v>27</v>
      </c>
      <c r="D566" t="s">
        <v>32</v>
      </c>
      <c r="E566" t="s">
        <v>23</v>
      </c>
      <c r="F566">
        <v>5</v>
      </c>
      <c r="G566">
        <v>25000000</v>
      </c>
      <c r="H566">
        <v>2</v>
      </c>
      <c r="I566">
        <v>1.9675925925925928E-3</v>
      </c>
      <c r="J566" t="s">
        <v>18</v>
      </c>
      <c r="K566" t="s">
        <v>29</v>
      </c>
      <c r="L566" t="s">
        <v>30</v>
      </c>
      <c r="M566" t="s">
        <v>78</v>
      </c>
      <c r="N566" t="s">
        <v>66</v>
      </c>
    </row>
    <row r="567" spans="1:14" x14ac:dyDescent="0.25">
      <c r="A567" t="s">
        <v>14</v>
      </c>
      <c r="B567">
        <v>27</v>
      </c>
      <c r="C567" t="s">
        <v>37</v>
      </c>
      <c r="D567" t="s">
        <v>32</v>
      </c>
      <c r="E567" t="s">
        <v>42</v>
      </c>
      <c r="F567">
        <v>1</v>
      </c>
      <c r="G567">
        <v>19000000</v>
      </c>
      <c r="H567">
        <v>1</v>
      </c>
      <c r="I567">
        <v>1.9675925925925928E-3</v>
      </c>
      <c r="J567" t="s">
        <v>46</v>
      </c>
      <c r="K567" t="s">
        <v>39</v>
      </c>
      <c r="L567" t="s">
        <v>33</v>
      </c>
      <c r="M567" t="s">
        <v>78</v>
      </c>
      <c r="N567" t="s">
        <v>41</v>
      </c>
    </row>
    <row r="568" spans="1:14" x14ac:dyDescent="0.25">
      <c r="A568" t="s">
        <v>14</v>
      </c>
      <c r="B568">
        <v>31</v>
      </c>
      <c r="C568" t="s">
        <v>37</v>
      </c>
      <c r="D568" t="s">
        <v>28</v>
      </c>
      <c r="E568" t="s">
        <v>23</v>
      </c>
      <c r="F568">
        <v>2</v>
      </c>
      <c r="G568">
        <v>12000000</v>
      </c>
      <c r="H568">
        <v>2</v>
      </c>
      <c r="I568">
        <v>1.9675925925925928E-3</v>
      </c>
      <c r="J568" t="s">
        <v>18</v>
      </c>
      <c r="K568" t="s">
        <v>56</v>
      </c>
      <c r="L568" t="s">
        <v>33</v>
      </c>
      <c r="M568" t="s">
        <v>77</v>
      </c>
      <c r="N568" t="s">
        <v>34</v>
      </c>
    </row>
    <row r="569" spans="1:14" x14ac:dyDescent="0.25">
      <c r="A569" t="s">
        <v>14</v>
      </c>
      <c r="B569">
        <v>25</v>
      </c>
      <c r="C569" t="s">
        <v>37</v>
      </c>
      <c r="D569" t="s">
        <v>16</v>
      </c>
      <c r="E569" t="s">
        <v>42</v>
      </c>
      <c r="F569">
        <v>3</v>
      </c>
      <c r="G569">
        <v>15000000</v>
      </c>
      <c r="H569">
        <v>2</v>
      </c>
      <c r="I569">
        <v>1.9675925925925928E-3</v>
      </c>
      <c r="J569" t="s">
        <v>18</v>
      </c>
      <c r="K569" t="s">
        <v>29</v>
      </c>
      <c r="L569" t="s">
        <v>20</v>
      </c>
      <c r="M569" t="s">
        <v>76</v>
      </c>
      <c r="N569" t="s">
        <v>52</v>
      </c>
    </row>
    <row r="570" spans="1:14" x14ac:dyDescent="0.25">
      <c r="A570" t="s">
        <v>14</v>
      </c>
      <c r="B570">
        <v>27</v>
      </c>
      <c r="C570" t="s">
        <v>37</v>
      </c>
      <c r="D570" t="s">
        <v>38</v>
      </c>
      <c r="E570" t="s">
        <v>17</v>
      </c>
      <c r="F570">
        <v>2</v>
      </c>
      <c r="G570">
        <v>12000000</v>
      </c>
      <c r="H570">
        <v>2</v>
      </c>
      <c r="I570">
        <v>1.9675925925925928E-3</v>
      </c>
      <c r="J570" t="s">
        <v>18</v>
      </c>
      <c r="K570" t="s">
        <v>24</v>
      </c>
      <c r="L570" t="s">
        <v>51</v>
      </c>
      <c r="M570" t="s">
        <v>76</v>
      </c>
      <c r="N570" t="s">
        <v>31</v>
      </c>
    </row>
    <row r="571" spans="1:14" x14ac:dyDescent="0.25">
      <c r="A571" t="s">
        <v>14</v>
      </c>
      <c r="B571">
        <v>29</v>
      </c>
      <c r="C571" t="s">
        <v>44</v>
      </c>
      <c r="D571" t="s">
        <v>38</v>
      </c>
      <c r="E571" t="s">
        <v>68</v>
      </c>
      <c r="F571">
        <v>4</v>
      </c>
      <c r="G571">
        <v>11000000</v>
      </c>
      <c r="H571">
        <v>3</v>
      </c>
      <c r="I571">
        <v>1.9675925925925928E-3</v>
      </c>
      <c r="J571" t="s">
        <v>61</v>
      </c>
      <c r="K571" t="s">
        <v>56</v>
      </c>
      <c r="L571" t="s">
        <v>51</v>
      </c>
      <c r="M571" t="s">
        <v>77</v>
      </c>
      <c r="N571" t="s">
        <v>54</v>
      </c>
    </row>
    <row r="572" spans="1:14" x14ac:dyDescent="0.25">
      <c r="A572" t="s">
        <v>14</v>
      </c>
      <c r="B572">
        <v>18</v>
      </c>
      <c r="C572" t="s">
        <v>44</v>
      </c>
      <c r="D572" t="s">
        <v>32</v>
      </c>
      <c r="E572" t="s">
        <v>17</v>
      </c>
      <c r="F572">
        <v>5</v>
      </c>
      <c r="G572">
        <v>21000000</v>
      </c>
      <c r="H572">
        <v>1</v>
      </c>
      <c r="I572">
        <v>1.9675925925925928E-3</v>
      </c>
      <c r="J572" t="s">
        <v>18</v>
      </c>
      <c r="K572" t="s">
        <v>19</v>
      </c>
      <c r="L572" t="s">
        <v>48</v>
      </c>
      <c r="M572" t="s">
        <v>66</v>
      </c>
      <c r="N572" t="s">
        <v>36</v>
      </c>
    </row>
    <row r="573" spans="1:14" x14ac:dyDescent="0.25">
      <c r="A573" t="s">
        <v>14</v>
      </c>
      <c r="B573">
        <v>16</v>
      </c>
      <c r="C573" t="s">
        <v>69</v>
      </c>
      <c r="D573" t="s">
        <v>28</v>
      </c>
      <c r="E573" t="s">
        <v>42</v>
      </c>
      <c r="F573">
        <v>3</v>
      </c>
      <c r="G573">
        <v>15000000</v>
      </c>
      <c r="H573">
        <v>6</v>
      </c>
      <c r="I573">
        <v>1.9675925925925928E-3</v>
      </c>
      <c r="J573" t="s">
        <v>18</v>
      </c>
      <c r="K573" t="s">
        <v>29</v>
      </c>
      <c r="L573" t="s">
        <v>48</v>
      </c>
      <c r="M573" t="s">
        <v>76</v>
      </c>
      <c r="N573" t="s">
        <v>52</v>
      </c>
    </row>
    <row r="574" spans="1:14" x14ac:dyDescent="0.25">
      <c r="A574" t="s">
        <v>14</v>
      </c>
      <c r="B574">
        <v>11</v>
      </c>
      <c r="C574" t="s">
        <v>57</v>
      </c>
      <c r="D574" t="s">
        <v>16</v>
      </c>
      <c r="E574" t="s">
        <v>42</v>
      </c>
      <c r="F574">
        <v>4</v>
      </c>
      <c r="G574">
        <v>20000000</v>
      </c>
      <c r="H574">
        <v>2</v>
      </c>
      <c r="I574">
        <v>1.9675925925925928E-3</v>
      </c>
      <c r="J574" t="s">
        <v>18</v>
      </c>
      <c r="K574" t="s">
        <v>19</v>
      </c>
      <c r="L574" t="s">
        <v>43</v>
      </c>
      <c r="M574" t="s">
        <v>78</v>
      </c>
      <c r="N574" t="s">
        <v>63</v>
      </c>
    </row>
    <row r="575" spans="1:14" x14ac:dyDescent="0.25">
      <c r="A575" t="s">
        <v>70</v>
      </c>
      <c r="B575">
        <v>24</v>
      </c>
      <c r="C575" t="s">
        <v>27</v>
      </c>
      <c r="D575" t="s">
        <v>32</v>
      </c>
      <c r="E575" t="s">
        <v>42</v>
      </c>
      <c r="F575">
        <v>0</v>
      </c>
      <c r="G575">
        <v>0</v>
      </c>
      <c r="H575">
        <v>2</v>
      </c>
      <c r="I575">
        <v>1.9675925925925928E-3</v>
      </c>
      <c r="L575" t="s">
        <v>51</v>
      </c>
      <c r="M575" t="s">
        <v>66</v>
      </c>
      <c r="N575" t="s">
        <v>36</v>
      </c>
    </row>
    <row r="576" spans="1:14" x14ac:dyDescent="0.25">
      <c r="A576" t="s">
        <v>70</v>
      </c>
      <c r="B576">
        <v>28</v>
      </c>
      <c r="C576" t="s">
        <v>44</v>
      </c>
      <c r="D576" t="s">
        <v>16</v>
      </c>
      <c r="E576" t="s">
        <v>42</v>
      </c>
      <c r="F576">
        <v>0</v>
      </c>
      <c r="G576">
        <v>0</v>
      </c>
      <c r="H576">
        <v>2</v>
      </c>
      <c r="I576">
        <v>1.9675925925925928E-3</v>
      </c>
      <c r="L576" t="s">
        <v>33</v>
      </c>
      <c r="M576" t="s">
        <v>76</v>
      </c>
      <c r="N576" t="s">
        <v>31</v>
      </c>
    </row>
    <row r="577" spans="1:14" x14ac:dyDescent="0.25">
      <c r="A577" t="s">
        <v>70</v>
      </c>
      <c r="B577">
        <v>11</v>
      </c>
      <c r="C577" t="s">
        <v>44</v>
      </c>
      <c r="D577" t="s">
        <v>49</v>
      </c>
      <c r="E577" t="s">
        <v>23</v>
      </c>
      <c r="F577">
        <v>0</v>
      </c>
      <c r="G577">
        <v>0</v>
      </c>
      <c r="H577">
        <v>3</v>
      </c>
      <c r="I577">
        <v>1.9675925925925928E-3</v>
      </c>
      <c r="L577" t="s">
        <v>40</v>
      </c>
      <c r="M577" t="s">
        <v>77</v>
      </c>
      <c r="N577" t="s">
        <v>65</v>
      </c>
    </row>
    <row r="578" spans="1:14" x14ac:dyDescent="0.25">
      <c r="A578" t="s">
        <v>14</v>
      </c>
      <c r="B578">
        <v>12</v>
      </c>
      <c r="C578" t="s">
        <v>55</v>
      </c>
      <c r="D578" t="s">
        <v>16</v>
      </c>
      <c r="E578" t="s">
        <v>23</v>
      </c>
      <c r="F578">
        <v>2</v>
      </c>
      <c r="G578">
        <v>12000000</v>
      </c>
      <c r="H578">
        <v>3</v>
      </c>
      <c r="I578">
        <v>2.0370370370370373E-3</v>
      </c>
      <c r="J578" t="s">
        <v>18</v>
      </c>
      <c r="K578" t="s">
        <v>39</v>
      </c>
      <c r="L578" t="s">
        <v>33</v>
      </c>
      <c r="M578" t="s">
        <v>76</v>
      </c>
      <c r="N578" t="s">
        <v>71</v>
      </c>
    </row>
    <row r="579" spans="1:14" x14ac:dyDescent="0.25">
      <c r="A579" t="s">
        <v>14</v>
      </c>
      <c r="B579">
        <v>17</v>
      </c>
      <c r="C579" t="s">
        <v>60</v>
      </c>
      <c r="D579" t="s">
        <v>16</v>
      </c>
      <c r="E579" t="s">
        <v>42</v>
      </c>
      <c r="F579">
        <v>4</v>
      </c>
      <c r="G579">
        <v>20000000</v>
      </c>
      <c r="H579">
        <v>1</v>
      </c>
      <c r="I579">
        <v>2.0370370370370373E-3</v>
      </c>
      <c r="J579" t="s">
        <v>61</v>
      </c>
      <c r="K579" t="s">
        <v>24</v>
      </c>
      <c r="L579" t="s">
        <v>48</v>
      </c>
      <c r="M579" t="s">
        <v>78</v>
      </c>
      <c r="N579" t="s">
        <v>66</v>
      </c>
    </row>
    <row r="580" spans="1:14" x14ac:dyDescent="0.25">
      <c r="A580" t="s">
        <v>14</v>
      </c>
      <c r="B580">
        <v>27</v>
      </c>
      <c r="C580" t="s">
        <v>27</v>
      </c>
      <c r="D580" t="s">
        <v>49</v>
      </c>
      <c r="E580" t="s">
        <v>23</v>
      </c>
      <c r="F580">
        <v>5</v>
      </c>
      <c r="G580">
        <v>25000000</v>
      </c>
      <c r="H580">
        <v>1</v>
      </c>
      <c r="I580">
        <v>2.0370370370370373E-3</v>
      </c>
      <c r="J580" t="s">
        <v>18</v>
      </c>
      <c r="K580" t="s">
        <v>56</v>
      </c>
      <c r="L580" t="s">
        <v>48</v>
      </c>
      <c r="M580" t="s">
        <v>78</v>
      </c>
      <c r="N580" t="s">
        <v>62</v>
      </c>
    </row>
    <row r="581" spans="1:14" x14ac:dyDescent="0.25">
      <c r="A581" t="s">
        <v>14</v>
      </c>
      <c r="B581">
        <v>15</v>
      </c>
      <c r="C581" t="s">
        <v>27</v>
      </c>
      <c r="D581" t="s">
        <v>73</v>
      </c>
      <c r="E581" t="s">
        <v>17</v>
      </c>
      <c r="F581">
        <v>2</v>
      </c>
      <c r="G581">
        <v>10000000</v>
      </c>
      <c r="H581">
        <v>2</v>
      </c>
      <c r="I581">
        <v>2.0370370370370373E-3</v>
      </c>
      <c r="J581" t="s">
        <v>18</v>
      </c>
      <c r="K581" t="s">
        <v>29</v>
      </c>
      <c r="L581" t="s">
        <v>51</v>
      </c>
      <c r="M581" t="s">
        <v>76</v>
      </c>
      <c r="N581" t="s">
        <v>26</v>
      </c>
    </row>
    <row r="582" spans="1:14" x14ac:dyDescent="0.25">
      <c r="A582" t="s">
        <v>14</v>
      </c>
      <c r="B582">
        <v>30</v>
      </c>
      <c r="C582" t="s">
        <v>27</v>
      </c>
      <c r="D582" t="s">
        <v>73</v>
      </c>
      <c r="E582" t="s">
        <v>17</v>
      </c>
      <c r="F582">
        <v>3</v>
      </c>
      <c r="G582">
        <v>15000000</v>
      </c>
      <c r="H582">
        <v>4</v>
      </c>
      <c r="I582">
        <v>2.0370370370370373E-3</v>
      </c>
      <c r="J582" t="s">
        <v>18</v>
      </c>
      <c r="K582" t="s">
        <v>39</v>
      </c>
      <c r="L582" t="s">
        <v>51</v>
      </c>
      <c r="M582" t="s">
        <v>66</v>
      </c>
      <c r="N582" t="s">
        <v>67</v>
      </c>
    </row>
    <row r="583" spans="1:14" x14ac:dyDescent="0.25">
      <c r="A583" t="s">
        <v>14</v>
      </c>
      <c r="B583">
        <v>8</v>
      </c>
      <c r="C583" t="s">
        <v>37</v>
      </c>
      <c r="D583" t="s">
        <v>28</v>
      </c>
      <c r="E583" t="s">
        <v>17</v>
      </c>
      <c r="F583">
        <v>1</v>
      </c>
      <c r="G583">
        <v>19000000</v>
      </c>
      <c r="H583">
        <v>2</v>
      </c>
      <c r="I583">
        <v>2.0370370370370373E-3</v>
      </c>
      <c r="J583" t="s">
        <v>46</v>
      </c>
      <c r="K583" t="s">
        <v>47</v>
      </c>
      <c r="L583" t="s">
        <v>43</v>
      </c>
      <c r="M583" t="s">
        <v>78</v>
      </c>
      <c r="N583" t="s">
        <v>53</v>
      </c>
    </row>
    <row r="584" spans="1:14" x14ac:dyDescent="0.25">
      <c r="A584" t="s">
        <v>14</v>
      </c>
      <c r="B584">
        <v>6</v>
      </c>
      <c r="C584" t="s">
        <v>37</v>
      </c>
      <c r="D584" t="s">
        <v>16</v>
      </c>
      <c r="E584" t="s">
        <v>23</v>
      </c>
      <c r="F584">
        <v>1</v>
      </c>
      <c r="G584">
        <v>7000000</v>
      </c>
      <c r="H584">
        <v>2</v>
      </c>
      <c r="I584">
        <v>2.0370370370370373E-3</v>
      </c>
      <c r="J584" t="s">
        <v>18</v>
      </c>
      <c r="K584" t="s">
        <v>19</v>
      </c>
      <c r="L584" t="s">
        <v>30</v>
      </c>
      <c r="M584" t="s">
        <v>78</v>
      </c>
      <c r="N584" t="s">
        <v>63</v>
      </c>
    </row>
    <row r="585" spans="1:14" x14ac:dyDescent="0.25">
      <c r="A585" t="s">
        <v>14</v>
      </c>
      <c r="B585">
        <v>29</v>
      </c>
      <c r="C585" t="s">
        <v>37</v>
      </c>
      <c r="D585" t="s">
        <v>49</v>
      </c>
      <c r="E585" t="s">
        <v>23</v>
      </c>
      <c r="F585">
        <v>2</v>
      </c>
      <c r="G585">
        <v>12000000</v>
      </c>
      <c r="H585">
        <v>1</v>
      </c>
      <c r="I585">
        <v>2.0370370370370373E-3</v>
      </c>
      <c r="J585" t="s">
        <v>18</v>
      </c>
      <c r="K585" t="s">
        <v>35</v>
      </c>
      <c r="L585" t="s">
        <v>20</v>
      </c>
      <c r="M585" t="s">
        <v>77</v>
      </c>
      <c r="N585" t="s">
        <v>54</v>
      </c>
    </row>
    <row r="586" spans="1:14" x14ac:dyDescent="0.25">
      <c r="A586" t="s">
        <v>14</v>
      </c>
      <c r="B586">
        <v>3</v>
      </c>
      <c r="C586" t="s">
        <v>44</v>
      </c>
      <c r="D586" t="s">
        <v>16</v>
      </c>
      <c r="E586" t="s">
        <v>23</v>
      </c>
      <c r="F586">
        <v>5</v>
      </c>
      <c r="G586">
        <v>25000000</v>
      </c>
      <c r="H586">
        <v>2</v>
      </c>
      <c r="I586">
        <v>2.0370370370370373E-3</v>
      </c>
      <c r="J586" t="s">
        <v>18</v>
      </c>
      <c r="K586" t="s">
        <v>29</v>
      </c>
      <c r="L586" t="s">
        <v>20</v>
      </c>
      <c r="M586" t="s">
        <v>78</v>
      </c>
      <c r="N586" t="s">
        <v>53</v>
      </c>
    </row>
    <row r="587" spans="1:14" x14ac:dyDescent="0.25">
      <c r="A587" t="s">
        <v>14</v>
      </c>
      <c r="B587">
        <v>30</v>
      </c>
      <c r="C587" t="s">
        <v>69</v>
      </c>
      <c r="D587" t="s">
        <v>32</v>
      </c>
      <c r="E587" t="s">
        <v>42</v>
      </c>
      <c r="F587">
        <v>2</v>
      </c>
      <c r="G587">
        <v>38000000</v>
      </c>
      <c r="H587">
        <v>2</v>
      </c>
      <c r="I587">
        <v>2.0370370370370373E-3</v>
      </c>
      <c r="J587" t="s">
        <v>46</v>
      </c>
      <c r="K587" t="s">
        <v>64</v>
      </c>
      <c r="L587" t="s">
        <v>30</v>
      </c>
      <c r="M587" t="s">
        <v>78</v>
      </c>
      <c r="N587" t="s">
        <v>63</v>
      </c>
    </row>
    <row r="588" spans="1:14" x14ac:dyDescent="0.25">
      <c r="A588" t="s">
        <v>14</v>
      </c>
      <c r="B588">
        <v>21</v>
      </c>
      <c r="C588" t="s">
        <v>69</v>
      </c>
      <c r="D588" t="s">
        <v>38</v>
      </c>
      <c r="E588" t="s">
        <v>23</v>
      </c>
      <c r="F588">
        <v>3</v>
      </c>
      <c r="G588">
        <v>15000000</v>
      </c>
      <c r="H588">
        <v>3</v>
      </c>
      <c r="I588">
        <v>2.0370370370370373E-3</v>
      </c>
      <c r="J588" t="s">
        <v>18</v>
      </c>
      <c r="K588" t="s">
        <v>19</v>
      </c>
      <c r="L588" t="s">
        <v>33</v>
      </c>
      <c r="M588" t="s">
        <v>77</v>
      </c>
      <c r="N588" t="s">
        <v>65</v>
      </c>
    </row>
    <row r="589" spans="1:14" x14ac:dyDescent="0.25">
      <c r="A589" t="s">
        <v>14</v>
      </c>
      <c r="B589">
        <v>12</v>
      </c>
      <c r="C589" t="s">
        <v>55</v>
      </c>
      <c r="D589" t="s">
        <v>16</v>
      </c>
      <c r="E589" t="s">
        <v>23</v>
      </c>
      <c r="F589">
        <v>2</v>
      </c>
      <c r="G589">
        <v>12000000</v>
      </c>
      <c r="H589">
        <v>3</v>
      </c>
      <c r="I589">
        <v>2.0370370370370373E-3</v>
      </c>
      <c r="J589" t="s">
        <v>18</v>
      </c>
      <c r="K589" t="s">
        <v>39</v>
      </c>
      <c r="L589" t="s">
        <v>33</v>
      </c>
      <c r="M589" t="s">
        <v>76</v>
      </c>
      <c r="N589" t="s">
        <v>71</v>
      </c>
    </row>
    <row r="590" spans="1:14" x14ac:dyDescent="0.25">
      <c r="A590" t="s">
        <v>14</v>
      </c>
      <c r="B590">
        <v>17</v>
      </c>
      <c r="C590" t="s">
        <v>60</v>
      </c>
      <c r="D590" t="s">
        <v>16</v>
      </c>
      <c r="E590" t="s">
        <v>42</v>
      </c>
      <c r="F590">
        <v>4</v>
      </c>
      <c r="G590">
        <v>20000000</v>
      </c>
      <c r="H590">
        <v>1</v>
      </c>
      <c r="I590">
        <v>2.0370370370370373E-3</v>
      </c>
      <c r="J590" t="s">
        <v>61</v>
      </c>
      <c r="K590" t="s">
        <v>24</v>
      </c>
      <c r="L590" t="s">
        <v>48</v>
      </c>
      <c r="M590" t="s">
        <v>78</v>
      </c>
      <c r="N590" t="s">
        <v>66</v>
      </c>
    </row>
    <row r="591" spans="1:14" x14ac:dyDescent="0.25">
      <c r="A591" t="s">
        <v>70</v>
      </c>
      <c r="B591">
        <v>11</v>
      </c>
      <c r="C591" t="s">
        <v>44</v>
      </c>
      <c r="D591" t="s">
        <v>38</v>
      </c>
      <c r="E591" t="s">
        <v>23</v>
      </c>
      <c r="F591">
        <v>0</v>
      </c>
      <c r="G591">
        <v>0</v>
      </c>
      <c r="H591">
        <v>2</v>
      </c>
      <c r="I591">
        <v>2.0370370370370373E-3</v>
      </c>
      <c r="L591" t="s">
        <v>25</v>
      </c>
      <c r="M591" t="s">
        <v>76</v>
      </c>
      <c r="N591" t="s">
        <v>31</v>
      </c>
    </row>
    <row r="592" spans="1:14" x14ac:dyDescent="0.25">
      <c r="A592" t="s">
        <v>70</v>
      </c>
      <c r="B592">
        <v>1</v>
      </c>
      <c r="C592" t="s">
        <v>69</v>
      </c>
      <c r="D592" t="s">
        <v>16</v>
      </c>
      <c r="E592" t="s">
        <v>23</v>
      </c>
      <c r="F592">
        <v>0</v>
      </c>
      <c r="G592">
        <v>0</v>
      </c>
      <c r="H592">
        <v>2</v>
      </c>
      <c r="I592">
        <v>2.0370370370370373E-3</v>
      </c>
      <c r="L592" t="s">
        <v>43</v>
      </c>
      <c r="M592" t="s">
        <v>66</v>
      </c>
      <c r="N592" t="s">
        <v>67</v>
      </c>
    </row>
    <row r="593" spans="1:14" x14ac:dyDescent="0.25">
      <c r="A593" t="s">
        <v>14</v>
      </c>
      <c r="B593">
        <v>15</v>
      </c>
      <c r="C593" t="s">
        <v>57</v>
      </c>
      <c r="D593" t="s">
        <v>16</v>
      </c>
      <c r="E593" t="s">
        <v>23</v>
      </c>
      <c r="F593">
        <v>2</v>
      </c>
      <c r="G593">
        <v>12000000</v>
      </c>
      <c r="H593">
        <v>2</v>
      </c>
      <c r="I593">
        <v>2.0833333333333333E-3</v>
      </c>
      <c r="J593" t="s">
        <v>18</v>
      </c>
      <c r="K593" t="s">
        <v>29</v>
      </c>
      <c r="L593" t="s">
        <v>51</v>
      </c>
      <c r="M593" t="s">
        <v>76</v>
      </c>
      <c r="N593" t="s">
        <v>26</v>
      </c>
    </row>
    <row r="594" spans="1:14" x14ac:dyDescent="0.25">
      <c r="A594" t="s">
        <v>14</v>
      </c>
      <c r="B594">
        <v>8</v>
      </c>
      <c r="C594" t="s">
        <v>59</v>
      </c>
      <c r="D594" t="s">
        <v>16</v>
      </c>
      <c r="E594" t="s">
        <v>42</v>
      </c>
      <c r="F594">
        <v>3</v>
      </c>
      <c r="G594">
        <v>15000000</v>
      </c>
      <c r="H594">
        <v>3</v>
      </c>
      <c r="I594">
        <v>2.0833333333333333E-3</v>
      </c>
      <c r="J594" t="s">
        <v>18</v>
      </c>
      <c r="K594" t="s">
        <v>29</v>
      </c>
      <c r="L594" t="s">
        <v>40</v>
      </c>
      <c r="M594" t="s">
        <v>76</v>
      </c>
      <c r="N594" t="s">
        <v>26</v>
      </c>
    </row>
    <row r="595" spans="1:14" x14ac:dyDescent="0.25">
      <c r="A595" t="s">
        <v>14</v>
      </c>
      <c r="B595">
        <v>16</v>
      </c>
      <c r="C595" t="s">
        <v>22</v>
      </c>
      <c r="D595" t="s">
        <v>28</v>
      </c>
      <c r="E595" t="s">
        <v>23</v>
      </c>
      <c r="F595">
        <v>4</v>
      </c>
      <c r="G595">
        <v>11000000</v>
      </c>
      <c r="H595">
        <v>3</v>
      </c>
      <c r="I595">
        <v>2.0833333333333333E-3</v>
      </c>
      <c r="J595" t="s">
        <v>61</v>
      </c>
      <c r="K595" t="s">
        <v>29</v>
      </c>
      <c r="L595" t="s">
        <v>33</v>
      </c>
      <c r="M595" t="s">
        <v>78</v>
      </c>
      <c r="N595" t="s">
        <v>53</v>
      </c>
    </row>
    <row r="596" spans="1:14" x14ac:dyDescent="0.25">
      <c r="A596" t="s">
        <v>14</v>
      </c>
      <c r="B596">
        <v>8</v>
      </c>
      <c r="C596" t="s">
        <v>37</v>
      </c>
      <c r="D596" t="s">
        <v>16</v>
      </c>
      <c r="E596" t="s">
        <v>17</v>
      </c>
      <c r="F596">
        <v>5</v>
      </c>
      <c r="G596">
        <v>25000000</v>
      </c>
      <c r="H596">
        <v>2</v>
      </c>
      <c r="I596">
        <v>2.0833333333333333E-3</v>
      </c>
      <c r="J596" t="s">
        <v>18</v>
      </c>
      <c r="K596" t="s">
        <v>29</v>
      </c>
      <c r="L596" t="s">
        <v>33</v>
      </c>
      <c r="M596" t="s">
        <v>76</v>
      </c>
      <c r="N596" t="s">
        <v>52</v>
      </c>
    </row>
    <row r="597" spans="1:14" x14ac:dyDescent="0.25">
      <c r="A597" t="s">
        <v>14</v>
      </c>
      <c r="B597">
        <v>21</v>
      </c>
      <c r="C597" t="s">
        <v>37</v>
      </c>
      <c r="D597" t="s">
        <v>73</v>
      </c>
      <c r="E597" t="s">
        <v>42</v>
      </c>
      <c r="F597">
        <v>2</v>
      </c>
      <c r="G597">
        <v>12000000</v>
      </c>
      <c r="H597">
        <v>4</v>
      </c>
      <c r="I597">
        <v>2.0833333333333333E-3</v>
      </c>
      <c r="J597" t="s">
        <v>18</v>
      </c>
      <c r="K597" t="s">
        <v>56</v>
      </c>
      <c r="L597" t="s">
        <v>43</v>
      </c>
      <c r="M597" t="s">
        <v>78</v>
      </c>
      <c r="N597" t="s">
        <v>41</v>
      </c>
    </row>
    <row r="598" spans="1:14" x14ac:dyDescent="0.25">
      <c r="A598" t="s">
        <v>14</v>
      </c>
      <c r="B598">
        <v>20</v>
      </c>
      <c r="C598" t="s">
        <v>37</v>
      </c>
      <c r="D598" t="s">
        <v>49</v>
      </c>
      <c r="E598" t="s">
        <v>17</v>
      </c>
      <c r="F598">
        <v>3</v>
      </c>
      <c r="G598">
        <v>15000000</v>
      </c>
      <c r="H598">
        <v>6</v>
      </c>
      <c r="I598">
        <v>2.0833333333333333E-3</v>
      </c>
      <c r="J598" t="s">
        <v>18</v>
      </c>
      <c r="K598" t="s">
        <v>19</v>
      </c>
      <c r="L598" t="s">
        <v>48</v>
      </c>
      <c r="M598" t="s">
        <v>78</v>
      </c>
      <c r="N598" t="s">
        <v>66</v>
      </c>
    </row>
    <row r="599" spans="1:14" x14ac:dyDescent="0.25">
      <c r="A599" t="s">
        <v>14</v>
      </c>
      <c r="B599">
        <v>4</v>
      </c>
      <c r="C599" t="s">
        <v>37</v>
      </c>
      <c r="D599" t="s">
        <v>16</v>
      </c>
      <c r="E599" t="s">
        <v>68</v>
      </c>
      <c r="F599">
        <v>4</v>
      </c>
      <c r="G599">
        <v>20000000</v>
      </c>
      <c r="H599">
        <v>3</v>
      </c>
      <c r="I599">
        <v>2.0833333333333333E-3</v>
      </c>
      <c r="J599" t="s">
        <v>18</v>
      </c>
      <c r="K599" t="s">
        <v>19</v>
      </c>
      <c r="L599" t="s">
        <v>51</v>
      </c>
      <c r="M599" t="s">
        <v>77</v>
      </c>
      <c r="N599" t="s">
        <v>65</v>
      </c>
    </row>
    <row r="600" spans="1:14" x14ac:dyDescent="0.25">
      <c r="A600" t="s">
        <v>14</v>
      </c>
      <c r="B600">
        <v>22</v>
      </c>
      <c r="C600" t="s">
        <v>44</v>
      </c>
      <c r="D600" t="s">
        <v>38</v>
      </c>
      <c r="E600" t="s">
        <v>42</v>
      </c>
      <c r="F600">
        <v>3</v>
      </c>
      <c r="G600">
        <v>15000000</v>
      </c>
      <c r="H600">
        <v>6</v>
      </c>
      <c r="I600">
        <v>2.0833333333333333E-3</v>
      </c>
      <c r="J600" t="s">
        <v>18</v>
      </c>
      <c r="K600" t="s">
        <v>24</v>
      </c>
      <c r="L600" t="s">
        <v>43</v>
      </c>
      <c r="M600" t="s">
        <v>78</v>
      </c>
      <c r="N600" t="s">
        <v>66</v>
      </c>
    </row>
    <row r="601" spans="1:14" x14ac:dyDescent="0.25">
      <c r="A601" t="s">
        <v>14</v>
      </c>
      <c r="B601">
        <v>31</v>
      </c>
      <c r="C601" t="s">
        <v>69</v>
      </c>
      <c r="D601" t="s">
        <v>32</v>
      </c>
      <c r="E601" t="s">
        <v>68</v>
      </c>
      <c r="F601">
        <v>2</v>
      </c>
      <c r="G601">
        <v>38000000</v>
      </c>
      <c r="H601">
        <v>4</v>
      </c>
      <c r="I601">
        <v>2.0833333333333333E-3</v>
      </c>
      <c r="J601" t="s">
        <v>46</v>
      </c>
      <c r="K601" t="s">
        <v>56</v>
      </c>
      <c r="L601" t="s">
        <v>30</v>
      </c>
      <c r="M601" t="s">
        <v>76</v>
      </c>
      <c r="N601" t="s">
        <v>71</v>
      </c>
    </row>
    <row r="602" spans="1:14" x14ac:dyDescent="0.25">
      <c r="A602" t="s">
        <v>14</v>
      </c>
      <c r="B602">
        <v>15</v>
      </c>
      <c r="C602" t="s">
        <v>57</v>
      </c>
      <c r="D602" t="s">
        <v>16</v>
      </c>
      <c r="E602" t="s">
        <v>23</v>
      </c>
      <c r="F602">
        <v>2</v>
      </c>
      <c r="G602">
        <v>12000000</v>
      </c>
      <c r="H602">
        <v>2</v>
      </c>
      <c r="I602">
        <v>2.0833333333333333E-3</v>
      </c>
      <c r="J602" t="s">
        <v>18</v>
      </c>
      <c r="K602" t="s">
        <v>29</v>
      </c>
      <c r="L602" t="s">
        <v>51</v>
      </c>
      <c r="M602" t="s">
        <v>76</v>
      </c>
      <c r="N602" t="s">
        <v>26</v>
      </c>
    </row>
    <row r="603" spans="1:14" x14ac:dyDescent="0.25">
      <c r="A603" t="s">
        <v>14</v>
      </c>
      <c r="B603">
        <v>8</v>
      </c>
      <c r="C603" t="s">
        <v>59</v>
      </c>
      <c r="D603" t="s">
        <v>16</v>
      </c>
      <c r="E603" t="s">
        <v>42</v>
      </c>
      <c r="F603">
        <v>3</v>
      </c>
      <c r="G603">
        <v>15000000</v>
      </c>
      <c r="H603">
        <v>3</v>
      </c>
      <c r="I603">
        <v>2.0833333333333333E-3</v>
      </c>
      <c r="J603" t="s">
        <v>18</v>
      </c>
      <c r="K603" t="s">
        <v>29</v>
      </c>
      <c r="L603" t="s">
        <v>40</v>
      </c>
      <c r="M603" t="s">
        <v>76</v>
      </c>
      <c r="N603" t="s">
        <v>26</v>
      </c>
    </row>
    <row r="604" spans="1:14" x14ac:dyDescent="0.25">
      <c r="A604" t="s">
        <v>14</v>
      </c>
      <c r="B604">
        <v>16</v>
      </c>
      <c r="C604" t="s">
        <v>22</v>
      </c>
      <c r="D604" t="s">
        <v>28</v>
      </c>
      <c r="E604" t="s">
        <v>23</v>
      </c>
      <c r="F604">
        <v>4</v>
      </c>
      <c r="G604">
        <v>11000000</v>
      </c>
      <c r="H604">
        <v>3</v>
      </c>
      <c r="I604">
        <v>2.0833333333333333E-3</v>
      </c>
      <c r="J604" t="s">
        <v>61</v>
      </c>
      <c r="K604" t="s">
        <v>29</v>
      </c>
      <c r="L604" t="s">
        <v>33</v>
      </c>
      <c r="M604" t="s">
        <v>78</v>
      </c>
      <c r="N604" t="s">
        <v>53</v>
      </c>
    </row>
    <row r="605" spans="1:14" x14ac:dyDescent="0.25">
      <c r="A605" t="s">
        <v>70</v>
      </c>
      <c r="B605">
        <v>4</v>
      </c>
      <c r="C605" t="s">
        <v>59</v>
      </c>
      <c r="D605" t="s">
        <v>16</v>
      </c>
      <c r="E605" t="s">
        <v>17</v>
      </c>
      <c r="F605">
        <v>0</v>
      </c>
      <c r="G605">
        <v>0</v>
      </c>
      <c r="H605">
        <v>3</v>
      </c>
      <c r="I605">
        <v>2.0833333333333333E-3</v>
      </c>
      <c r="L605" t="s">
        <v>30</v>
      </c>
      <c r="M605" t="s">
        <v>76</v>
      </c>
      <c r="N605" t="s">
        <v>26</v>
      </c>
    </row>
    <row r="606" spans="1:14" x14ac:dyDescent="0.25">
      <c r="A606" t="s">
        <v>70</v>
      </c>
      <c r="B606">
        <v>28</v>
      </c>
      <c r="C606" t="s">
        <v>27</v>
      </c>
      <c r="D606" t="s">
        <v>16</v>
      </c>
      <c r="E606" t="s">
        <v>17</v>
      </c>
      <c r="F606">
        <v>0</v>
      </c>
      <c r="G606">
        <v>0</v>
      </c>
      <c r="H606">
        <v>3</v>
      </c>
      <c r="I606">
        <v>2.0833333333333333E-3</v>
      </c>
      <c r="L606" t="s">
        <v>51</v>
      </c>
      <c r="M606" t="s">
        <v>66</v>
      </c>
      <c r="N606" t="s">
        <v>36</v>
      </c>
    </row>
    <row r="607" spans="1:14" x14ac:dyDescent="0.25">
      <c r="A607" t="s">
        <v>70</v>
      </c>
      <c r="B607">
        <v>10</v>
      </c>
      <c r="C607" t="s">
        <v>37</v>
      </c>
      <c r="D607" t="s">
        <v>28</v>
      </c>
      <c r="E607" t="s">
        <v>42</v>
      </c>
      <c r="F607">
        <v>0</v>
      </c>
      <c r="G607">
        <v>0</v>
      </c>
      <c r="H607">
        <v>3</v>
      </c>
      <c r="I607">
        <v>2.0833333333333333E-3</v>
      </c>
      <c r="L607" t="s">
        <v>30</v>
      </c>
      <c r="M607" t="s">
        <v>78</v>
      </c>
      <c r="N607" t="s">
        <v>66</v>
      </c>
    </row>
    <row r="608" spans="1:14" x14ac:dyDescent="0.25">
      <c r="A608" t="s">
        <v>70</v>
      </c>
      <c r="B608">
        <v>22</v>
      </c>
      <c r="C608" t="s">
        <v>44</v>
      </c>
      <c r="D608" t="s">
        <v>49</v>
      </c>
      <c r="E608" t="s">
        <v>23</v>
      </c>
      <c r="F608">
        <v>0</v>
      </c>
      <c r="G608">
        <v>0</v>
      </c>
      <c r="H608">
        <v>1</v>
      </c>
      <c r="I608">
        <v>2.0833333333333333E-3</v>
      </c>
      <c r="L608" t="s">
        <v>40</v>
      </c>
      <c r="M608" t="s">
        <v>77</v>
      </c>
      <c r="N608" t="s">
        <v>54</v>
      </c>
    </row>
    <row r="609" spans="1:14" x14ac:dyDescent="0.25">
      <c r="A609" t="s">
        <v>70</v>
      </c>
      <c r="B609">
        <v>4</v>
      </c>
      <c r="C609" t="s">
        <v>59</v>
      </c>
      <c r="D609" t="s">
        <v>16</v>
      </c>
      <c r="E609" t="s">
        <v>17</v>
      </c>
      <c r="F609">
        <v>0</v>
      </c>
      <c r="G609">
        <v>0</v>
      </c>
      <c r="H609">
        <v>3</v>
      </c>
      <c r="I609">
        <v>2.0833333333333333E-3</v>
      </c>
      <c r="L609" t="s">
        <v>30</v>
      </c>
      <c r="M609" t="s">
        <v>76</v>
      </c>
      <c r="N609" t="s">
        <v>26</v>
      </c>
    </row>
    <row r="610" spans="1:14" x14ac:dyDescent="0.25">
      <c r="A610" t="s">
        <v>14</v>
      </c>
      <c r="B610">
        <v>4</v>
      </c>
      <c r="C610" t="s">
        <v>59</v>
      </c>
      <c r="D610" t="s">
        <v>38</v>
      </c>
      <c r="E610" t="s">
        <v>42</v>
      </c>
      <c r="F610">
        <v>1</v>
      </c>
      <c r="G610">
        <v>19000000</v>
      </c>
      <c r="H610">
        <v>1</v>
      </c>
      <c r="I610">
        <v>2.1990740740740742E-3</v>
      </c>
      <c r="J610" t="s">
        <v>46</v>
      </c>
      <c r="K610" t="s">
        <v>56</v>
      </c>
      <c r="L610" t="s">
        <v>33</v>
      </c>
      <c r="M610" t="s">
        <v>77</v>
      </c>
      <c r="N610" t="s">
        <v>34</v>
      </c>
    </row>
    <row r="611" spans="1:14" x14ac:dyDescent="0.25">
      <c r="A611" t="s">
        <v>14</v>
      </c>
      <c r="B611">
        <v>17</v>
      </c>
      <c r="C611" t="s">
        <v>22</v>
      </c>
      <c r="D611" t="s">
        <v>16</v>
      </c>
      <c r="E611" t="s">
        <v>42</v>
      </c>
      <c r="F611">
        <v>3</v>
      </c>
      <c r="G611">
        <v>15000000</v>
      </c>
      <c r="H611">
        <v>2</v>
      </c>
      <c r="I611">
        <v>2.1990740740740742E-3</v>
      </c>
      <c r="J611" t="s">
        <v>18</v>
      </c>
      <c r="K611" t="s">
        <v>39</v>
      </c>
      <c r="L611" t="s">
        <v>43</v>
      </c>
      <c r="M611" t="s">
        <v>76</v>
      </c>
      <c r="N611" t="s">
        <v>75</v>
      </c>
    </row>
    <row r="612" spans="1:14" x14ac:dyDescent="0.25">
      <c r="A612" t="s">
        <v>14</v>
      </c>
      <c r="B612">
        <v>30</v>
      </c>
      <c r="C612" t="s">
        <v>27</v>
      </c>
      <c r="D612" t="s">
        <v>16</v>
      </c>
      <c r="E612" t="s">
        <v>17</v>
      </c>
      <c r="F612">
        <v>1</v>
      </c>
      <c r="G612">
        <v>7000000</v>
      </c>
      <c r="H612">
        <v>2</v>
      </c>
      <c r="I612">
        <v>2.1990740740740742E-3</v>
      </c>
      <c r="J612" t="s">
        <v>18</v>
      </c>
      <c r="K612" t="s">
        <v>19</v>
      </c>
      <c r="L612" t="s">
        <v>40</v>
      </c>
      <c r="M612" t="s">
        <v>66</v>
      </c>
      <c r="N612" t="s">
        <v>36</v>
      </c>
    </row>
    <row r="613" spans="1:14" x14ac:dyDescent="0.25">
      <c r="A613" t="s">
        <v>14</v>
      </c>
      <c r="B613">
        <v>18</v>
      </c>
      <c r="C613" t="s">
        <v>27</v>
      </c>
      <c r="D613" t="s">
        <v>16</v>
      </c>
      <c r="E613" t="s">
        <v>42</v>
      </c>
      <c r="F613">
        <v>2</v>
      </c>
      <c r="G613">
        <v>12000000</v>
      </c>
      <c r="H613">
        <v>2</v>
      </c>
      <c r="I613">
        <v>2.1990740740740742E-3</v>
      </c>
      <c r="J613" t="s">
        <v>18</v>
      </c>
      <c r="K613" t="s">
        <v>39</v>
      </c>
      <c r="L613" t="s">
        <v>20</v>
      </c>
      <c r="M613" t="s">
        <v>76</v>
      </c>
      <c r="N613" t="s">
        <v>52</v>
      </c>
    </row>
    <row r="614" spans="1:14" x14ac:dyDescent="0.25">
      <c r="A614" t="s">
        <v>14</v>
      </c>
      <c r="B614">
        <v>27</v>
      </c>
      <c r="C614" t="s">
        <v>27</v>
      </c>
      <c r="D614" t="s">
        <v>38</v>
      </c>
      <c r="E614" t="s">
        <v>42</v>
      </c>
      <c r="F614">
        <v>3</v>
      </c>
      <c r="G614">
        <v>11000000</v>
      </c>
      <c r="H614">
        <v>4</v>
      </c>
      <c r="I614">
        <v>2.1990740740740742E-3</v>
      </c>
      <c r="J614" t="s">
        <v>18</v>
      </c>
      <c r="K614" t="s">
        <v>56</v>
      </c>
      <c r="L614" t="s">
        <v>43</v>
      </c>
      <c r="M614" t="s">
        <v>78</v>
      </c>
      <c r="N614" t="s">
        <v>53</v>
      </c>
    </row>
    <row r="615" spans="1:14" x14ac:dyDescent="0.25">
      <c r="A615" t="s">
        <v>14</v>
      </c>
      <c r="B615">
        <v>12</v>
      </c>
      <c r="C615" t="s">
        <v>37</v>
      </c>
      <c r="D615" t="s">
        <v>32</v>
      </c>
      <c r="E615" t="s">
        <v>17</v>
      </c>
      <c r="F615">
        <v>2</v>
      </c>
      <c r="G615">
        <v>38000000</v>
      </c>
      <c r="H615">
        <v>4</v>
      </c>
      <c r="I615">
        <v>2.1990740740740742E-3</v>
      </c>
      <c r="J615" t="s">
        <v>46</v>
      </c>
      <c r="K615" t="s">
        <v>29</v>
      </c>
      <c r="L615" t="s">
        <v>48</v>
      </c>
      <c r="M615" t="s">
        <v>76</v>
      </c>
      <c r="N615" t="s">
        <v>71</v>
      </c>
    </row>
    <row r="616" spans="1:14" x14ac:dyDescent="0.25">
      <c r="A616" t="s">
        <v>14</v>
      </c>
      <c r="B616">
        <v>8</v>
      </c>
      <c r="C616" t="s">
        <v>37</v>
      </c>
      <c r="D616" t="s">
        <v>16</v>
      </c>
      <c r="E616" t="s">
        <v>23</v>
      </c>
      <c r="F616">
        <v>2</v>
      </c>
      <c r="G616">
        <v>12000000</v>
      </c>
      <c r="H616">
        <v>2</v>
      </c>
      <c r="I616">
        <v>2.1990740740740742E-3</v>
      </c>
      <c r="J616" t="s">
        <v>18</v>
      </c>
      <c r="K616" t="s">
        <v>56</v>
      </c>
      <c r="L616" t="s">
        <v>25</v>
      </c>
      <c r="M616" t="s">
        <v>78</v>
      </c>
      <c r="N616" t="s">
        <v>66</v>
      </c>
    </row>
    <row r="617" spans="1:14" x14ac:dyDescent="0.25">
      <c r="A617" t="s">
        <v>14</v>
      </c>
      <c r="B617">
        <v>11</v>
      </c>
      <c r="C617" t="s">
        <v>44</v>
      </c>
      <c r="D617" t="s">
        <v>49</v>
      </c>
      <c r="E617" t="s">
        <v>42</v>
      </c>
      <c r="F617">
        <v>5</v>
      </c>
      <c r="G617">
        <v>20000000</v>
      </c>
      <c r="H617">
        <v>4</v>
      </c>
      <c r="I617">
        <v>2.1990740740740742E-3</v>
      </c>
      <c r="J617" t="s">
        <v>18</v>
      </c>
      <c r="K617" t="s">
        <v>64</v>
      </c>
      <c r="L617" t="s">
        <v>48</v>
      </c>
      <c r="M617" t="s">
        <v>77</v>
      </c>
      <c r="N617" t="s">
        <v>54</v>
      </c>
    </row>
    <row r="618" spans="1:14" x14ac:dyDescent="0.25">
      <c r="A618" t="s">
        <v>14</v>
      </c>
      <c r="B618">
        <v>2</v>
      </c>
      <c r="C618" t="s">
        <v>69</v>
      </c>
      <c r="D618" t="s">
        <v>16</v>
      </c>
      <c r="E618" t="s">
        <v>17</v>
      </c>
      <c r="F618">
        <v>4</v>
      </c>
      <c r="G618">
        <v>15000000</v>
      </c>
      <c r="H618">
        <v>1</v>
      </c>
      <c r="I618">
        <v>2.1990740740740742E-3</v>
      </c>
      <c r="J618" t="s">
        <v>18</v>
      </c>
      <c r="K618" t="s">
        <v>19</v>
      </c>
      <c r="L618" t="s">
        <v>25</v>
      </c>
      <c r="M618" t="s">
        <v>76</v>
      </c>
      <c r="N618" t="s">
        <v>31</v>
      </c>
    </row>
    <row r="619" spans="1:14" x14ac:dyDescent="0.25">
      <c r="A619" t="s">
        <v>14</v>
      </c>
      <c r="B619">
        <v>4</v>
      </c>
      <c r="C619" t="s">
        <v>59</v>
      </c>
      <c r="D619" t="s">
        <v>38</v>
      </c>
      <c r="E619" t="s">
        <v>42</v>
      </c>
      <c r="F619">
        <v>1</v>
      </c>
      <c r="G619">
        <v>19000000</v>
      </c>
      <c r="H619">
        <v>1</v>
      </c>
      <c r="I619">
        <v>2.1990740740740742E-3</v>
      </c>
      <c r="J619" t="s">
        <v>46</v>
      </c>
      <c r="K619" t="s">
        <v>56</v>
      </c>
      <c r="L619" t="s">
        <v>33</v>
      </c>
      <c r="M619" t="s">
        <v>77</v>
      </c>
      <c r="N619" t="s">
        <v>34</v>
      </c>
    </row>
    <row r="620" spans="1:14" x14ac:dyDescent="0.25">
      <c r="A620" t="s">
        <v>14</v>
      </c>
      <c r="B620">
        <v>17</v>
      </c>
      <c r="C620" t="s">
        <v>22</v>
      </c>
      <c r="D620" t="s">
        <v>16</v>
      </c>
      <c r="E620" t="s">
        <v>42</v>
      </c>
      <c r="F620">
        <v>3</v>
      </c>
      <c r="G620">
        <v>15000000</v>
      </c>
      <c r="H620">
        <v>2</v>
      </c>
      <c r="I620">
        <v>2.1990740740740742E-3</v>
      </c>
      <c r="J620" t="s">
        <v>18</v>
      </c>
      <c r="K620" t="s">
        <v>39</v>
      </c>
      <c r="L620" t="s">
        <v>43</v>
      </c>
      <c r="M620" t="s">
        <v>76</v>
      </c>
      <c r="N620" t="s">
        <v>75</v>
      </c>
    </row>
    <row r="621" spans="1:14" x14ac:dyDescent="0.25">
      <c r="A621" t="s">
        <v>70</v>
      </c>
      <c r="B621">
        <v>13</v>
      </c>
      <c r="C621" t="s">
        <v>15</v>
      </c>
      <c r="D621" t="s">
        <v>28</v>
      </c>
      <c r="E621" t="s">
        <v>42</v>
      </c>
      <c r="F621">
        <v>0</v>
      </c>
      <c r="G621">
        <v>0</v>
      </c>
      <c r="H621">
        <v>4</v>
      </c>
      <c r="I621">
        <v>2.1990740740740742E-3</v>
      </c>
      <c r="L621" t="s">
        <v>48</v>
      </c>
      <c r="M621" t="s">
        <v>78</v>
      </c>
      <c r="N621" t="s">
        <v>66</v>
      </c>
    </row>
    <row r="622" spans="1:14" x14ac:dyDescent="0.25">
      <c r="A622" t="s">
        <v>70</v>
      </c>
      <c r="B622">
        <v>27</v>
      </c>
      <c r="C622" t="s">
        <v>37</v>
      </c>
      <c r="D622" t="s">
        <v>28</v>
      </c>
      <c r="E622" t="s">
        <v>42</v>
      </c>
      <c r="F622">
        <v>0</v>
      </c>
      <c r="G622">
        <v>0</v>
      </c>
      <c r="H622">
        <v>2</v>
      </c>
      <c r="I622">
        <v>2.1990740740740742E-3</v>
      </c>
      <c r="L622" t="s">
        <v>43</v>
      </c>
      <c r="M622" t="s">
        <v>78</v>
      </c>
      <c r="N622" t="s">
        <v>62</v>
      </c>
    </row>
    <row r="623" spans="1:14" x14ac:dyDescent="0.25">
      <c r="A623" t="s">
        <v>70</v>
      </c>
      <c r="B623">
        <v>20</v>
      </c>
      <c r="C623" t="s">
        <v>37</v>
      </c>
      <c r="D623" t="s">
        <v>49</v>
      </c>
      <c r="E623" t="s">
        <v>42</v>
      </c>
      <c r="F623">
        <v>0</v>
      </c>
      <c r="G623">
        <v>0</v>
      </c>
      <c r="H623">
        <v>1</v>
      </c>
      <c r="I623">
        <v>2.1990740740740742E-3</v>
      </c>
      <c r="L623" t="s">
        <v>33</v>
      </c>
      <c r="M623" t="s">
        <v>66</v>
      </c>
      <c r="N623" t="s">
        <v>67</v>
      </c>
    </row>
    <row r="624" spans="1:14" x14ac:dyDescent="0.25">
      <c r="A624" t="s">
        <v>70</v>
      </c>
      <c r="B624">
        <v>18</v>
      </c>
      <c r="C624" t="s">
        <v>44</v>
      </c>
      <c r="D624" t="s">
        <v>32</v>
      </c>
      <c r="E624" t="s">
        <v>42</v>
      </c>
      <c r="F624">
        <v>0</v>
      </c>
      <c r="G624">
        <v>0</v>
      </c>
      <c r="H624">
        <v>5</v>
      </c>
      <c r="I624">
        <v>2.1990740740740742E-3</v>
      </c>
      <c r="L624" t="s">
        <v>51</v>
      </c>
      <c r="M624" t="s">
        <v>78</v>
      </c>
      <c r="N624" t="s">
        <v>62</v>
      </c>
    </row>
    <row r="625" spans="1:14" x14ac:dyDescent="0.25">
      <c r="A625" t="s">
        <v>70</v>
      </c>
      <c r="B625">
        <v>13</v>
      </c>
      <c r="C625" t="s">
        <v>15</v>
      </c>
      <c r="D625" t="s">
        <v>28</v>
      </c>
      <c r="E625" t="s">
        <v>42</v>
      </c>
      <c r="F625">
        <v>0</v>
      </c>
      <c r="G625">
        <v>0</v>
      </c>
      <c r="H625">
        <v>4</v>
      </c>
      <c r="I625">
        <v>2.1990740740740742E-3</v>
      </c>
      <c r="L625" t="s">
        <v>48</v>
      </c>
      <c r="M625" t="s">
        <v>78</v>
      </c>
      <c r="N625" t="s">
        <v>66</v>
      </c>
    </row>
    <row r="626" spans="1:14" x14ac:dyDescent="0.25">
      <c r="A626" t="s">
        <v>14</v>
      </c>
      <c r="B626">
        <v>17</v>
      </c>
      <c r="C626" t="s">
        <v>55</v>
      </c>
      <c r="D626" t="s">
        <v>49</v>
      </c>
      <c r="E626" t="s">
        <v>68</v>
      </c>
      <c r="F626">
        <v>3</v>
      </c>
      <c r="G626">
        <v>15000000</v>
      </c>
      <c r="H626">
        <v>1</v>
      </c>
      <c r="I626">
        <v>2.2222222222222222E-3</v>
      </c>
      <c r="J626" t="s">
        <v>18</v>
      </c>
      <c r="K626" t="s">
        <v>24</v>
      </c>
      <c r="L626" t="s">
        <v>30</v>
      </c>
      <c r="M626" t="s">
        <v>66</v>
      </c>
      <c r="N626" t="s">
        <v>67</v>
      </c>
    </row>
    <row r="627" spans="1:14" x14ac:dyDescent="0.25">
      <c r="A627" t="s">
        <v>14</v>
      </c>
      <c r="B627">
        <v>11</v>
      </c>
      <c r="C627" t="s">
        <v>57</v>
      </c>
      <c r="D627" t="s">
        <v>16</v>
      </c>
      <c r="E627" t="s">
        <v>42</v>
      </c>
      <c r="F627">
        <v>3</v>
      </c>
      <c r="G627">
        <v>15000000</v>
      </c>
      <c r="H627">
        <v>5</v>
      </c>
      <c r="I627">
        <v>2.2222222222222222E-3</v>
      </c>
      <c r="J627" t="s">
        <v>18</v>
      </c>
      <c r="K627" t="s">
        <v>19</v>
      </c>
      <c r="L627" t="s">
        <v>51</v>
      </c>
      <c r="M627" t="s">
        <v>66</v>
      </c>
      <c r="N627" t="s">
        <v>36</v>
      </c>
    </row>
    <row r="628" spans="1:14" x14ac:dyDescent="0.25">
      <c r="A628" t="s">
        <v>14</v>
      </c>
      <c r="B628">
        <v>1</v>
      </c>
      <c r="C628" t="s">
        <v>59</v>
      </c>
      <c r="D628" t="s">
        <v>49</v>
      </c>
      <c r="E628" t="s">
        <v>42</v>
      </c>
      <c r="F628">
        <v>4</v>
      </c>
      <c r="G628">
        <v>20000000</v>
      </c>
      <c r="H628">
        <v>3</v>
      </c>
      <c r="I628">
        <v>2.2222222222222222E-3</v>
      </c>
      <c r="J628" t="s">
        <v>18</v>
      </c>
      <c r="K628" t="s">
        <v>56</v>
      </c>
      <c r="L628" t="s">
        <v>33</v>
      </c>
      <c r="M628" t="s">
        <v>76</v>
      </c>
      <c r="N628" t="s">
        <v>52</v>
      </c>
    </row>
    <row r="629" spans="1:14" x14ac:dyDescent="0.25">
      <c r="A629" t="s">
        <v>14</v>
      </c>
      <c r="B629">
        <v>10</v>
      </c>
      <c r="C629" t="s">
        <v>72</v>
      </c>
      <c r="D629" t="s">
        <v>32</v>
      </c>
      <c r="E629" t="s">
        <v>42</v>
      </c>
      <c r="F629">
        <v>1</v>
      </c>
      <c r="G629">
        <v>7000000</v>
      </c>
      <c r="H629">
        <v>4</v>
      </c>
      <c r="I629">
        <v>2.2222222222222222E-3</v>
      </c>
      <c r="J629" t="s">
        <v>18</v>
      </c>
      <c r="K629" t="s">
        <v>19</v>
      </c>
      <c r="L629" t="s">
        <v>51</v>
      </c>
      <c r="M629" t="s">
        <v>78</v>
      </c>
      <c r="N629" t="s">
        <v>53</v>
      </c>
    </row>
    <row r="630" spans="1:14" x14ac:dyDescent="0.25">
      <c r="A630" t="s">
        <v>14</v>
      </c>
      <c r="B630">
        <v>30</v>
      </c>
      <c r="C630" t="s">
        <v>27</v>
      </c>
      <c r="D630" t="s">
        <v>16</v>
      </c>
      <c r="E630" t="s">
        <v>42</v>
      </c>
      <c r="F630">
        <v>1</v>
      </c>
      <c r="G630">
        <v>19000000</v>
      </c>
      <c r="H630">
        <v>1</v>
      </c>
      <c r="I630">
        <v>2.2222222222222222E-3</v>
      </c>
      <c r="J630" t="s">
        <v>46</v>
      </c>
      <c r="K630" t="s">
        <v>29</v>
      </c>
      <c r="L630" t="s">
        <v>20</v>
      </c>
      <c r="M630" t="s">
        <v>76</v>
      </c>
      <c r="N630" t="s">
        <v>31</v>
      </c>
    </row>
    <row r="631" spans="1:14" x14ac:dyDescent="0.25">
      <c r="A631" t="s">
        <v>14</v>
      </c>
      <c r="B631">
        <v>28</v>
      </c>
      <c r="C631" t="s">
        <v>27</v>
      </c>
      <c r="D631" t="s">
        <v>49</v>
      </c>
      <c r="E631" t="s">
        <v>45</v>
      </c>
      <c r="F631">
        <v>4</v>
      </c>
      <c r="G631">
        <v>11000000</v>
      </c>
      <c r="H631">
        <v>2</v>
      </c>
      <c r="I631">
        <v>2.2222222222222222E-3</v>
      </c>
      <c r="J631" t="s">
        <v>61</v>
      </c>
      <c r="K631" t="s">
        <v>56</v>
      </c>
      <c r="L631" t="s">
        <v>20</v>
      </c>
      <c r="M631" t="s">
        <v>76</v>
      </c>
      <c r="N631" t="s">
        <v>26</v>
      </c>
    </row>
    <row r="632" spans="1:14" x14ac:dyDescent="0.25">
      <c r="A632" t="s">
        <v>14</v>
      </c>
      <c r="B632">
        <v>22</v>
      </c>
      <c r="C632" t="s">
        <v>27</v>
      </c>
      <c r="D632" t="s">
        <v>16</v>
      </c>
      <c r="E632" t="s">
        <v>42</v>
      </c>
      <c r="F632">
        <v>5</v>
      </c>
      <c r="G632">
        <v>25000000</v>
      </c>
      <c r="H632">
        <v>3</v>
      </c>
      <c r="I632">
        <v>2.2222222222222222E-3</v>
      </c>
      <c r="J632" t="s">
        <v>18</v>
      </c>
      <c r="K632" t="s">
        <v>19</v>
      </c>
      <c r="L632" t="s">
        <v>43</v>
      </c>
      <c r="M632" t="s">
        <v>77</v>
      </c>
      <c r="N632" t="s">
        <v>65</v>
      </c>
    </row>
    <row r="633" spans="1:14" x14ac:dyDescent="0.25">
      <c r="A633" t="s">
        <v>14</v>
      </c>
      <c r="B633">
        <v>11</v>
      </c>
      <c r="C633" t="s">
        <v>27</v>
      </c>
      <c r="D633" t="s">
        <v>16</v>
      </c>
      <c r="E633" t="s">
        <v>17</v>
      </c>
      <c r="F633">
        <v>2</v>
      </c>
      <c r="G633">
        <v>12000000</v>
      </c>
      <c r="H633">
        <v>3</v>
      </c>
      <c r="I633">
        <v>2.2222222222222222E-3</v>
      </c>
      <c r="J633" t="s">
        <v>18</v>
      </c>
      <c r="K633" t="s">
        <v>19</v>
      </c>
      <c r="L633" t="s">
        <v>51</v>
      </c>
      <c r="M633" t="s">
        <v>76</v>
      </c>
      <c r="N633" t="s">
        <v>71</v>
      </c>
    </row>
    <row r="634" spans="1:14" x14ac:dyDescent="0.25">
      <c r="A634" t="s">
        <v>14</v>
      </c>
      <c r="B634">
        <v>30</v>
      </c>
      <c r="C634" t="s">
        <v>27</v>
      </c>
      <c r="D634" t="s">
        <v>38</v>
      </c>
      <c r="E634" t="s">
        <v>23</v>
      </c>
      <c r="F634">
        <v>3</v>
      </c>
      <c r="G634">
        <v>15000000</v>
      </c>
      <c r="H634">
        <v>5</v>
      </c>
      <c r="I634">
        <v>2.2222222222222222E-3</v>
      </c>
      <c r="J634" t="s">
        <v>18</v>
      </c>
      <c r="K634" t="s">
        <v>29</v>
      </c>
      <c r="L634" t="s">
        <v>51</v>
      </c>
      <c r="M634" t="s">
        <v>76</v>
      </c>
      <c r="N634" t="s">
        <v>52</v>
      </c>
    </row>
    <row r="635" spans="1:14" x14ac:dyDescent="0.25">
      <c r="A635" t="s">
        <v>14</v>
      </c>
      <c r="B635">
        <v>2</v>
      </c>
      <c r="C635" t="s">
        <v>37</v>
      </c>
      <c r="D635" t="s">
        <v>49</v>
      </c>
      <c r="E635" t="s">
        <v>42</v>
      </c>
      <c r="F635">
        <v>5</v>
      </c>
      <c r="G635">
        <v>21000000</v>
      </c>
      <c r="H635">
        <v>1</v>
      </c>
      <c r="I635">
        <v>2.2222222222222222E-3</v>
      </c>
      <c r="J635" t="s">
        <v>18</v>
      </c>
      <c r="K635" t="s">
        <v>47</v>
      </c>
      <c r="L635" t="s">
        <v>30</v>
      </c>
      <c r="M635" t="s">
        <v>77</v>
      </c>
      <c r="N635" t="s">
        <v>54</v>
      </c>
    </row>
    <row r="636" spans="1:14" x14ac:dyDescent="0.25">
      <c r="A636" t="s">
        <v>14</v>
      </c>
      <c r="B636">
        <v>25</v>
      </c>
      <c r="C636" t="s">
        <v>37</v>
      </c>
      <c r="D636" t="s">
        <v>32</v>
      </c>
      <c r="E636" t="s">
        <v>17</v>
      </c>
      <c r="F636">
        <v>5</v>
      </c>
      <c r="G636">
        <v>25000000</v>
      </c>
      <c r="H636">
        <v>2</v>
      </c>
      <c r="I636">
        <v>2.2222222222222222E-3</v>
      </c>
      <c r="J636" t="s">
        <v>18</v>
      </c>
      <c r="K636" t="s">
        <v>39</v>
      </c>
      <c r="L636" t="s">
        <v>30</v>
      </c>
      <c r="M636" t="s">
        <v>78</v>
      </c>
      <c r="N636" t="s">
        <v>63</v>
      </c>
    </row>
    <row r="637" spans="1:14" x14ac:dyDescent="0.25">
      <c r="A637" t="s">
        <v>14</v>
      </c>
      <c r="B637">
        <v>28</v>
      </c>
      <c r="C637" t="s">
        <v>37</v>
      </c>
      <c r="D637" t="s">
        <v>73</v>
      </c>
      <c r="E637" t="s">
        <v>23</v>
      </c>
      <c r="F637">
        <v>1</v>
      </c>
      <c r="G637">
        <v>7000000</v>
      </c>
      <c r="H637">
        <v>2</v>
      </c>
      <c r="I637">
        <v>2.2222222222222222E-3</v>
      </c>
      <c r="J637" t="s">
        <v>18</v>
      </c>
      <c r="K637" t="s">
        <v>24</v>
      </c>
      <c r="L637" t="s">
        <v>51</v>
      </c>
      <c r="M637" t="s">
        <v>76</v>
      </c>
      <c r="N637" t="s">
        <v>26</v>
      </c>
    </row>
    <row r="638" spans="1:14" x14ac:dyDescent="0.25">
      <c r="A638" t="s">
        <v>14</v>
      </c>
      <c r="B638">
        <v>22</v>
      </c>
      <c r="C638" t="s">
        <v>37</v>
      </c>
      <c r="D638" t="s">
        <v>32</v>
      </c>
      <c r="E638" t="s">
        <v>23</v>
      </c>
      <c r="F638">
        <v>3</v>
      </c>
      <c r="G638">
        <v>15000000</v>
      </c>
      <c r="H638">
        <v>2</v>
      </c>
      <c r="I638">
        <v>2.2222222222222222E-3</v>
      </c>
      <c r="J638" t="s">
        <v>18</v>
      </c>
      <c r="K638" t="s">
        <v>29</v>
      </c>
      <c r="L638" t="s">
        <v>48</v>
      </c>
      <c r="M638" t="s">
        <v>77</v>
      </c>
      <c r="N638" t="s">
        <v>54</v>
      </c>
    </row>
    <row r="639" spans="1:14" x14ac:dyDescent="0.25">
      <c r="A639" t="s">
        <v>14</v>
      </c>
      <c r="B639">
        <v>25</v>
      </c>
      <c r="C639" t="s">
        <v>37</v>
      </c>
      <c r="D639" t="s">
        <v>49</v>
      </c>
      <c r="E639" t="s">
        <v>42</v>
      </c>
      <c r="F639">
        <v>2</v>
      </c>
      <c r="G639">
        <v>12000000</v>
      </c>
      <c r="H639">
        <v>1</v>
      </c>
      <c r="I639">
        <v>2.2222222222222222E-3</v>
      </c>
      <c r="J639" t="s">
        <v>18</v>
      </c>
      <c r="K639" t="s">
        <v>29</v>
      </c>
      <c r="L639" t="s">
        <v>48</v>
      </c>
      <c r="M639" t="s">
        <v>77</v>
      </c>
      <c r="N639" t="s">
        <v>65</v>
      </c>
    </row>
    <row r="640" spans="1:14" x14ac:dyDescent="0.25">
      <c r="A640" t="s">
        <v>14</v>
      </c>
      <c r="B640">
        <v>29</v>
      </c>
      <c r="C640" t="s">
        <v>37</v>
      </c>
      <c r="D640" t="s">
        <v>49</v>
      </c>
      <c r="E640" t="s">
        <v>42</v>
      </c>
      <c r="F640">
        <v>2</v>
      </c>
      <c r="G640">
        <v>12000000</v>
      </c>
      <c r="H640">
        <v>1</v>
      </c>
      <c r="I640">
        <v>2.2222222222222222E-3</v>
      </c>
      <c r="J640" t="s">
        <v>18</v>
      </c>
      <c r="K640" t="s">
        <v>24</v>
      </c>
      <c r="L640" t="s">
        <v>51</v>
      </c>
      <c r="M640" t="s">
        <v>76</v>
      </c>
      <c r="N640" t="s">
        <v>26</v>
      </c>
    </row>
    <row r="641" spans="1:14" x14ac:dyDescent="0.25">
      <c r="A641" t="s">
        <v>14</v>
      </c>
      <c r="B641">
        <v>20</v>
      </c>
      <c r="C641" t="s">
        <v>44</v>
      </c>
      <c r="D641" t="s">
        <v>38</v>
      </c>
      <c r="E641" t="s">
        <v>42</v>
      </c>
      <c r="F641">
        <v>2</v>
      </c>
      <c r="G641">
        <v>38000000</v>
      </c>
      <c r="H641">
        <v>4</v>
      </c>
      <c r="I641">
        <v>2.2222222222222222E-3</v>
      </c>
      <c r="J641" t="s">
        <v>74</v>
      </c>
      <c r="K641" t="s">
        <v>19</v>
      </c>
      <c r="L641" t="s">
        <v>43</v>
      </c>
      <c r="M641" t="s">
        <v>66</v>
      </c>
      <c r="N641" t="s">
        <v>67</v>
      </c>
    </row>
    <row r="642" spans="1:14" x14ac:dyDescent="0.25">
      <c r="A642" t="s">
        <v>14</v>
      </c>
      <c r="B642">
        <v>9</v>
      </c>
      <c r="C642" t="s">
        <v>44</v>
      </c>
      <c r="D642" t="s">
        <v>32</v>
      </c>
      <c r="E642" t="s">
        <v>42</v>
      </c>
      <c r="F642">
        <v>5</v>
      </c>
      <c r="G642">
        <v>25000000</v>
      </c>
      <c r="H642">
        <v>2</v>
      </c>
      <c r="I642">
        <v>2.2222222222222222E-3</v>
      </c>
      <c r="J642" t="s">
        <v>18</v>
      </c>
      <c r="K642" t="s">
        <v>35</v>
      </c>
      <c r="L642" t="s">
        <v>33</v>
      </c>
      <c r="M642" t="s">
        <v>66</v>
      </c>
      <c r="N642" t="s">
        <v>36</v>
      </c>
    </row>
    <row r="643" spans="1:14" x14ac:dyDescent="0.25">
      <c r="A643" t="s">
        <v>14</v>
      </c>
      <c r="B643">
        <v>17</v>
      </c>
      <c r="C643" t="s">
        <v>69</v>
      </c>
      <c r="D643" t="s">
        <v>16</v>
      </c>
      <c r="E643" t="s">
        <v>23</v>
      </c>
      <c r="F643">
        <v>4</v>
      </c>
      <c r="G643">
        <v>11000000</v>
      </c>
      <c r="H643">
        <v>1</v>
      </c>
      <c r="I643">
        <v>2.2222222222222222E-3</v>
      </c>
      <c r="J643" t="s">
        <v>61</v>
      </c>
      <c r="K643" t="s">
        <v>64</v>
      </c>
      <c r="L643" t="s">
        <v>20</v>
      </c>
      <c r="M643" t="s">
        <v>76</v>
      </c>
      <c r="N643" t="s">
        <v>26</v>
      </c>
    </row>
    <row r="644" spans="1:14" x14ac:dyDescent="0.25">
      <c r="A644" t="s">
        <v>14</v>
      </c>
      <c r="B644">
        <v>10</v>
      </c>
      <c r="C644" t="s">
        <v>69</v>
      </c>
      <c r="D644" t="s">
        <v>49</v>
      </c>
      <c r="E644" t="s">
        <v>42</v>
      </c>
      <c r="F644">
        <v>2</v>
      </c>
      <c r="G644">
        <v>12000000</v>
      </c>
      <c r="H644">
        <v>4</v>
      </c>
      <c r="I644">
        <v>2.2222222222222222E-3</v>
      </c>
      <c r="J644" t="s">
        <v>18</v>
      </c>
      <c r="K644" t="s">
        <v>39</v>
      </c>
      <c r="L644" t="s">
        <v>20</v>
      </c>
      <c r="M644" t="s">
        <v>76</v>
      </c>
      <c r="N644" t="s">
        <v>52</v>
      </c>
    </row>
    <row r="645" spans="1:14" x14ac:dyDescent="0.25">
      <c r="A645" t="s">
        <v>14</v>
      </c>
      <c r="B645">
        <v>24</v>
      </c>
      <c r="C645" t="s">
        <v>69</v>
      </c>
      <c r="D645" t="s">
        <v>49</v>
      </c>
      <c r="E645" t="s">
        <v>42</v>
      </c>
      <c r="F645">
        <v>2</v>
      </c>
      <c r="G645">
        <v>12000000</v>
      </c>
      <c r="H645">
        <v>2</v>
      </c>
      <c r="I645">
        <v>2.2222222222222222E-3</v>
      </c>
      <c r="J645" t="s">
        <v>18</v>
      </c>
      <c r="K645" t="s">
        <v>29</v>
      </c>
      <c r="L645" t="s">
        <v>43</v>
      </c>
      <c r="M645" t="s">
        <v>77</v>
      </c>
      <c r="N645" t="s">
        <v>54</v>
      </c>
    </row>
    <row r="646" spans="1:14" x14ac:dyDescent="0.25">
      <c r="A646" t="s">
        <v>14</v>
      </c>
      <c r="B646">
        <v>20</v>
      </c>
      <c r="C646" t="s">
        <v>69</v>
      </c>
      <c r="D646" t="s">
        <v>38</v>
      </c>
      <c r="E646" t="s">
        <v>23</v>
      </c>
      <c r="F646">
        <v>4</v>
      </c>
      <c r="G646">
        <v>20000000</v>
      </c>
      <c r="H646">
        <v>4</v>
      </c>
      <c r="I646">
        <v>2.2222222222222222E-3</v>
      </c>
      <c r="J646" t="s">
        <v>18</v>
      </c>
      <c r="K646" t="s">
        <v>39</v>
      </c>
      <c r="L646" t="s">
        <v>48</v>
      </c>
      <c r="M646" t="s">
        <v>77</v>
      </c>
      <c r="N646" t="s">
        <v>65</v>
      </c>
    </row>
    <row r="647" spans="1:14" x14ac:dyDescent="0.25">
      <c r="A647" t="s">
        <v>14</v>
      </c>
      <c r="B647">
        <v>17</v>
      </c>
      <c r="C647" t="s">
        <v>55</v>
      </c>
      <c r="D647" t="s">
        <v>49</v>
      </c>
      <c r="E647" t="s">
        <v>68</v>
      </c>
      <c r="F647">
        <v>3</v>
      </c>
      <c r="G647">
        <v>15000000</v>
      </c>
      <c r="H647">
        <v>1</v>
      </c>
      <c r="I647">
        <v>2.2222222222222222E-3</v>
      </c>
      <c r="J647" t="s">
        <v>18</v>
      </c>
      <c r="K647" t="s">
        <v>24</v>
      </c>
      <c r="L647" t="s">
        <v>30</v>
      </c>
      <c r="M647" t="s">
        <v>66</v>
      </c>
      <c r="N647" t="s">
        <v>67</v>
      </c>
    </row>
    <row r="648" spans="1:14" x14ac:dyDescent="0.25">
      <c r="A648" t="s">
        <v>14</v>
      </c>
      <c r="B648">
        <v>11</v>
      </c>
      <c r="C648" t="s">
        <v>57</v>
      </c>
      <c r="D648" t="s">
        <v>16</v>
      </c>
      <c r="E648" t="s">
        <v>42</v>
      </c>
      <c r="F648">
        <v>3</v>
      </c>
      <c r="G648">
        <v>15000000</v>
      </c>
      <c r="H648">
        <v>5</v>
      </c>
      <c r="I648">
        <v>2.2222222222222222E-3</v>
      </c>
      <c r="J648" t="s">
        <v>18</v>
      </c>
      <c r="K648" t="s">
        <v>19</v>
      </c>
      <c r="L648" t="s">
        <v>51</v>
      </c>
      <c r="M648" t="s">
        <v>66</v>
      </c>
      <c r="N648" t="s">
        <v>36</v>
      </c>
    </row>
    <row r="649" spans="1:14" x14ac:dyDescent="0.25">
      <c r="A649" t="s">
        <v>14</v>
      </c>
      <c r="B649">
        <v>1</v>
      </c>
      <c r="C649" t="s">
        <v>59</v>
      </c>
      <c r="D649" t="s">
        <v>49</v>
      </c>
      <c r="E649" t="s">
        <v>42</v>
      </c>
      <c r="F649">
        <v>4</v>
      </c>
      <c r="G649">
        <v>20000000</v>
      </c>
      <c r="H649">
        <v>3</v>
      </c>
      <c r="I649">
        <v>2.2222222222222222E-3</v>
      </c>
      <c r="J649" t="s">
        <v>18</v>
      </c>
      <c r="K649" t="s">
        <v>56</v>
      </c>
      <c r="L649" t="s">
        <v>33</v>
      </c>
      <c r="M649" t="s">
        <v>76</v>
      </c>
      <c r="N649" t="s">
        <v>52</v>
      </c>
    </row>
    <row r="650" spans="1:14" x14ac:dyDescent="0.25">
      <c r="A650" t="s">
        <v>14</v>
      </c>
      <c r="B650">
        <v>10</v>
      </c>
      <c r="C650" t="s">
        <v>72</v>
      </c>
      <c r="D650" t="s">
        <v>32</v>
      </c>
      <c r="E650" t="s">
        <v>42</v>
      </c>
      <c r="F650">
        <v>1</v>
      </c>
      <c r="G650">
        <v>7000000</v>
      </c>
      <c r="H650">
        <v>4</v>
      </c>
      <c r="I650">
        <v>2.2222222222222222E-3</v>
      </c>
      <c r="J650" t="s">
        <v>18</v>
      </c>
      <c r="K650" t="s">
        <v>19</v>
      </c>
      <c r="L650" t="s">
        <v>51</v>
      </c>
      <c r="M650" t="s">
        <v>78</v>
      </c>
      <c r="N650" t="s">
        <v>53</v>
      </c>
    </row>
    <row r="651" spans="1:14" x14ac:dyDescent="0.25">
      <c r="A651" t="s">
        <v>70</v>
      </c>
      <c r="B651">
        <v>21</v>
      </c>
      <c r="C651" t="s">
        <v>57</v>
      </c>
      <c r="D651" t="s">
        <v>73</v>
      </c>
      <c r="E651" t="s">
        <v>42</v>
      </c>
      <c r="F651">
        <v>0</v>
      </c>
      <c r="G651">
        <v>0</v>
      </c>
      <c r="H651">
        <v>2</v>
      </c>
      <c r="I651">
        <v>2.2222222222222222E-3</v>
      </c>
      <c r="L651" t="s">
        <v>43</v>
      </c>
      <c r="M651" t="s">
        <v>78</v>
      </c>
      <c r="N651" t="s">
        <v>53</v>
      </c>
    </row>
    <row r="652" spans="1:14" x14ac:dyDescent="0.25">
      <c r="A652" t="s">
        <v>70</v>
      </c>
      <c r="B652">
        <v>16</v>
      </c>
      <c r="C652" t="s">
        <v>58</v>
      </c>
      <c r="D652" t="s">
        <v>28</v>
      </c>
      <c r="E652" t="s">
        <v>17</v>
      </c>
      <c r="F652">
        <v>0</v>
      </c>
      <c r="G652">
        <v>0</v>
      </c>
      <c r="H652">
        <v>5</v>
      </c>
      <c r="I652">
        <v>2.2222222222222222E-3</v>
      </c>
      <c r="L652" t="s">
        <v>40</v>
      </c>
      <c r="M652" t="s">
        <v>78</v>
      </c>
      <c r="N652" t="s">
        <v>53</v>
      </c>
    </row>
    <row r="653" spans="1:14" x14ac:dyDescent="0.25">
      <c r="A653" t="s">
        <v>70</v>
      </c>
      <c r="B653">
        <v>25</v>
      </c>
      <c r="C653" t="s">
        <v>27</v>
      </c>
      <c r="D653" t="s">
        <v>28</v>
      </c>
      <c r="E653" t="s">
        <v>42</v>
      </c>
      <c r="F653">
        <v>0</v>
      </c>
      <c r="G653">
        <v>0</v>
      </c>
      <c r="H653">
        <v>1</v>
      </c>
      <c r="I653">
        <v>2.2222222222222222E-3</v>
      </c>
      <c r="L653" t="s">
        <v>30</v>
      </c>
      <c r="M653" t="s">
        <v>78</v>
      </c>
      <c r="N653" t="s">
        <v>63</v>
      </c>
    </row>
    <row r="654" spans="1:14" x14ac:dyDescent="0.25">
      <c r="A654" t="s">
        <v>70</v>
      </c>
      <c r="B654">
        <v>7</v>
      </c>
      <c r="C654" t="s">
        <v>69</v>
      </c>
      <c r="D654" t="s">
        <v>16</v>
      </c>
      <c r="E654" t="s">
        <v>17</v>
      </c>
      <c r="F654">
        <v>0</v>
      </c>
      <c r="G654">
        <v>0</v>
      </c>
      <c r="H654">
        <v>1</v>
      </c>
      <c r="I654">
        <v>2.2222222222222222E-3</v>
      </c>
      <c r="L654" t="s">
        <v>33</v>
      </c>
      <c r="M654" t="s">
        <v>78</v>
      </c>
      <c r="N654" t="s">
        <v>41</v>
      </c>
    </row>
    <row r="655" spans="1:14" x14ac:dyDescent="0.25">
      <c r="A655" t="s">
        <v>70</v>
      </c>
      <c r="B655">
        <v>23</v>
      </c>
      <c r="C655" t="s">
        <v>69</v>
      </c>
      <c r="D655" t="s">
        <v>32</v>
      </c>
      <c r="E655" t="s">
        <v>42</v>
      </c>
      <c r="F655">
        <v>0</v>
      </c>
      <c r="G655">
        <v>0</v>
      </c>
      <c r="H655">
        <v>5</v>
      </c>
      <c r="I655">
        <v>2.2222222222222222E-3</v>
      </c>
      <c r="L655" t="s">
        <v>25</v>
      </c>
      <c r="M655" t="s">
        <v>76</v>
      </c>
      <c r="N655" t="s">
        <v>31</v>
      </c>
    </row>
    <row r="656" spans="1:14" x14ac:dyDescent="0.25">
      <c r="A656" t="s">
        <v>70</v>
      </c>
      <c r="B656">
        <v>21</v>
      </c>
      <c r="C656" t="s">
        <v>57</v>
      </c>
      <c r="D656" t="s">
        <v>73</v>
      </c>
      <c r="E656" t="s">
        <v>42</v>
      </c>
      <c r="F656">
        <v>0</v>
      </c>
      <c r="G656">
        <v>0</v>
      </c>
      <c r="H656">
        <v>2</v>
      </c>
      <c r="I656">
        <v>2.2222222222222222E-3</v>
      </c>
      <c r="L656" t="s">
        <v>43</v>
      </c>
      <c r="M656" t="s">
        <v>78</v>
      </c>
      <c r="N656" t="s">
        <v>53</v>
      </c>
    </row>
    <row r="657" spans="1:14" x14ac:dyDescent="0.25">
      <c r="A657" t="s">
        <v>70</v>
      </c>
      <c r="B657">
        <v>16</v>
      </c>
      <c r="C657" t="s">
        <v>58</v>
      </c>
      <c r="D657" t="s">
        <v>28</v>
      </c>
      <c r="E657" t="s">
        <v>17</v>
      </c>
      <c r="F657">
        <v>0</v>
      </c>
      <c r="G657">
        <v>0</v>
      </c>
      <c r="H657">
        <v>5</v>
      </c>
      <c r="I657">
        <v>2.2222222222222222E-3</v>
      </c>
      <c r="L657" t="s">
        <v>40</v>
      </c>
      <c r="M657" t="s">
        <v>78</v>
      </c>
      <c r="N657" t="s">
        <v>53</v>
      </c>
    </row>
    <row r="658" spans="1:14" x14ac:dyDescent="0.25">
      <c r="A658" t="s">
        <v>14</v>
      </c>
      <c r="B658">
        <v>30</v>
      </c>
      <c r="C658" t="s">
        <v>22</v>
      </c>
      <c r="D658" t="s">
        <v>28</v>
      </c>
      <c r="E658" t="s">
        <v>23</v>
      </c>
      <c r="F658">
        <v>5</v>
      </c>
      <c r="G658">
        <v>25000000</v>
      </c>
      <c r="H658">
        <v>1</v>
      </c>
      <c r="I658">
        <v>2.2453703703703702E-3</v>
      </c>
      <c r="J658" t="s">
        <v>18</v>
      </c>
      <c r="K658" t="s">
        <v>64</v>
      </c>
      <c r="L658" t="s">
        <v>25</v>
      </c>
      <c r="M658" t="s">
        <v>76</v>
      </c>
      <c r="N658" t="s">
        <v>26</v>
      </c>
    </row>
    <row r="659" spans="1:14" x14ac:dyDescent="0.25">
      <c r="A659" t="s">
        <v>14</v>
      </c>
      <c r="B659">
        <v>25</v>
      </c>
      <c r="C659" t="s">
        <v>27</v>
      </c>
      <c r="D659" t="s">
        <v>16</v>
      </c>
      <c r="E659" t="s">
        <v>23</v>
      </c>
      <c r="F659">
        <v>4</v>
      </c>
      <c r="G659">
        <v>20000000</v>
      </c>
      <c r="H659">
        <v>2</v>
      </c>
      <c r="I659">
        <v>2.2453703703703702E-3</v>
      </c>
      <c r="J659" t="s">
        <v>61</v>
      </c>
      <c r="K659" t="s">
        <v>19</v>
      </c>
      <c r="L659" t="s">
        <v>51</v>
      </c>
      <c r="M659" t="s">
        <v>78</v>
      </c>
      <c r="N659" t="s">
        <v>63</v>
      </c>
    </row>
    <row r="660" spans="1:14" x14ac:dyDescent="0.25">
      <c r="A660" t="s">
        <v>14</v>
      </c>
      <c r="B660">
        <v>9</v>
      </c>
      <c r="C660" t="s">
        <v>27</v>
      </c>
      <c r="D660" t="s">
        <v>28</v>
      </c>
      <c r="E660" t="s">
        <v>23</v>
      </c>
      <c r="F660">
        <v>1</v>
      </c>
      <c r="G660">
        <v>7000000</v>
      </c>
      <c r="H660">
        <v>2</v>
      </c>
      <c r="I660">
        <v>2.2453703703703702E-3</v>
      </c>
      <c r="J660" t="s">
        <v>18</v>
      </c>
      <c r="K660" t="s">
        <v>29</v>
      </c>
      <c r="L660" t="s">
        <v>43</v>
      </c>
      <c r="M660" t="s">
        <v>76</v>
      </c>
      <c r="N660" t="s">
        <v>26</v>
      </c>
    </row>
    <row r="661" spans="1:14" x14ac:dyDescent="0.25">
      <c r="A661" t="s">
        <v>14</v>
      </c>
      <c r="B661">
        <v>29</v>
      </c>
      <c r="C661" t="s">
        <v>37</v>
      </c>
      <c r="D661" t="s">
        <v>49</v>
      </c>
      <c r="E661" t="s">
        <v>42</v>
      </c>
      <c r="F661">
        <v>2</v>
      </c>
      <c r="G661">
        <v>12000000</v>
      </c>
      <c r="H661">
        <v>1</v>
      </c>
      <c r="I661">
        <v>2.2453703703703702E-3</v>
      </c>
      <c r="J661" t="s">
        <v>18</v>
      </c>
      <c r="K661" t="s">
        <v>56</v>
      </c>
      <c r="L661" t="s">
        <v>30</v>
      </c>
      <c r="M661" t="s">
        <v>77</v>
      </c>
      <c r="N661" t="s">
        <v>34</v>
      </c>
    </row>
    <row r="662" spans="1:14" x14ac:dyDescent="0.25">
      <c r="A662" t="s">
        <v>14</v>
      </c>
      <c r="B662">
        <v>13</v>
      </c>
      <c r="C662" t="s">
        <v>37</v>
      </c>
      <c r="D662" t="s">
        <v>28</v>
      </c>
      <c r="E662" t="s">
        <v>23</v>
      </c>
      <c r="F662">
        <v>2</v>
      </c>
      <c r="G662">
        <v>12000000</v>
      </c>
      <c r="H662">
        <v>2</v>
      </c>
      <c r="I662">
        <v>2.2453703703703702E-3</v>
      </c>
      <c r="J662" t="s">
        <v>18</v>
      </c>
      <c r="K662" t="s">
        <v>19</v>
      </c>
      <c r="L662" t="s">
        <v>33</v>
      </c>
      <c r="M662" t="s">
        <v>66</v>
      </c>
      <c r="N662" t="s">
        <v>36</v>
      </c>
    </row>
    <row r="663" spans="1:14" x14ac:dyDescent="0.25">
      <c r="A663" t="s">
        <v>14</v>
      </c>
      <c r="B663">
        <v>29</v>
      </c>
      <c r="C663" t="s">
        <v>37</v>
      </c>
      <c r="D663" t="s">
        <v>32</v>
      </c>
      <c r="E663" t="s">
        <v>68</v>
      </c>
      <c r="F663">
        <v>2</v>
      </c>
      <c r="G663">
        <v>12000000</v>
      </c>
      <c r="H663">
        <v>1</v>
      </c>
      <c r="I663">
        <v>2.2453703703703702E-3</v>
      </c>
      <c r="J663" t="s">
        <v>18</v>
      </c>
      <c r="K663" t="s">
        <v>47</v>
      </c>
      <c r="L663" t="s">
        <v>48</v>
      </c>
      <c r="M663" t="s">
        <v>77</v>
      </c>
      <c r="N663" t="s">
        <v>54</v>
      </c>
    </row>
    <row r="664" spans="1:14" x14ac:dyDescent="0.25">
      <c r="A664" t="s">
        <v>14</v>
      </c>
      <c r="B664">
        <v>1</v>
      </c>
      <c r="C664" t="s">
        <v>44</v>
      </c>
      <c r="D664" t="s">
        <v>28</v>
      </c>
      <c r="E664" t="s">
        <v>23</v>
      </c>
      <c r="F664">
        <v>2</v>
      </c>
      <c r="G664">
        <v>38000000</v>
      </c>
      <c r="H664">
        <v>4</v>
      </c>
      <c r="I664">
        <v>2.2453703703703702E-3</v>
      </c>
      <c r="J664" t="s">
        <v>46</v>
      </c>
      <c r="K664" t="s">
        <v>19</v>
      </c>
      <c r="L664" t="s">
        <v>30</v>
      </c>
      <c r="M664" t="s">
        <v>78</v>
      </c>
      <c r="N664" t="s">
        <v>41</v>
      </c>
    </row>
    <row r="665" spans="1:14" x14ac:dyDescent="0.25">
      <c r="A665" t="s">
        <v>14</v>
      </c>
      <c r="B665">
        <v>22</v>
      </c>
      <c r="C665" t="s">
        <v>44</v>
      </c>
      <c r="D665" t="s">
        <v>16</v>
      </c>
      <c r="E665" t="s">
        <v>45</v>
      </c>
      <c r="F665">
        <v>4</v>
      </c>
      <c r="G665">
        <v>20000000</v>
      </c>
      <c r="H665">
        <v>5</v>
      </c>
      <c r="I665">
        <v>2.2453703703703702E-3</v>
      </c>
      <c r="J665" t="s">
        <v>18</v>
      </c>
      <c r="K665" t="s">
        <v>39</v>
      </c>
      <c r="L665" t="s">
        <v>43</v>
      </c>
      <c r="M665" t="s">
        <v>78</v>
      </c>
      <c r="N665" t="s">
        <v>53</v>
      </c>
    </row>
    <row r="666" spans="1:14" x14ac:dyDescent="0.25">
      <c r="A666" t="s">
        <v>14</v>
      </c>
      <c r="B666">
        <v>1</v>
      </c>
      <c r="C666" t="s">
        <v>69</v>
      </c>
      <c r="D666" t="s">
        <v>16</v>
      </c>
      <c r="E666" t="s">
        <v>23</v>
      </c>
      <c r="F666">
        <v>5</v>
      </c>
      <c r="G666">
        <v>21000000</v>
      </c>
      <c r="H666">
        <v>2</v>
      </c>
      <c r="I666">
        <v>2.2453703703703702E-3</v>
      </c>
      <c r="J666" t="s">
        <v>18</v>
      </c>
      <c r="K666" t="s">
        <v>47</v>
      </c>
      <c r="L666" t="s">
        <v>40</v>
      </c>
      <c r="M666" t="s">
        <v>78</v>
      </c>
      <c r="N666" t="s">
        <v>66</v>
      </c>
    </row>
    <row r="667" spans="1:14" x14ac:dyDescent="0.25">
      <c r="A667" t="s">
        <v>14</v>
      </c>
      <c r="B667">
        <v>15</v>
      </c>
      <c r="C667" t="s">
        <v>69</v>
      </c>
      <c r="D667" t="s">
        <v>28</v>
      </c>
      <c r="E667" t="s">
        <v>42</v>
      </c>
      <c r="F667">
        <v>3</v>
      </c>
      <c r="G667">
        <v>15000000</v>
      </c>
      <c r="H667">
        <v>2</v>
      </c>
      <c r="I667">
        <v>2.2453703703703702E-3</v>
      </c>
      <c r="J667" t="s">
        <v>18</v>
      </c>
      <c r="K667" t="s">
        <v>29</v>
      </c>
      <c r="L667" t="s">
        <v>20</v>
      </c>
      <c r="M667" t="s">
        <v>78</v>
      </c>
      <c r="N667" t="s">
        <v>62</v>
      </c>
    </row>
    <row r="668" spans="1:14" x14ac:dyDescent="0.25">
      <c r="A668" t="s">
        <v>70</v>
      </c>
      <c r="B668">
        <v>20</v>
      </c>
      <c r="C668" t="s">
        <v>58</v>
      </c>
      <c r="D668" t="s">
        <v>16</v>
      </c>
      <c r="E668" t="s">
        <v>23</v>
      </c>
      <c r="F668">
        <v>0</v>
      </c>
      <c r="G668">
        <v>0</v>
      </c>
      <c r="H668">
        <v>2</v>
      </c>
      <c r="I668">
        <v>2.2453703703703702E-3</v>
      </c>
      <c r="L668" t="s">
        <v>51</v>
      </c>
      <c r="M668" t="s">
        <v>66</v>
      </c>
      <c r="N668" t="s">
        <v>36</v>
      </c>
    </row>
    <row r="669" spans="1:14" x14ac:dyDescent="0.25">
      <c r="A669" t="s">
        <v>70</v>
      </c>
      <c r="B669">
        <v>10</v>
      </c>
      <c r="C669" t="s">
        <v>69</v>
      </c>
      <c r="D669" t="s">
        <v>28</v>
      </c>
      <c r="E669" t="s">
        <v>42</v>
      </c>
      <c r="F669">
        <v>0</v>
      </c>
      <c r="G669">
        <v>0</v>
      </c>
      <c r="H669">
        <v>4</v>
      </c>
      <c r="I669">
        <v>2.2453703703703702E-3</v>
      </c>
      <c r="L669" t="s">
        <v>43</v>
      </c>
      <c r="M669" t="s">
        <v>78</v>
      </c>
      <c r="N669" t="s">
        <v>66</v>
      </c>
    </row>
    <row r="670" spans="1:14" x14ac:dyDescent="0.25">
      <c r="A670" t="s">
        <v>70</v>
      </c>
      <c r="B670">
        <v>20</v>
      </c>
      <c r="C670" t="s">
        <v>69</v>
      </c>
      <c r="D670" t="s">
        <v>16</v>
      </c>
      <c r="E670" t="s">
        <v>23</v>
      </c>
      <c r="F670">
        <v>0</v>
      </c>
      <c r="G670">
        <v>0</v>
      </c>
      <c r="H670">
        <v>1</v>
      </c>
      <c r="I670">
        <v>2.2453703703703702E-3</v>
      </c>
      <c r="L670" t="s">
        <v>33</v>
      </c>
      <c r="M670" t="s">
        <v>76</v>
      </c>
      <c r="N670" t="s">
        <v>71</v>
      </c>
    </row>
    <row r="671" spans="1:14" x14ac:dyDescent="0.25">
      <c r="A671" t="s">
        <v>70</v>
      </c>
      <c r="B671">
        <v>20</v>
      </c>
      <c r="C671" t="s">
        <v>58</v>
      </c>
      <c r="D671" t="s">
        <v>16</v>
      </c>
      <c r="E671" t="s">
        <v>23</v>
      </c>
      <c r="F671">
        <v>0</v>
      </c>
      <c r="G671">
        <v>0</v>
      </c>
      <c r="H671">
        <v>2</v>
      </c>
      <c r="I671">
        <v>2.2453703703703702E-3</v>
      </c>
      <c r="L671" t="s">
        <v>51</v>
      </c>
      <c r="M671" t="s">
        <v>66</v>
      </c>
      <c r="N671" t="s">
        <v>36</v>
      </c>
    </row>
    <row r="672" spans="1:14" x14ac:dyDescent="0.25">
      <c r="A672" t="s">
        <v>14</v>
      </c>
      <c r="B672">
        <v>12</v>
      </c>
      <c r="C672" t="s">
        <v>55</v>
      </c>
      <c r="D672" t="s">
        <v>16</v>
      </c>
      <c r="E672" t="s">
        <v>23</v>
      </c>
      <c r="F672">
        <v>5</v>
      </c>
      <c r="G672">
        <v>25000000</v>
      </c>
      <c r="H672">
        <v>1</v>
      </c>
      <c r="I672">
        <v>2.2685185185185182E-3</v>
      </c>
      <c r="J672" t="s">
        <v>18</v>
      </c>
      <c r="K672" t="s">
        <v>24</v>
      </c>
      <c r="L672" t="s">
        <v>30</v>
      </c>
      <c r="M672" t="s">
        <v>76</v>
      </c>
      <c r="N672" t="s">
        <v>52</v>
      </c>
    </row>
    <row r="673" spans="1:14" x14ac:dyDescent="0.25">
      <c r="A673" t="s">
        <v>14</v>
      </c>
      <c r="B673">
        <v>1</v>
      </c>
      <c r="C673" t="s">
        <v>60</v>
      </c>
      <c r="D673" t="s">
        <v>16</v>
      </c>
      <c r="E673" t="s">
        <v>23</v>
      </c>
      <c r="F673">
        <v>4</v>
      </c>
      <c r="G673">
        <v>20000000</v>
      </c>
      <c r="H673">
        <v>4</v>
      </c>
      <c r="I673">
        <v>2.2685185185185182E-3</v>
      </c>
      <c r="J673" t="s">
        <v>61</v>
      </c>
      <c r="K673" t="s">
        <v>39</v>
      </c>
      <c r="L673" t="s">
        <v>33</v>
      </c>
      <c r="M673" t="s">
        <v>66</v>
      </c>
      <c r="N673" t="s">
        <v>67</v>
      </c>
    </row>
    <row r="674" spans="1:14" x14ac:dyDescent="0.25">
      <c r="A674" t="s">
        <v>14</v>
      </c>
      <c r="B674">
        <v>28</v>
      </c>
      <c r="C674" t="s">
        <v>60</v>
      </c>
      <c r="D674" t="s">
        <v>49</v>
      </c>
      <c r="E674" t="s">
        <v>17</v>
      </c>
      <c r="F674">
        <v>4</v>
      </c>
      <c r="G674">
        <v>15000000</v>
      </c>
      <c r="H674">
        <v>2</v>
      </c>
      <c r="I674">
        <v>2.2685185185185182E-3</v>
      </c>
      <c r="J674" t="s">
        <v>18</v>
      </c>
      <c r="K674" t="s">
        <v>29</v>
      </c>
      <c r="L674" t="s">
        <v>48</v>
      </c>
      <c r="M674" t="s">
        <v>66</v>
      </c>
      <c r="N674" t="s">
        <v>67</v>
      </c>
    </row>
    <row r="675" spans="1:14" x14ac:dyDescent="0.25">
      <c r="A675" t="s">
        <v>14</v>
      </c>
      <c r="B675">
        <v>3</v>
      </c>
      <c r="C675" t="s">
        <v>27</v>
      </c>
      <c r="D675" t="s">
        <v>16</v>
      </c>
      <c r="E675" t="s">
        <v>17</v>
      </c>
      <c r="F675">
        <v>3</v>
      </c>
      <c r="G675">
        <v>12000000</v>
      </c>
      <c r="H675">
        <v>1</v>
      </c>
      <c r="I675">
        <v>2.2685185185185182E-3</v>
      </c>
      <c r="J675" t="s">
        <v>18</v>
      </c>
      <c r="K675" t="s">
        <v>29</v>
      </c>
      <c r="L675" t="s">
        <v>30</v>
      </c>
      <c r="M675" t="s">
        <v>76</v>
      </c>
      <c r="N675" t="s">
        <v>26</v>
      </c>
    </row>
    <row r="676" spans="1:14" x14ac:dyDescent="0.25">
      <c r="A676" t="s">
        <v>14</v>
      </c>
      <c r="B676">
        <v>28</v>
      </c>
      <c r="C676" t="s">
        <v>37</v>
      </c>
      <c r="D676" t="s">
        <v>38</v>
      </c>
      <c r="E676" t="s">
        <v>45</v>
      </c>
      <c r="F676">
        <v>2</v>
      </c>
      <c r="G676">
        <v>38000000</v>
      </c>
      <c r="H676">
        <v>2</v>
      </c>
      <c r="I676">
        <v>2.2685185185185182E-3</v>
      </c>
      <c r="J676" t="s">
        <v>46</v>
      </c>
      <c r="K676" t="s">
        <v>29</v>
      </c>
      <c r="L676" t="s">
        <v>25</v>
      </c>
      <c r="M676" t="s">
        <v>78</v>
      </c>
      <c r="N676" t="s">
        <v>62</v>
      </c>
    </row>
    <row r="677" spans="1:14" x14ac:dyDescent="0.25">
      <c r="A677" t="s">
        <v>14</v>
      </c>
      <c r="B677">
        <v>28</v>
      </c>
      <c r="C677" t="s">
        <v>37</v>
      </c>
      <c r="D677" t="s">
        <v>16</v>
      </c>
      <c r="E677" t="s">
        <v>17</v>
      </c>
      <c r="F677">
        <v>1</v>
      </c>
      <c r="G677">
        <v>19000000</v>
      </c>
      <c r="H677">
        <v>1</v>
      </c>
      <c r="I677">
        <v>2.2685185185185182E-3</v>
      </c>
      <c r="J677" t="s">
        <v>46</v>
      </c>
      <c r="K677" t="s">
        <v>19</v>
      </c>
      <c r="L677" t="s">
        <v>48</v>
      </c>
      <c r="M677" t="s">
        <v>78</v>
      </c>
      <c r="N677" t="s">
        <v>53</v>
      </c>
    </row>
    <row r="678" spans="1:14" x14ac:dyDescent="0.25">
      <c r="A678" t="s">
        <v>14</v>
      </c>
      <c r="B678">
        <v>23</v>
      </c>
      <c r="C678" t="s">
        <v>37</v>
      </c>
      <c r="D678" t="s">
        <v>49</v>
      </c>
      <c r="E678" t="s">
        <v>42</v>
      </c>
      <c r="F678">
        <v>2</v>
      </c>
      <c r="G678">
        <v>10000000</v>
      </c>
      <c r="H678">
        <v>2</v>
      </c>
      <c r="I678">
        <v>2.2685185185185182E-3</v>
      </c>
      <c r="J678" t="s">
        <v>18</v>
      </c>
      <c r="K678" t="s">
        <v>19</v>
      </c>
      <c r="L678" t="s">
        <v>25</v>
      </c>
      <c r="M678" t="s">
        <v>78</v>
      </c>
      <c r="N678" t="s">
        <v>53</v>
      </c>
    </row>
    <row r="679" spans="1:14" x14ac:dyDescent="0.25">
      <c r="A679" t="s">
        <v>14</v>
      </c>
      <c r="B679">
        <v>26</v>
      </c>
      <c r="C679" t="s">
        <v>37</v>
      </c>
      <c r="D679" t="s">
        <v>32</v>
      </c>
      <c r="E679" t="s">
        <v>23</v>
      </c>
      <c r="F679">
        <v>1</v>
      </c>
      <c r="G679">
        <v>7000000</v>
      </c>
      <c r="H679">
        <v>2</v>
      </c>
      <c r="I679">
        <v>2.2685185185185182E-3</v>
      </c>
      <c r="J679" t="s">
        <v>18</v>
      </c>
      <c r="K679" t="s">
        <v>29</v>
      </c>
      <c r="L679" t="s">
        <v>33</v>
      </c>
      <c r="M679" t="s">
        <v>76</v>
      </c>
      <c r="N679" t="s">
        <v>31</v>
      </c>
    </row>
    <row r="680" spans="1:14" x14ac:dyDescent="0.25">
      <c r="A680" t="s">
        <v>14</v>
      </c>
      <c r="B680">
        <v>1</v>
      </c>
      <c r="C680" t="s">
        <v>37</v>
      </c>
      <c r="D680" t="s">
        <v>38</v>
      </c>
      <c r="E680" t="s">
        <v>68</v>
      </c>
      <c r="F680">
        <v>3</v>
      </c>
      <c r="G680">
        <v>11000000</v>
      </c>
      <c r="H680">
        <v>3</v>
      </c>
      <c r="I680">
        <v>2.2685185185185182E-3</v>
      </c>
      <c r="J680" t="s">
        <v>18</v>
      </c>
      <c r="K680" t="s">
        <v>19</v>
      </c>
      <c r="L680" t="s">
        <v>40</v>
      </c>
      <c r="M680" t="s">
        <v>77</v>
      </c>
      <c r="N680" t="s">
        <v>65</v>
      </c>
    </row>
    <row r="681" spans="1:14" x14ac:dyDescent="0.25">
      <c r="A681" t="s">
        <v>14</v>
      </c>
      <c r="B681">
        <v>12</v>
      </c>
      <c r="C681" t="s">
        <v>44</v>
      </c>
      <c r="D681" t="s">
        <v>49</v>
      </c>
      <c r="E681" t="s">
        <v>17</v>
      </c>
      <c r="F681">
        <v>5</v>
      </c>
      <c r="G681">
        <v>25000000</v>
      </c>
      <c r="H681">
        <v>4</v>
      </c>
      <c r="I681">
        <v>2.2685185185185182E-3</v>
      </c>
      <c r="J681" t="s">
        <v>18</v>
      </c>
      <c r="K681" t="s">
        <v>24</v>
      </c>
      <c r="L681" t="s">
        <v>43</v>
      </c>
      <c r="M681" t="s">
        <v>76</v>
      </c>
      <c r="N681" t="s">
        <v>31</v>
      </c>
    </row>
    <row r="682" spans="1:14" x14ac:dyDescent="0.25">
      <c r="A682" t="s">
        <v>14</v>
      </c>
      <c r="B682">
        <v>12</v>
      </c>
      <c r="C682" t="s">
        <v>55</v>
      </c>
      <c r="D682" t="s">
        <v>16</v>
      </c>
      <c r="E682" t="s">
        <v>23</v>
      </c>
      <c r="F682">
        <v>5</v>
      </c>
      <c r="G682">
        <v>25000000</v>
      </c>
      <c r="H682">
        <v>1</v>
      </c>
      <c r="I682">
        <v>2.2685185185185182E-3</v>
      </c>
      <c r="J682" t="s">
        <v>18</v>
      </c>
      <c r="K682" t="s">
        <v>24</v>
      </c>
      <c r="L682" t="s">
        <v>30</v>
      </c>
      <c r="M682" t="s">
        <v>76</v>
      </c>
      <c r="N682" t="s">
        <v>52</v>
      </c>
    </row>
    <row r="683" spans="1:14" x14ac:dyDescent="0.25">
      <c r="A683" t="s">
        <v>14</v>
      </c>
      <c r="B683">
        <v>1</v>
      </c>
      <c r="C683" t="s">
        <v>60</v>
      </c>
      <c r="D683" t="s">
        <v>16</v>
      </c>
      <c r="E683" t="s">
        <v>23</v>
      </c>
      <c r="F683">
        <v>4</v>
      </c>
      <c r="G683">
        <v>20000000</v>
      </c>
      <c r="H683">
        <v>4</v>
      </c>
      <c r="I683">
        <v>2.2685185185185182E-3</v>
      </c>
      <c r="J683" t="s">
        <v>61</v>
      </c>
      <c r="K683" t="s">
        <v>39</v>
      </c>
      <c r="L683" t="s">
        <v>33</v>
      </c>
      <c r="M683" t="s">
        <v>66</v>
      </c>
      <c r="N683" t="s">
        <v>67</v>
      </c>
    </row>
    <row r="684" spans="1:14" x14ac:dyDescent="0.25">
      <c r="A684" t="s">
        <v>14</v>
      </c>
      <c r="B684">
        <v>28</v>
      </c>
      <c r="C684" t="s">
        <v>60</v>
      </c>
      <c r="D684" t="s">
        <v>49</v>
      </c>
      <c r="E684" t="s">
        <v>17</v>
      </c>
      <c r="F684">
        <v>4</v>
      </c>
      <c r="G684">
        <v>15000000</v>
      </c>
      <c r="H684">
        <v>2</v>
      </c>
      <c r="I684">
        <v>2.2685185185185182E-3</v>
      </c>
      <c r="J684" t="s">
        <v>18</v>
      </c>
      <c r="K684" t="s">
        <v>29</v>
      </c>
      <c r="L684" t="s">
        <v>48</v>
      </c>
      <c r="M684" t="s">
        <v>66</v>
      </c>
      <c r="N684" t="s">
        <v>67</v>
      </c>
    </row>
    <row r="685" spans="1:14" x14ac:dyDescent="0.25">
      <c r="A685" t="s">
        <v>70</v>
      </c>
      <c r="B685">
        <v>9</v>
      </c>
      <c r="C685" t="s">
        <v>60</v>
      </c>
      <c r="D685" t="s">
        <v>16</v>
      </c>
      <c r="E685" t="s">
        <v>17</v>
      </c>
      <c r="F685">
        <v>0</v>
      </c>
      <c r="G685">
        <v>0</v>
      </c>
      <c r="H685">
        <v>3</v>
      </c>
      <c r="I685">
        <v>2.2685185185185182E-3</v>
      </c>
      <c r="L685" t="s">
        <v>43</v>
      </c>
      <c r="M685" t="s">
        <v>78</v>
      </c>
      <c r="N685" t="s">
        <v>66</v>
      </c>
    </row>
    <row r="686" spans="1:14" x14ac:dyDescent="0.25">
      <c r="A686" t="s">
        <v>70</v>
      </c>
      <c r="B686">
        <v>17</v>
      </c>
      <c r="C686" t="s">
        <v>27</v>
      </c>
      <c r="D686" t="s">
        <v>28</v>
      </c>
      <c r="E686" t="s">
        <v>17</v>
      </c>
      <c r="F686">
        <v>0</v>
      </c>
      <c r="G686">
        <v>0</v>
      </c>
      <c r="H686">
        <v>2</v>
      </c>
      <c r="I686">
        <v>2.2685185185185182E-3</v>
      </c>
      <c r="L686" t="s">
        <v>51</v>
      </c>
      <c r="M686" t="s">
        <v>77</v>
      </c>
      <c r="N686" t="s">
        <v>54</v>
      </c>
    </row>
    <row r="687" spans="1:14" x14ac:dyDescent="0.25">
      <c r="A687" t="s">
        <v>70</v>
      </c>
      <c r="B687">
        <v>11</v>
      </c>
      <c r="C687" t="s">
        <v>44</v>
      </c>
      <c r="D687" t="s">
        <v>73</v>
      </c>
      <c r="E687" t="s">
        <v>42</v>
      </c>
      <c r="F687">
        <v>0</v>
      </c>
      <c r="G687">
        <v>0</v>
      </c>
      <c r="H687">
        <v>3</v>
      </c>
      <c r="I687">
        <v>2.2685185185185182E-3</v>
      </c>
      <c r="L687" t="s">
        <v>40</v>
      </c>
      <c r="M687" t="s">
        <v>76</v>
      </c>
      <c r="N687" t="s">
        <v>26</v>
      </c>
    </row>
    <row r="688" spans="1:14" x14ac:dyDescent="0.25">
      <c r="A688" t="s">
        <v>70</v>
      </c>
      <c r="B688">
        <v>9</v>
      </c>
      <c r="C688" t="s">
        <v>60</v>
      </c>
      <c r="D688" t="s">
        <v>16</v>
      </c>
      <c r="E688" t="s">
        <v>17</v>
      </c>
      <c r="F688">
        <v>0</v>
      </c>
      <c r="G688">
        <v>0</v>
      </c>
      <c r="H688">
        <v>3</v>
      </c>
      <c r="I688">
        <v>2.2685185185185182E-3</v>
      </c>
      <c r="L688" t="s">
        <v>43</v>
      </c>
      <c r="M688" t="s">
        <v>78</v>
      </c>
      <c r="N688" t="s">
        <v>66</v>
      </c>
    </row>
    <row r="689" spans="1:14" x14ac:dyDescent="0.25">
      <c r="A689" t="s">
        <v>14</v>
      </c>
      <c r="B689">
        <v>3</v>
      </c>
      <c r="C689" t="s">
        <v>22</v>
      </c>
      <c r="D689" t="s">
        <v>32</v>
      </c>
      <c r="E689" t="s">
        <v>42</v>
      </c>
      <c r="F689">
        <v>1</v>
      </c>
      <c r="G689">
        <v>19000000</v>
      </c>
      <c r="H689">
        <v>2</v>
      </c>
      <c r="I689">
        <v>2.2800925925925927E-3</v>
      </c>
      <c r="J689" t="s">
        <v>46</v>
      </c>
      <c r="K689" t="s">
        <v>35</v>
      </c>
      <c r="L689" t="s">
        <v>43</v>
      </c>
      <c r="M689" t="s">
        <v>66</v>
      </c>
      <c r="N689" t="s">
        <v>36</v>
      </c>
    </row>
    <row r="690" spans="1:14" x14ac:dyDescent="0.25">
      <c r="A690" t="s">
        <v>14</v>
      </c>
      <c r="B690">
        <v>30</v>
      </c>
      <c r="C690" t="s">
        <v>22</v>
      </c>
      <c r="D690" t="s">
        <v>32</v>
      </c>
      <c r="E690" t="s">
        <v>23</v>
      </c>
      <c r="F690">
        <v>2</v>
      </c>
      <c r="G690">
        <v>12000000</v>
      </c>
      <c r="H690">
        <v>2</v>
      </c>
      <c r="I690">
        <v>2.2800925925925927E-3</v>
      </c>
      <c r="J690" t="s">
        <v>18</v>
      </c>
      <c r="K690" t="s">
        <v>29</v>
      </c>
      <c r="L690" t="s">
        <v>30</v>
      </c>
      <c r="M690" t="s">
        <v>76</v>
      </c>
      <c r="N690" t="s">
        <v>31</v>
      </c>
    </row>
    <row r="691" spans="1:14" x14ac:dyDescent="0.25">
      <c r="A691" t="s">
        <v>14</v>
      </c>
      <c r="B691">
        <v>21</v>
      </c>
      <c r="C691" t="s">
        <v>27</v>
      </c>
      <c r="D691" t="s">
        <v>16</v>
      </c>
      <c r="E691" t="s">
        <v>45</v>
      </c>
      <c r="F691">
        <v>3</v>
      </c>
      <c r="G691">
        <v>15000000</v>
      </c>
      <c r="H691">
        <v>1</v>
      </c>
      <c r="I691">
        <v>2.2800925925925927E-3</v>
      </c>
      <c r="J691" t="s">
        <v>18</v>
      </c>
      <c r="K691" t="s">
        <v>29</v>
      </c>
      <c r="L691" t="s">
        <v>33</v>
      </c>
      <c r="M691" t="s">
        <v>77</v>
      </c>
      <c r="N691" t="s">
        <v>65</v>
      </c>
    </row>
    <row r="692" spans="1:14" x14ac:dyDescent="0.25">
      <c r="A692" t="s">
        <v>14</v>
      </c>
      <c r="B692">
        <v>31</v>
      </c>
      <c r="C692" t="s">
        <v>37</v>
      </c>
      <c r="D692" t="s">
        <v>38</v>
      </c>
      <c r="E692" t="s">
        <v>23</v>
      </c>
      <c r="F692">
        <v>3</v>
      </c>
      <c r="G692">
        <v>15000000</v>
      </c>
      <c r="H692">
        <v>2</v>
      </c>
      <c r="I692">
        <v>2.2800925925925927E-3</v>
      </c>
      <c r="J692" t="s">
        <v>18</v>
      </c>
      <c r="K692" t="s">
        <v>19</v>
      </c>
      <c r="L692" t="s">
        <v>20</v>
      </c>
      <c r="M692" t="s">
        <v>66</v>
      </c>
      <c r="N692" t="s">
        <v>67</v>
      </c>
    </row>
    <row r="693" spans="1:14" x14ac:dyDescent="0.25">
      <c r="A693" t="s">
        <v>14</v>
      </c>
      <c r="B693">
        <v>27</v>
      </c>
      <c r="C693" t="s">
        <v>37</v>
      </c>
      <c r="D693" t="s">
        <v>16</v>
      </c>
      <c r="E693" t="s">
        <v>23</v>
      </c>
      <c r="F693">
        <v>2</v>
      </c>
      <c r="G693">
        <v>12000000</v>
      </c>
      <c r="H693">
        <v>5</v>
      </c>
      <c r="I693">
        <v>2.2800925925925927E-3</v>
      </c>
      <c r="J693" t="s">
        <v>18</v>
      </c>
      <c r="K693" t="s">
        <v>24</v>
      </c>
      <c r="L693" t="s">
        <v>48</v>
      </c>
      <c r="M693" t="s">
        <v>78</v>
      </c>
      <c r="N693" t="s">
        <v>21</v>
      </c>
    </row>
    <row r="694" spans="1:14" x14ac:dyDescent="0.25">
      <c r="A694" t="s">
        <v>14</v>
      </c>
      <c r="B694">
        <v>30</v>
      </c>
      <c r="C694" t="s">
        <v>44</v>
      </c>
      <c r="D694" t="s">
        <v>16</v>
      </c>
      <c r="E694" t="s">
        <v>23</v>
      </c>
      <c r="F694">
        <v>5</v>
      </c>
      <c r="G694">
        <v>20000000</v>
      </c>
      <c r="H694">
        <v>2</v>
      </c>
      <c r="I694">
        <v>2.2800925925925927E-3</v>
      </c>
      <c r="J694" t="s">
        <v>18</v>
      </c>
      <c r="K694" t="s">
        <v>19</v>
      </c>
      <c r="L694" t="s">
        <v>40</v>
      </c>
      <c r="M694" t="s">
        <v>66</v>
      </c>
      <c r="N694" t="s">
        <v>36</v>
      </c>
    </row>
    <row r="695" spans="1:14" x14ac:dyDescent="0.25">
      <c r="A695" t="s">
        <v>14</v>
      </c>
      <c r="B695">
        <v>20</v>
      </c>
      <c r="C695" t="s">
        <v>44</v>
      </c>
      <c r="D695" t="s">
        <v>16</v>
      </c>
      <c r="E695" t="s">
        <v>17</v>
      </c>
      <c r="F695">
        <v>3</v>
      </c>
      <c r="G695">
        <v>15000000</v>
      </c>
      <c r="H695">
        <v>5</v>
      </c>
      <c r="I695">
        <v>2.2800925925925927E-3</v>
      </c>
      <c r="J695" t="s">
        <v>18</v>
      </c>
      <c r="K695" t="s">
        <v>29</v>
      </c>
      <c r="L695" t="s">
        <v>43</v>
      </c>
      <c r="M695" t="s">
        <v>78</v>
      </c>
      <c r="N695" t="s">
        <v>63</v>
      </c>
    </row>
    <row r="696" spans="1:14" x14ac:dyDescent="0.25">
      <c r="A696" t="s">
        <v>14</v>
      </c>
      <c r="B696">
        <v>4</v>
      </c>
      <c r="C696" t="s">
        <v>44</v>
      </c>
      <c r="D696" t="s">
        <v>38</v>
      </c>
      <c r="E696" t="s">
        <v>23</v>
      </c>
      <c r="F696">
        <v>1</v>
      </c>
      <c r="G696">
        <v>7000000</v>
      </c>
      <c r="H696">
        <v>2</v>
      </c>
      <c r="I696">
        <v>2.2800925925925927E-3</v>
      </c>
      <c r="J696" t="s">
        <v>18</v>
      </c>
      <c r="K696" t="s">
        <v>39</v>
      </c>
      <c r="L696" t="s">
        <v>25</v>
      </c>
      <c r="M696" t="s">
        <v>76</v>
      </c>
      <c r="N696" t="s">
        <v>26</v>
      </c>
    </row>
    <row r="697" spans="1:14" x14ac:dyDescent="0.25">
      <c r="A697" t="s">
        <v>14</v>
      </c>
      <c r="B697">
        <v>3</v>
      </c>
      <c r="C697" t="s">
        <v>22</v>
      </c>
      <c r="D697" t="s">
        <v>32</v>
      </c>
      <c r="E697" t="s">
        <v>42</v>
      </c>
      <c r="F697">
        <v>1</v>
      </c>
      <c r="G697">
        <v>19000000</v>
      </c>
      <c r="H697">
        <v>2</v>
      </c>
      <c r="I697">
        <v>2.2800925925925927E-3</v>
      </c>
      <c r="J697" t="s">
        <v>46</v>
      </c>
      <c r="K697" t="s">
        <v>35</v>
      </c>
      <c r="L697" t="s">
        <v>43</v>
      </c>
      <c r="M697" t="s">
        <v>66</v>
      </c>
      <c r="N697" t="s">
        <v>36</v>
      </c>
    </row>
    <row r="698" spans="1:14" x14ac:dyDescent="0.25">
      <c r="A698" t="s">
        <v>14</v>
      </c>
      <c r="B698">
        <v>30</v>
      </c>
      <c r="C698" t="s">
        <v>22</v>
      </c>
      <c r="D698" t="s">
        <v>32</v>
      </c>
      <c r="E698" t="s">
        <v>23</v>
      </c>
      <c r="F698">
        <v>2</v>
      </c>
      <c r="G698">
        <v>12000000</v>
      </c>
      <c r="H698">
        <v>2</v>
      </c>
      <c r="I698">
        <v>2.2800925925925927E-3</v>
      </c>
      <c r="J698" t="s">
        <v>18</v>
      </c>
      <c r="K698" t="s">
        <v>29</v>
      </c>
      <c r="L698" t="s">
        <v>30</v>
      </c>
      <c r="M698" t="s">
        <v>76</v>
      </c>
      <c r="N698" t="s">
        <v>31</v>
      </c>
    </row>
    <row r="699" spans="1:14" x14ac:dyDescent="0.25">
      <c r="A699" t="s">
        <v>70</v>
      </c>
      <c r="B699">
        <v>14</v>
      </c>
      <c r="C699" t="s">
        <v>37</v>
      </c>
      <c r="D699" t="s">
        <v>49</v>
      </c>
      <c r="E699" t="s">
        <v>42</v>
      </c>
      <c r="F699">
        <v>0</v>
      </c>
      <c r="G699">
        <v>0</v>
      </c>
      <c r="H699">
        <v>4</v>
      </c>
      <c r="I699">
        <v>2.2800925925925927E-3</v>
      </c>
      <c r="L699" t="s">
        <v>25</v>
      </c>
      <c r="M699" t="s">
        <v>78</v>
      </c>
      <c r="N699" t="s">
        <v>53</v>
      </c>
    </row>
    <row r="700" spans="1:14" x14ac:dyDescent="0.25">
      <c r="A700" t="s">
        <v>70</v>
      </c>
      <c r="B700">
        <v>5</v>
      </c>
      <c r="C700" t="s">
        <v>37</v>
      </c>
      <c r="D700" t="s">
        <v>28</v>
      </c>
      <c r="E700" t="s">
        <v>23</v>
      </c>
      <c r="F700">
        <v>0</v>
      </c>
      <c r="G700">
        <v>0</v>
      </c>
      <c r="H700">
        <v>1</v>
      </c>
      <c r="I700">
        <v>2.2800925925925927E-3</v>
      </c>
      <c r="L700" t="s">
        <v>51</v>
      </c>
      <c r="M700" t="s">
        <v>76</v>
      </c>
      <c r="N700" t="s">
        <v>71</v>
      </c>
    </row>
    <row r="701" spans="1:14" x14ac:dyDescent="0.25">
      <c r="A701" t="s">
        <v>70</v>
      </c>
      <c r="B701">
        <v>2</v>
      </c>
      <c r="C701" t="s">
        <v>69</v>
      </c>
      <c r="D701" t="s">
        <v>49</v>
      </c>
      <c r="E701" t="s">
        <v>42</v>
      </c>
      <c r="F701">
        <v>0</v>
      </c>
      <c r="G701">
        <v>0</v>
      </c>
      <c r="H701">
        <v>3</v>
      </c>
      <c r="I701">
        <v>2.2800925925925927E-3</v>
      </c>
      <c r="L701" t="s">
        <v>30</v>
      </c>
      <c r="M701" t="s">
        <v>78</v>
      </c>
      <c r="N701" t="s">
        <v>53</v>
      </c>
    </row>
    <row r="702" spans="1:14" x14ac:dyDescent="0.25">
      <c r="A702" t="s">
        <v>70</v>
      </c>
      <c r="B702">
        <v>30</v>
      </c>
      <c r="C702" t="s">
        <v>69</v>
      </c>
      <c r="D702" t="s">
        <v>38</v>
      </c>
      <c r="E702" t="s">
        <v>23</v>
      </c>
      <c r="F702">
        <v>0</v>
      </c>
      <c r="G702">
        <v>0</v>
      </c>
      <c r="H702">
        <v>2</v>
      </c>
      <c r="I702">
        <v>2.2800925925925927E-3</v>
      </c>
      <c r="L702" t="s">
        <v>30</v>
      </c>
      <c r="M702" t="s">
        <v>77</v>
      </c>
      <c r="N702" t="s">
        <v>54</v>
      </c>
    </row>
    <row r="703" spans="1:14" x14ac:dyDescent="0.25">
      <c r="A703" t="s">
        <v>70</v>
      </c>
      <c r="B703">
        <v>10</v>
      </c>
      <c r="C703" t="s">
        <v>69</v>
      </c>
      <c r="D703" t="s">
        <v>28</v>
      </c>
      <c r="E703" t="s">
        <v>42</v>
      </c>
      <c r="F703">
        <v>0</v>
      </c>
      <c r="G703">
        <v>0</v>
      </c>
      <c r="H703">
        <v>1</v>
      </c>
      <c r="I703">
        <v>2.2800925925925927E-3</v>
      </c>
      <c r="L703" t="s">
        <v>33</v>
      </c>
      <c r="M703" t="s">
        <v>77</v>
      </c>
      <c r="N703" t="s">
        <v>34</v>
      </c>
    </row>
    <row r="704" spans="1:14" x14ac:dyDescent="0.25">
      <c r="A704" t="s">
        <v>14</v>
      </c>
      <c r="B704">
        <v>1</v>
      </c>
      <c r="C704" t="s">
        <v>55</v>
      </c>
      <c r="D704" t="s">
        <v>49</v>
      </c>
      <c r="E704" t="s">
        <v>23</v>
      </c>
      <c r="F704">
        <v>1</v>
      </c>
      <c r="G704">
        <v>7000000</v>
      </c>
      <c r="H704">
        <v>3</v>
      </c>
      <c r="I704">
        <v>2.4305555555555556E-3</v>
      </c>
      <c r="J704" t="s">
        <v>18</v>
      </c>
      <c r="K704" t="s">
        <v>50</v>
      </c>
      <c r="L704" t="s">
        <v>48</v>
      </c>
      <c r="M704" t="s">
        <v>78</v>
      </c>
      <c r="N704" t="s">
        <v>41</v>
      </c>
    </row>
    <row r="705" spans="1:14" x14ac:dyDescent="0.25">
      <c r="A705" t="s">
        <v>14</v>
      </c>
      <c r="B705">
        <v>11</v>
      </c>
      <c r="C705" t="s">
        <v>57</v>
      </c>
      <c r="D705" t="s">
        <v>38</v>
      </c>
      <c r="E705" t="s">
        <v>23</v>
      </c>
      <c r="F705">
        <v>4</v>
      </c>
      <c r="G705">
        <v>20000000</v>
      </c>
      <c r="H705">
        <v>2</v>
      </c>
      <c r="I705">
        <v>2.4305555555555556E-3</v>
      </c>
      <c r="J705" t="s">
        <v>61</v>
      </c>
      <c r="K705" t="s">
        <v>29</v>
      </c>
      <c r="L705" t="s">
        <v>51</v>
      </c>
      <c r="M705" t="s">
        <v>76</v>
      </c>
      <c r="N705" t="s">
        <v>71</v>
      </c>
    </row>
    <row r="706" spans="1:14" x14ac:dyDescent="0.25">
      <c r="A706" t="s">
        <v>14</v>
      </c>
      <c r="B706">
        <v>25</v>
      </c>
      <c r="C706" t="s">
        <v>22</v>
      </c>
      <c r="D706" t="s">
        <v>16</v>
      </c>
      <c r="E706" t="s">
        <v>17</v>
      </c>
      <c r="F706">
        <v>3</v>
      </c>
      <c r="G706">
        <v>15000000</v>
      </c>
      <c r="H706">
        <v>1</v>
      </c>
      <c r="I706">
        <v>2.4305555555555556E-3</v>
      </c>
      <c r="J706" t="s">
        <v>18</v>
      </c>
      <c r="K706" t="s">
        <v>19</v>
      </c>
      <c r="L706" t="s">
        <v>25</v>
      </c>
      <c r="M706" t="s">
        <v>66</v>
      </c>
      <c r="N706" t="s">
        <v>67</v>
      </c>
    </row>
    <row r="707" spans="1:14" x14ac:dyDescent="0.25">
      <c r="A707" t="s">
        <v>14</v>
      </c>
      <c r="B707">
        <v>17</v>
      </c>
      <c r="C707" t="s">
        <v>27</v>
      </c>
      <c r="D707" t="s">
        <v>73</v>
      </c>
      <c r="E707" t="s">
        <v>17</v>
      </c>
      <c r="F707">
        <v>3</v>
      </c>
      <c r="G707">
        <v>11000000</v>
      </c>
      <c r="H707">
        <v>4</v>
      </c>
      <c r="I707">
        <v>2.4305555555555556E-3</v>
      </c>
      <c r="J707" t="s">
        <v>18</v>
      </c>
      <c r="K707" t="s">
        <v>19</v>
      </c>
      <c r="L707" t="s">
        <v>25</v>
      </c>
      <c r="M707" t="s">
        <v>66</v>
      </c>
      <c r="N707" t="s">
        <v>67</v>
      </c>
    </row>
    <row r="708" spans="1:14" x14ac:dyDescent="0.25">
      <c r="A708" t="s">
        <v>14</v>
      </c>
      <c r="B708">
        <v>30</v>
      </c>
      <c r="C708" t="s">
        <v>27</v>
      </c>
      <c r="D708" t="s">
        <v>16</v>
      </c>
      <c r="E708" t="s">
        <v>23</v>
      </c>
      <c r="F708">
        <v>5</v>
      </c>
      <c r="G708">
        <v>25000000</v>
      </c>
      <c r="H708">
        <v>3</v>
      </c>
      <c r="I708">
        <v>2.4305555555555556E-3</v>
      </c>
      <c r="J708" t="s">
        <v>18</v>
      </c>
      <c r="K708" t="s">
        <v>19</v>
      </c>
      <c r="L708" t="s">
        <v>33</v>
      </c>
      <c r="M708" t="s">
        <v>78</v>
      </c>
      <c r="N708" t="s">
        <v>41</v>
      </c>
    </row>
    <row r="709" spans="1:14" x14ac:dyDescent="0.25">
      <c r="A709" t="s">
        <v>14</v>
      </c>
      <c r="B709">
        <v>22</v>
      </c>
      <c r="C709" t="s">
        <v>37</v>
      </c>
      <c r="D709" t="s">
        <v>16</v>
      </c>
      <c r="E709" t="s">
        <v>42</v>
      </c>
      <c r="F709">
        <v>2</v>
      </c>
      <c r="G709">
        <v>38000000</v>
      </c>
      <c r="H709">
        <v>6</v>
      </c>
      <c r="I709">
        <v>2.4305555555555556E-3</v>
      </c>
      <c r="J709" t="s">
        <v>46</v>
      </c>
      <c r="K709" t="s">
        <v>29</v>
      </c>
      <c r="L709" t="s">
        <v>43</v>
      </c>
      <c r="M709" t="s">
        <v>78</v>
      </c>
      <c r="N709" t="s">
        <v>66</v>
      </c>
    </row>
    <row r="710" spans="1:14" x14ac:dyDescent="0.25">
      <c r="A710" t="s">
        <v>14</v>
      </c>
      <c r="B710">
        <v>7</v>
      </c>
      <c r="C710" t="s">
        <v>37</v>
      </c>
      <c r="D710" t="s">
        <v>16</v>
      </c>
      <c r="E710" t="s">
        <v>42</v>
      </c>
      <c r="F710">
        <v>2</v>
      </c>
      <c r="G710">
        <v>10000000</v>
      </c>
      <c r="H710">
        <v>5</v>
      </c>
      <c r="I710">
        <v>2.4305555555555556E-3</v>
      </c>
      <c r="J710" t="s">
        <v>18</v>
      </c>
      <c r="K710" t="s">
        <v>29</v>
      </c>
      <c r="L710" t="s">
        <v>30</v>
      </c>
      <c r="M710" t="s">
        <v>76</v>
      </c>
      <c r="N710" t="s">
        <v>31</v>
      </c>
    </row>
    <row r="711" spans="1:14" x14ac:dyDescent="0.25">
      <c r="A711" t="s">
        <v>14</v>
      </c>
      <c r="B711">
        <v>8</v>
      </c>
      <c r="C711" t="s">
        <v>37</v>
      </c>
      <c r="D711" t="s">
        <v>16</v>
      </c>
      <c r="E711" t="s">
        <v>42</v>
      </c>
      <c r="F711">
        <v>3</v>
      </c>
      <c r="G711">
        <v>12000000</v>
      </c>
      <c r="H711">
        <v>3</v>
      </c>
      <c r="I711">
        <v>2.4305555555555556E-3</v>
      </c>
      <c r="J711" t="s">
        <v>18</v>
      </c>
      <c r="K711" t="s">
        <v>56</v>
      </c>
      <c r="L711" t="s">
        <v>30</v>
      </c>
      <c r="M711" t="s">
        <v>77</v>
      </c>
      <c r="N711" t="s">
        <v>54</v>
      </c>
    </row>
    <row r="712" spans="1:14" x14ac:dyDescent="0.25">
      <c r="A712" t="s">
        <v>14</v>
      </c>
      <c r="B712">
        <v>19</v>
      </c>
      <c r="C712" t="s">
        <v>37</v>
      </c>
      <c r="D712" t="s">
        <v>28</v>
      </c>
      <c r="E712" t="s">
        <v>68</v>
      </c>
      <c r="F712">
        <v>4</v>
      </c>
      <c r="G712">
        <v>20000000</v>
      </c>
      <c r="H712">
        <v>1</v>
      </c>
      <c r="I712">
        <v>2.4305555555555556E-3</v>
      </c>
      <c r="J712" t="s">
        <v>18</v>
      </c>
      <c r="K712" t="s">
        <v>56</v>
      </c>
      <c r="L712" t="s">
        <v>40</v>
      </c>
      <c r="M712" t="s">
        <v>76</v>
      </c>
      <c r="N712" t="s">
        <v>75</v>
      </c>
    </row>
    <row r="713" spans="1:14" x14ac:dyDescent="0.25">
      <c r="A713" t="s">
        <v>14</v>
      </c>
      <c r="B713">
        <v>28</v>
      </c>
      <c r="C713" t="s">
        <v>37</v>
      </c>
      <c r="D713" t="s">
        <v>38</v>
      </c>
      <c r="E713" t="s">
        <v>42</v>
      </c>
      <c r="F713">
        <v>2</v>
      </c>
      <c r="G713">
        <v>12000000</v>
      </c>
      <c r="H713">
        <v>3</v>
      </c>
      <c r="I713">
        <v>2.4305555555555556E-3</v>
      </c>
      <c r="J713" t="s">
        <v>18</v>
      </c>
      <c r="K713" t="s">
        <v>47</v>
      </c>
      <c r="L713" t="s">
        <v>43</v>
      </c>
      <c r="M713" t="s">
        <v>77</v>
      </c>
      <c r="N713" t="s">
        <v>65</v>
      </c>
    </row>
    <row r="714" spans="1:14" x14ac:dyDescent="0.25">
      <c r="A714" t="s">
        <v>14</v>
      </c>
      <c r="B714">
        <v>5</v>
      </c>
      <c r="C714" t="s">
        <v>44</v>
      </c>
      <c r="D714" t="s">
        <v>16</v>
      </c>
      <c r="E714" t="s">
        <v>42</v>
      </c>
      <c r="F714">
        <v>1</v>
      </c>
      <c r="G714">
        <v>19000000</v>
      </c>
      <c r="H714">
        <v>2</v>
      </c>
      <c r="I714">
        <v>2.4305555555555556E-3</v>
      </c>
      <c r="J714" t="s">
        <v>46</v>
      </c>
      <c r="K714" t="s">
        <v>24</v>
      </c>
      <c r="L714" t="s">
        <v>25</v>
      </c>
      <c r="M714" t="s">
        <v>76</v>
      </c>
      <c r="N714" t="s">
        <v>26</v>
      </c>
    </row>
    <row r="715" spans="1:14" x14ac:dyDescent="0.25">
      <c r="A715" t="s">
        <v>14</v>
      </c>
      <c r="B715">
        <v>1</v>
      </c>
      <c r="C715" t="s">
        <v>55</v>
      </c>
      <c r="D715" t="s">
        <v>49</v>
      </c>
      <c r="E715" t="s">
        <v>23</v>
      </c>
      <c r="F715">
        <v>1</v>
      </c>
      <c r="G715">
        <v>7000000</v>
      </c>
      <c r="H715">
        <v>3</v>
      </c>
      <c r="I715">
        <v>2.4305555555555556E-3</v>
      </c>
      <c r="J715" t="s">
        <v>18</v>
      </c>
      <c r="K715" t="s">
        <v>50</v>
      </c>
      <c r="L715" t="s">
        <v>48</v>
      </c>
      <c r="M715" t="s">
        <v>78</v>
      </c>
      <c r="N715" t="s">
        <v>41</v>
      </c>
    </row>
    <row r="716" spans="1:14" x14ac:dyDescent="0.25">
      <c r="A716" t="s">
        <v>14</v>
      </c>
      <c r="B716">
        <v>11</v>
      </c>
      <c r="C716" t="s">
        <v>57</v>
      </c>
      <c r="D716" t="s">
        <v>38</v>
      </c>
      <c r="E716" t="s">
        <v>23</v>
      </c>
      <c r="F716">
        <v>4</v>
      </c>
      <c r="G716">
        <v>20000000</v>
      </c>
      <c r="H716">
        <v>2</v>
      </c>
      <c r="I716">
        <v>2.4305555555555556E-3</v>
      </c>
      <c r="J716" t="s">
        <v>61</v>
      </c>
      <c r="K716" t="s">
        <v>29</v>
      </c>
      <c r="L716" t="s">
        <v>51</v>
      </c>
      <c r="M716" t="s">
        <v>76</v>
      </c>
      <c r="N716" t="s">
        <v>71</v>
      </c>
    </row>
    <row r="717" spans="1:14" x14ac:dyDescent="0.25">
      <c r="A717" t="s">
        <v>14</v>
      </c>
      <c r="B717">
        <v>25</v>
      </c>
      <c r="C717" t="s">
        <v>22</v>
      </c>
      <c r="D717" t="s">
        <v>16</v>
      </c>
      <c r="E717" t="s">
        <v>17</v>
      </c>
      <c r="F717">
        <v>3</v>
      </c>
      <c r="G717">
        <v>15000000</v>
      </c>
      <c r="H717">
        <v>1</v>
      </c>
      <c r="I717">
        <v>2.4305555555555556E-3</v>
      </c>
      <c r="J717" t="s">
        <v>18</v>
      </c>
      <c r="K717" t="s">
        <v>19</v>
      </c>
      <c r="L717" t="s">
        <v>25</v>
      </c>
      <c r="M717" t="s">
        <v>66</v>
      </c>
      <c r="N717" t="s">
        <v>67</v>
      </c>
    </row>
    <row r="718" spans="1:14" x14ac:dyDescent="0.25">
      <c r="A718" t="s">
        <v>70</v>
      </c>
      <c r="B718">
        <v>12</v>
      </c>
      <c r="C718" t="s">
        <v>27</v>
      </c>
      <c r="D718" t="s">
        <v>32</v>
      </c>
      <c r="E718" t="s">
        <v>42</v>
      </c>
      <c r="F718">
        <v>0</v>
      </c>
      <c r="G718">
        <v>0</v>
      </c>
      <c r="H718">
        <v>1</v>
      </c>
      <c r="I718">
        <v>2.4305555555555556E-3</v>
      </c>
      <c r="L718" t="s">
        <v>30</v>
      </c>
      <c r="M718" t="s">
        <v>78</v>
      </c>
      <c r="N718" t="s">
        <v>62</v>
      </c>
    </row>
    <row r="719" spans="1:14" x14ac:dyDescent="0.25">
      <c r="A719" t="s">
        <v>70</v>
      </c>
      <c r="B719">
        <v>14</v>
      </c>
      <c r="C719" t="s">
        <v>69</v>
      </c>
      <c r="D719" t="s">
        <v>28</v>
      </c>
      <c r="E719" t="s">
        <v>23</v>
      </c>
      <c r="F719">
        <v>0</v>
      </c>
      <c r="G719">
        <v>0</v>
      </c>
      <c r="H719">
        <v>4</v>
      </c>
      <c r="I719">
        <v>2.4305555555555556E-3</v>
      </c>
      <c r="L719" t="s">
        <v>30</v>
      </c>
      <c r="M719" t="s">
        <v>76</v>
      </c>
      <c r="N719" t="s">
        <v>31</v>
      </c>
    </row>
    <row r="720" spans="1:14" x14ac:dyDescent="0.25">
      <c r="A720" t="s">
        <v>14</v>
      </c>
      <c r="B720">
        <v>11</v>
      </c>
      <c r="C720" t="s">
        <v>57</v>
      </c>
      <c r="D720" t="s">
        <v>16</v>
      </c>
      <c r="E720" t="s">
        <v>68</v>
      </c>
      <c r="F720">
        <v>3</v>
      </c>
      <c r="G720">
        <v>15000000</v>
      </c>
      <c r="H720">
        <v>1</v>
      </c>
      <c r="I720">
        <v>2.5462962962962961E-3</v>
      </c>
      <c r="J720" t="s">
        <v>18</v>
      </c>
      <c r="K720" t="s">
        <v>19</v>
      </c>
      <c r="L720" t="s">
        <v>33</v>
      </c>
      <c r="M720" t="s">
        <v>66</v>
      </c>
      <c r="N720" t="s">
        <v>67</v>
      </c>
    </row>
    <row r="721" spans="1:14" x14ac:dyDescent="0.25">
      <c r="A721" t="s">
        <v>14</v>
      </c>
      <c r="B721">
        <v>13</v>
      </c>
      <c r="C721" t="s">
        <v>72</v>
      </c>
      <c r="D721" t="s">
        <v>38</v>
      </c>
      <c r="E721" t="s">
        <v>23</v>
      </c>
      <c r="F721">
        <v>3</v>
      </c>
      <c r="G721">
        <v>15000000</v>
      </c>
      <c r="H721">
        <v>5</v>
      </c>
      <c r="I721">
        <v>2.5462962962962961E-3</v>
      </c>
      <c r="J721" t="s">
        <v>18</v>
      </c>
      <c r="K721" t="s">
        <v>47</v>
      </c>
      <c r="L721" t="s">
        <v>51</v>
      </c>
      <c r="M721" t="s">
        <v>77</v>
      </c>
      <c r="N721" t="s">
        <v>65</v>
      </c>
    </row>
    <row r="722" spans="1:14" x14ac:dyDescent="0.25">
      <c r="A722" t="s">
        <v>14</v>
      </c>
      <c r="B722">
        <v>10</v>
      </c>
      <c r="C722" t="s">
        <v>22</v>
      </c>
      <c r="D722" t="s">
        <v>16</v>
      </c>
      <c r="E722" t="s">
        <v>23</v>
      </c>
      <c r="F722">
        <v>2</v>
      </c>
      <c r="G722">
        <v>12000000</v>
      </c>
      <c r="H722">
        <v>2</v>
      </c>
      <c r="I722">
        <v>2.5462962962962961E-3</v>
      </c>
      <c r="J722" t="s">
        <v>18</v>
      </c>
      <c r="K722" t="s">
        <v>29</v>
      </c>
      <c r="L722" t="s">
        <v>48</v>
      </c>
      <c r="M722" t="s">
        <v>76</v>
      </c>
      <c r="N722" t="s">
        <v>52</v>
      </c>
    </row>
    <row r="723" spans="1:14" x14ac:dyDescent="0.25">
      <c r="A723" t="s">
        <v>14</v>
      </c>
      <c r="B723">
        <v>19</v>
      </c>
      <c r="C723" t="s">
        <v>22</v>
      </c>
      <c r="D723" t="s">
        <v>49</v>
      </c>
      <c r="E723" t="s">
        <v>42</v>
      </c>
      <c r="F723">
        <v>3</v>
      </c>
      <c r="G723">
        <v>15000000</v>
      </c>
      <c r="H723">
        <v>2</v>
      </c>
      <c r="I723">
        <v>2.5462962962962961E-3</v>
      </c>
      <c r="J723" t="s">
        <v>18</v>
      </c>
      <c r="K723" t="s">
        <v>19</v>
      </c>
      <c r="L723" t="s">
        <v>40</v>
      </c>
      <c r="M723" t="s">
        <v>77</v>
      </c>
      <c r="N723" t="s">
        <v>65</v>
      </c>
    </row>
    <row r="724" spans="1:14" x14ac:dyDescent="0.25">
      <c r="A724" t="s">
        <v>14</v>
      </c>
      <c r="B724">
        <v>11</v>
      </c>
      <c r="C724" t="s">
        <v>27</v>
      </c>
      <c r="D724" t="s">
        <v>16</v>
      </c>
      <c r="E724" t="s">
        <v>23</v>
      </c>
      <c r="F724">
        <v>5</v>
      </c>
      <c r="G724">
        <v>21000000</v>
      </c>
      <c r="H724">
        <v>5</v>
      </c>
      <c r="I724">
        <v>2.5462962962962961E-3</v>
      </c>
      <c r="J724" t="s">
        <v>18</v>
      </c>
      <c r="K724" t="s">
        <v>56</v>
      </c>
      <c r="L724" t="s">
        <v>40</v>
      </c>
      <c r="M724" t="s">
        <v>76</v>
      </c>
      <c r="N724" t="s">
        <v>75</v>
      </c>
    </row>
    <row r="725" spans="1:14" x14ac:dyDescent="0.25">
      <c r="A725" t="s">
        <v>14</v>
      </c>
      <c r="B725">
        <v>30</v>
      </c>
      <c r="C725" t="s">
        <v>27</v>
      </c>
      <c r="D725" t="s">
        <v>32</v>
      </c>
      <c r="E725" t="s">
        <v>17</v>
      </c>
      <c r="F725">
        <v>4</v>
      </c>
      <c r="G725">
        <v>20000000</v>
      </c>
      <c r="H725">
        <v>4</v>
      </c>
      <c r="I725">
        <v>2.5462962962962961E-3</v>
      </c>
      <c r="J725" t="s">
        <v>18</v>
      </c>
      <c r="K725" t="s">
        <v>50</v>
      </c>
      <c r="L725" t="s">
        <v>43</v>
      </c>
      <c r="M725" t="s">
        <v>76</v>
      </c>
      <c r="N725" t="s">
        <v>26</v>
      </c>
    </row>
    <row r="726" spans="1:14" x14ac:dyDescent="0.25">
      <c r="A726" t="s">
        <v>14</v>
      </c>
      <c r="B726">
        <v>30</v>
      </c>
      <c r="C726" t="s">
        <v>37</v>
      </c>
      <c r="D726" t="s">
        <v>28</v>
      </c>
      <c r="E726" t="s">
        <v>42</v>
      </c>
      <c r="F726">
        <v>2</v>
      </c>
      <c r="G726">
        <v>12000000</v>
      </c>
      <c r="H726">
        <v>1</v>
      </c>
      <c r="I726">
        <v>2.5462962962962961E-3</v>
      </c>
      <c r="J726" t="s">
        <v>18</v>
      </c>
      <c r="K726" t="s">
        <v>56</v>
      </c>
      <c r="L726" t="s">
        <v>48</v>
      </c>
      <c r="M726" t="s">
        <v>77</v>
      </c>
      <c r="N726" t="s">
        <v>65</v>
      </c>
    </row>
    <row r="727" spans="1:14" x14ac:dyDescent="0.25">
      <c r="A727" t="s">
        <v>14</v>
      </c>
      <c r="B727">
        <v>17</v>
      </c>
      <c r="C727" t="s">
        <v>44</v>
      </c>
      <c r="D727" t="s">
        <v>32</v>
      </c>
      <c r="E727" t="s">
        <v>17</v>
      </c>
      <c r="F727">
        <v>4</v>
      </c>
      <c r="G727">
        <v>11000000</v>
      </c>
      <c r="H727">
        <v>1</v>
      </c>
      <c r="I727">
        <v>2.5462962962962961E-3</v>
      </c>
      <c r="J727" t="s">
        <v>61</v>
      </c>
      <c r="K727" t="s">
        <v>29</v>
      </c>
      <c r="L727" t="s">
        <v>40</v>
      </c>
      <c r="M727" t="s">
        <v>66</v>
      </c>
      <c r="N727" t="s">
        <v>67</v>
      </c>
    </row>
    <row r="728" spans="1:14" x14ac:dyDescent="0.25">
      <c r="A728" t="s">
        <v>14</v>
      </c>
      <c r="B728">
        <v>16</v>
      </c>
      <c r="C728" t="s">
        <v>44</v>
      </c>
      <c r="D728" t="s">
        <v>38</v>
      </c>
      <c r="E728" t="s">
        <v>68</v>
      </c>
      <c r="F728">
        <v>5</v>
      </c>
      <c r="G728">
        <v>25000000</v>
      </c>
      <c r="H728">
        <v>1</v>
      </c>
      <c r="I728">
        <v>2.5462962962962961E-3</v>
      </c>
      <c r="J728" t="s">
        <v>18</v>
      </c>
      <c r="K728" t="s">
        <v>29</v>
      </c>
      <c r="L728" t="s">
        <v>25</v>
      </c>
      <c r="M728" t="s">
        <v>76</v>
      </c>
      <c r="N728" t="s">
        <v>52</v>
      </c>
    </row>
    <row r="729" spans="1:14" x14ac:dyDescent="0.25">
      <c r="A729" t="s">
        <v>14</v>
      </c>
      <c r="B729">
        <v>27</v>
      </c>
      <c r="C729" t="s">
        <v>69</v>
      </c>
      <c r="D729" t="s">
        <v>32</v>
      </c>
      <c r="E729" t="s">
        <v>42</v>
      </c>
      <c r="F729">
        <v>2</v>
      </c>
      <c r="G729">
        <v>38000000</v>
      </c>
      <c r="H729">
        <v>1</v>
      </c>
      <c r="I729">
        <v>2.5462962962962961E-3</v>
      </c>
      <c r="J729" t="s">
        <v>46</v>
      </c>
      <c r="K729" t="s">
        <v>19</v>
      </c>
      <c r="L729" t="s">
        <v>30</v>
      </c>
      <c r="M729" t="s">
        <v>78</v>
      </c>
      <c r="N729" t="s">
        <v>63</v>
      </c>
    </row>
    <row r="730" spans="1:14" x14ac:dyDescent="0.25">
      <c r="A730" t="s">
        <v>14</v>
      </c>
      <c r="B730">
        <v>11</v>
      </c>
      <c r="C730" t="s">
        <v>57</v>
      </c>
      <c r="D730" t="s">
        <v>16</v>
      </c>
      <c r="E730" t="s">
        <v>68</v>
      </c>
      <c r="F730">
        <v>3</v>
      </c>
      <c r="G730">
        <v>15000000</v>
      </c>
      <c r="H730">
        <v>1</v>
      </c>
      <c r="I730">
        <v>2.5462962962962961E-3</v>
      </c>
      <c r="J730" t="s">
        <v>18</v>
      </c>
      <c r="K730" t="s">
        <v>19</v>
      </c>
      <c r="L730" t="s">
        <v>33</v>
      </c>
      <c r="M730" t="s">
        <v>66</v>
      </c>
      <c r="N730" t="s">
        <v>67</v>
      </c>
    </row>
    <row r="731" spans="1:14" x14ac:dyDescent="0.25">
      <c r="A731" t="s">
        <v>14</v>
      </c>
      <c r="B731">
        <v>13</v>
      </c>
      <c r="C731" t="s">
        <v>72</v>
      </c>
      <c r="D731" t="s">
        <v>38</v>
      </c>
      <c r="E731" t="s">
        <v>23</v>
      </c>
      <c r="F731">
        <v>3</v>
      </c>
      <c r="G731">
        <v>15000000</v>
      </c>
      <c r="H731">
        <v>5</v>
      </c>
      <c r="I731">
        <v>2.5462962962962961E-3</v>
      </c>
      <c r="J731" t="s">
        <v>18</v>
      </c>
      <c r="K731" t="s">
        <v>47</v>
      </c>
      <c r="L731" t="s">
        <v>51</v>
      </c>
      <c r="M731" t="s">
        <v>77</v>
      </c>
      <c r="N731" t="s">
        <v>65</v>
      </c>
    </row>
    <row r="732" spans="1:14" x14ac:dyDescent="0.25">
      <c r="A732" t="s">
        <v>14</v>
      </c>
      <c r="B732">
        <v>10</v>
      </c>
      <c r="C732" t="s">
        <v>22</v>
      </c>
      <c r="D732" t="s">
        <v>16</v>
      </c>
      <c r="E732" t="s">
        <v>23</v>
      </c>
      <c r="F732">
        <v>2</v>
      </c>
      <c r="G732">
        <v>12000000</v>
      </c>
      <c r="H732">
        <v>2</v>
      </c>
      <c r="I732">
        <v>2.5462962962962961E-3</v>
      </c>
      <c r="J732" t="s">
        <v>18</v>
      </c>
      <c r="K732" t="s">
        <v>29</v>
      </c>
      <c r="L732" t="s">
        <v>48</v>
      </c>
      <c r="M732" t="s">
        <v>76</v>
      </c>
      <c r="N732" t="s">
        <v>52</v>
      </c>
    </row>
    <row r="733" spans="1:14" x14ac:dyDescent="0.25">
      <c r="A733" t="s">
        <v>14</v>
      </c>
      <c r="B733">
        <v>19</v>
      </c>
      <c r="C733" t="s">
        <v>22</v>
      </c>
      <c r="D733" t="s">
        <v>49</v>
      </c>
      <c r="E733" t="s">
        <v>42</v>
      </c>
      <c r="F733">
        <v>3</v>
      </c>
      <c r="G733">
        <v>15000000</v>
      </c>
      <c r="H733">
        <v>2</v>
      </c>
      <c r="I733">
        <v>2.5462962962962961E-3</v>
      </c>
      <c r="J733" t="s">
        <v>18</v>
      </c>
      <c r="K733" t="s">
        <v>19</v>
      </c>
      <c r="L733" t="s">
        <v>40</v>
      </c>
      <c r="M733" t="s">
        <v>77</v>
      </c>
      <c r="N733" t="s">
        <v>65</v>
      </c>
    </row>
    <row r="734" spans="1:14" x14ac:dyDescent="0.25">
      <c r="A734" t="s">
        <v>70</v>
      </c>
      <c r="B734">
        <v>23</v>
      </c>
      <c r="C734" t="s">
        <v>27</v>
      </c>
      <c r="D734" t="s">
        <v>32</v>
      </c>
      <c r="E734" t="s">
        <v>42</v>
      </c>
      <c r="F734">
        <v>0</v>
      </c>
      <c r="G734">
        <v>0</v>
      </c>
      <c r="H734">
        <v>1</v>
      </c>
      <c r="I734">
        <v>2.5462962962962961E-3</v>
      </c>
      <c r="L734" t="s">
        <v>40</v>
      </c>
      <c r="M734" t="s">
        <v>76</v>
      </c>
      <c r="N734" t="s">
        <v>26</v>
      </c>
    </row>
    <row r="735" spans="1:14" x14ac:dyDescent="0.25">
      <c r="A735" t="s">
        <v>70</v>
      </c>
      <c r="B735">
        <v>19</v>
      </c>
      <c r="C735" t="s">
        <v>37</v>
      </c>
      <c r="D735" t="s">
        <v>32</v>
      </c>
      <c r="E735" t="s">
        <v>42</v>
      </c>
      <c r="F735">
        <v>0</v>
      </c>
      <c r="G735">
        <v>0</v>
      </c>
      <c r="H735">
        <v>4</v>
      </c>
      <c r="I735">
        <v>2.5462962962962961E-3</v>
      </c>
      <c r="L735" t="s">
        <v>43</v>
      </c>
      <c r="M735" t="s">
        <v>78</v>
      </c>
      <c r="N735" t="s">
        <v>63</v>
      </c>
    </row>
    <row r="736" spans="1:14" x14ac:dyDescent="0.25">
      <c r="A736" t="s">
        <v>70</v>
      </c>
      <c r="B736">
        <v>27</v>
      </c>
      <c r="C736" t="s">
        <v>44</v>
      </c>
      <c r="D736" t="s">
        <v>16</v>
      </c>
      <c r="E736" t="s">
        <v>42</v>
      </c>
      <c r="F736">
        <v>0</v>
      </c>
      <c r="G736">
        <v>0</v>
      </c>
      <c r="H736">
        <v>1</v>
      </c>
      <c r="I736">
        <v>2.5462962962962961E-3</v>
      </c>
      <c r="L736" t="s">
        <v>30</v>
      </c>
      <c r="M736" t="s">
        <v>78</v>
      </c>
      <c r="N736" t="s">
        <v>62</v>
      </c>
    </row>
    <row r="737" spans="1:14" x14ac:dyDescent="0.25">
      <c r="A737" t="s">
        <v>14</v>
      </c>
      <c r="B737">
        <v>15</v>
      </c>
      <c r="C737" t="s">
        <v>57</v>
      </c>
      <c r="D737" t="s">
        <v>49</v>
      </c>
      <c r="E737" t="s">
        <v>23</v>
      </c>
      <c r="F737">
        <v>3</v>
      </c>
      <c r="G737">
        <v>12000000</v>
      </c>
      <c r="H737">
        <v>4</v>
      </c>
      <c r="I737">
        <v>2.7777777777777779E-3</v>
      </c>
      <c r="J737" t="s">
        <v>18</v>
      </c>
      <c r="K737" t="s">
        <v>29</v>
      </c>
      <c r="L737" t="s">
        <v>30</v>
      </c>
      <c r="M737" t="s">
        <v>78</v>
      </c>
      <c r="N737" t="s">
        <v>53</v>
      </c>
    </row>
    <row r="738" spans="1:14" x14ac:dyDescent="0.25">
      <c r="A738" t="s">
        <v>14</v>
      </c>
      <c r="B738">
        <v>4</v>
      </c>
      <c r="C738" t="s">
        <v>72</v>
      </c>
      <c r="D738" t="s">
        <v>28</v>
      </c>
      <c r="E738" t="s">
        <v>23</v>
      </c>
      <c r="F738">
        <v>1</v>
      </c>
      <c r="G738">
        <v>19000000</v>
      </c>
      <c r="H738">
        <v>2</v>
      </c>
      <c r="I738">
        <v>2.7777777777777779E-3</v>
      </c>
      <c r="J738" t="s">
        <v>46</v>
      </c>
      <c r="K738" t="s">
        <v>47</v>
      </c>
      <c r="L738" t="s">
        <v>25</v>
      </c>
      <c r="M738" t="s">
        <v>77</v>
      </c>
      <c r="N738" t="s">
        <v>34</v>
      </c>
    </row>
    <row r="739" spans="1:14" x14ac:dyDescent="0.25">
      <c r="A739" t="s">
        <v>14</v>
      </c>
      <c r="B739">
        <v>11</v>
      </c>
      <c r="C739" t="s">
        <v>27</v>
      </c>
      <c r="D739" t="s">
        <v>16</v>
      </c>
      <c r="E739" t="s">
        <v>17</v>
      </c>
      <c r="F739">
        <v>2</v>
      </c>
      <c r="G739">
        <v>38000000</v>
      </c>
      <c r="H739">
        <v>1</v>
      </c>
      <c r="I739">
        <v>2.7777777777777779E-3</v>
      </c>
      <c r="J739" t="s">
        <v>74</v>
      </c>
      <c r="K739" t="s">
        <v>39</v>
      </c>
      <c r="L739" t="s">
        <v>40</v>
      </c>
      <c r="M739" t="s">
        <v>76</v>
      </c>
      <c r="N739" t="s">
        <v>75</v>
      </c>
    </row>
    <row r="740" spans="1:14" x14ac:dyDescent="0.25">
      <c r="A740" t="s">
        <v>14</v>
      </c>
      <c r="B740">
        <v>23</v>
      </c>
      <c r="C740" t="s">
        <v>27</v>
      </c>
      <c r="D740" t="s">
        <v>32</v>
      </c>
      <c r="E740" t="s">
        <v>17</v>
      </c>
      <c r="F740">
        <v>1</v>
      </c>
      <c r="G740">
        <v>7000000</v>
      </c>
      <c r="H740">
        <v>3</v>
      </c>
      <c r="I740">
        <v>2.7777777777777779E-3</v>
      </c>
      <c r="J740" t="s">
        <v>18</v>
      </c>
      <c r="K740" t="s">
        <v>19</v>
      </c>
      <c r="L740" t="s">
        <v>43</v>
      </c>
      <c r="M740" t="s">
        <v>66</v>
      </c>
      <c r="N740" t="s">
        <v>36</v>
      </c>
    </row>
    <row r="741" spans="1:14" x14ac:dyDescent="0.25">
      <c r="A741" t="s">
        <v>14</v>
      </c>
      <c r="B741">
        <v>8</v>
      </c>
      <c r="C741" t="s">
        <v>37</v>
      </c>
      <c r="D741" t="s">
        <v>28</v>
      </c>
      <c r="E741" t="s">
        <v>23</v>
      </c>
      <c r="F741">
        <v>4</v>
      </c>
      <c r="G741">
        <v>20000000</v>
      </c>
      <c r="H741">
        <v>4</v>
      </c>
      <c r="I741">
        <v>2.7777777777777779E-3</v>
      </c>
      <c r="J741" t="s">
        <v>61</v>
      </c>
      <c r="K741" t="s">
        <v>19</v>
      </c>
      <c r="L741" t="s">
        <v>20</v>
      </c>
      <c r="M741" t="s">
        <v>76</v>
      </c>
      <c r="N741" t="s">
        <v>31</v>
      </c>
    </row>
    <row r="742" spans="1:14" x14ac:dyDescent="0.25">
      <c r="A742" t="s">
        <v>14</v>
      </c>
      <c r="B742">
        <v>8</v>
      </c>
      <c r="C742" t="s">
        <v>37</v>
      </c>
      <c r="D742" t="s">
        <v>28</v>
      </c>
      <c r="E742" t="s">
        <v>17</v>
      </c>
      <c r="F742">
        <v>3</v>
      </c>
      <c r="G742">
        <v>15000000</v>
      </c>
      <c r="H742">
        <v>1</v>
      </c>
      <c r="I742">
        <v>2.7777777777777779E-3</v>
      </c>
      <c r="J742" t="s">
        <v>18</v>
      </c>
      <c r="K742" t="s">
        <v>47</v>
      </c>
      <c r="L742" t="s">
        <v>33</v>
      </c>
      <c r="M742" t="s">
        <v>78</v>
      </c>
      <c r="N742" t="s">
        <v>66</v>
      </c>
    </row>
    <row r="743" spans="1:14" x14ac:dyDescent="0.25">
      <c r="A743" t="s">
        <v>14</v>
      </c>
      <c r="B743">
        <v>29</v>
      </c>
      <c r="C743" t="s">
        <v>37</v>
      </c>
      <c r="D743" t="s">
        <v>16</v>
      </c>
      <c r="E743" t="s">
        <v>17</v>
      </c>
      <c r="F743">
        <v>2</v>
      </c>
      <c r="G743">
        <v>12000000</v>
      </c>
      <c r="H743">
        <v>1</v>
      </c>
      <c r="I743">
        <v>2.7777777777777779E-3</v>
      </c>
      <c r="J743" t="s">
        <v>18</v>
      </c>
      <c r="K743" t="s">
        <v>64</v>
      </c>
      <c r="L743" t="s">
        <v>48</v>
      </c>
      <c r="M743" t="s">
        <v>78</v>
      </c>
      <c r="N743" t="s">
        <v>62</v>
      </c>
    </row>
    <row r="744" spans="1:14" x14ac:dyDescent="0.25">
      <c r="A744" t="s">
        <v>14</v>
      </c>
      <c r="B744">
        <v>25</v>
      </c>
      <c r="C744" t="s">
        <v>37</v>
      </c>
      <c r="D744" t="s">
        <v>32</v>
      </c>
      <c r="E744" t="s">
        <v>23</v>
      </c>
      <c r="F744">
        <v>5</v>
      </c>
      <c r="G744">
        <v>25000000</v>
      </c>
      <c r="H744">
        <v>3</v>
      </c>
      <c r="I744">
        <v>2.7777777777777779E-3</v>
      </c>
      <c r="J744" t="s">
        <v>18</v>
      </c>
      <c r="K744" t="s">
        <v>29</v>
      </c>
      <c r="L744" t="s">
        <v>51</v>
      </c>
      <c r="M744" t="s">
        <v>77</v>
      </c>
      <c r="N744" t="s">
        <v>65</v>
      </c>
    </row>
    <row r="745" spans="1:14" x14ac:dyDescent="0.25">
      <c r="A745" t="s">
        <v>14</v>
      </c>
      <c r="B745">
        <v>22</v>
      </c>
      <c r="C745" t="s">
        <v>44</v>
      </c>
      <c r="D745" t="s">
        <v>28</v>
      </c>
      <c r="E745" t="s">
        <v>23</v>
      </c>
      <c r="F745">
        <v>2</v>
      </c>
      <c r="G745">
        <v>12000000</v>
      </c>
      <c r="H745">
        <v>4</v>
      </c>
      <c r="I745">
        <v>2.7777777777777779E-3</v>
      </c>
      <c r="J745" t="s">
        <v>18</v>
      </c>
      <c r="K745" t="s">
        <v>39</v>
      </c>
      <c r="L745" t="s">
        <v>25</v>
      </c>
      <c r="M745" t="s">
        <v>76</v>
      </c>
      <c r="N745" t="s">
        <v>52</v>
      </c>
    </row>
    <row r="746" spans="1:14" x14ac:dyDescent="0.25">
      <c r="A746" t="s">
        <v>14</v>
      </c>
      <c r="B746">
        <v>15</v>
      </c>
      <c r="C746" t="s">
        <v>57</v>
      </c>
      <c r="D746" t="s">
        <v>49</v>
      </c>
      <c r="E746" t="s">
        <v>23</v>
      </c>
      <c r="F746">
        <v>3</v>
      </c>
      <c r="G746">
        <v>12000000</v>
      </c>
      <c r="H746">
        <v>4</v>
      </c>
      <c r="I746">
        <v>2.7777777777777779E-3</v>
      </c>
      <c r="J746" t="s">
        <v>18</v>
      </c>
      <c r="K746" t="s">
        <v>29</v>
      </c>
      <c r="L746" t="s">
        <v>30</v>
      </c>
      <c r="M746" t="s">
        <v>78</v>
      </c>
      <c r="N746" t="s">
        <v>53</v>
      </c>
    </row>
    <row r="747" spans="1:14" x14ac:dyDescent="0.25">
      <c r="A747" t="s">
        <v>14</v>
      </c>
      <c r="B747">
        <v>4</v>
      </c>
      <c r="C747" t="s">
        <v>72</v>
      </c>
      <c r="D747" t="s">
        <v>28</v>
      </c>
      <c r="E747" t="s">
        <v>23</v>
      </c>
      <c r="F747">
        <v>1</v>
      </c>
      <c r="G747">
        <v>19000000</v>
      </c>
      <c r="H747">
        <v>2</v>
      </c>
      <c r="I747">
        <v>2.7777777777777779E-3</v>
      </c>
      <c r="J747" t="s">
        <v>46</v>
      </c>
      <c r="K747" t="s">
        <v>47</v>
      </c>
      <c r="L747" t="s">
        <v>25</v>
      </c>
      <c r="M747" t="s">
        <v>77</v>
      </c>
      <c r="N747" t="s">
        <v>34</v>
      </c>
    </row>
    <row r="748" spans="1:14" x14ac:dyDescent="0.25">
      <c r="A748" t="s">
        <v>70</v>
      </c>
      <c r="B748">
        <v>25</v>
      </c>
      <c r="C748" t="s">
        <v>37</v>
      </c>
      <c r="D748" t="s">
        <v>32</v>
      </c>
      <c r="E748" t="s">
        <v>42</v>
      </c>
      <c r="F748">
        <v>0</v>
      </c>
      <c r="G748">
        <v>0</v>
      </c>
      <c r="H748">
        <v>5</v>
      </c>
      <c r="I748">
        <v>2.7777777777777779E-3</v>
      </c>
      <c r="L748" t="s">
        <v>33</v>
      </c>
      <c r="M748" t="s">
        <v>77</v>
      </c>
      <c r="N748" t="s">
        <v>54</v>
      </c>
    </row>
    <row r="749" spans="1:14" x14ac:dyDescent="0.25">
      <c r="A749" t="s">
        <v>70</v>
      </c>
      <c r="B749">
        <v>26</v>
      </c>
      <c r="C749" t="s">
        <v>44</v>
      </c>
      <c r="D749" t="s">
        <v>16</v>
      </c>
      <c r="E749" t="s">
        <v>23</v>
      </c>
      <c r="F749">
        <v>0</v>
      </c>
      <c r="G749">
        <v>0</v>
      </c>
      <c r="H749">
        <v>2</v>
      </c>
      <c r="I749">
        <v>2.7777777777777779E-3</v>
      </c>
      <c r="L749" t="s">
        <v>43</v>
      </c>
      <c r="M749" t="s">
        <v>76</v>
      </c>
      <c r="N749" t="s">
        <v>26</v>
      </c>
    </row>
    <row r="750" spans="1:14" x14ac:dyDescent="0.25">
      <c r="A750" t="s">
        <v>70</v>
      </c>
      <c r="B750">
        <v>26</v>
      </c>
      <c r="C750" t="s">
        <v>44</v>
      </c>
      <c r="D750" t="s">
        <v>28</v>
      </c>
      <c r="E750" t="s">
        <v>23</v>
      </c>
      <c r="F750">
        <v>0</v>
      </c>
      <c r="G750">
        <v>0</v>
      </c>
      <c r="H750">
        <v>3</v>
      </c>
      <c r="I750">
        <v>2.7777777777777779E-3</v>
      </c>
      <c r="L750" t="s">
        <v>51</v>
      </c>
      <c r="M750" t="s">
        <v>76</v>
      </c>
      <c r="N750" t="s">
        <v>26</v>
      </c>
    </row>
    <row r="751" spans="1:14" x14ac:dyDescent="0.25">
      <c r="A751" t="s">
        <v>70</v>
      </c>
      <c r="B751">
        <v>10</v>
      </c>
      <c r="C751" t="s">
        <v>69</v>
      </c>
      <c r="D751" t="s">
        <v>32</v>
      </c>
      <c r="E751" t="s">
        <v>17</v>
      </c>
      <c r="F751">
        <v>0</v>
      </c>
      <c r="G751">
        <v>0</v>
      </c>
      <c r="H751">
        <v>3</v>
      </c>
      <c r="I751">
        <v>2.7777777777777779E-3</v>
      </c>
      <c r="L751" t="s">
        <v>43</v>
      </c>
      <c r="M751" t="s">
        <v>66</v>
      </c>
      <c r="N751" t="s">
        <v>36</v>
      </c>
    </row>
    <row r="752" spans="1:14" x14ac:dyDescent="0.25">
      <c r="A752" t="s">
        <v>14</v>
      </c>
      <c r="B752">
        <v>16</v>
      </c>
      <c r="C752" t="s">
        <v>55</v>
      </c>
      <c r="D752" t="s">
        <v>32</v>
      </c>
      <c r="E752" t="s">
        <v>23</v>
      </c>
      <c r="F752">
        <v>2</v>
      </c>
      <c r="G752">
        <v>12000000</v>
      </c>
      <c r="H752">
        <v>1</v>
      </c>
      <c r="I752">
        <v>3.2407407407407406E-3</v>
      </c>
      <c r="J752" t="s">
        <v>18</v>
      </c>
      <c r="K752" t="s">
        <v>29</v>
      </c>
      <c r="L752" t="s">
        <v>40</v>
      </c>
      <c r="M752" t="s">
        <v>76</v>
      </c>
      <c r="N752" t="s">
        <v>26</v>
      </c>
    </row>
    <row r="753" spans="1:14" x14ac:dyDescent="0.25">
      <c r="A753" t="s">
        <v>14</v>
      </c>
      <c r="B753">
        <v>11</v>
      </c>
      <c r="C753" t="s">
        <v>57</v>
      </c>
      <c r="D753" t="s">
        <v>16</v>
      </c>
      <c r="E753" t="s">
        <v>42</v>
      </c>
      <c r="F753">
        <v>2</v>
      </c>
      <c r="G753">
        <v>12000000</v>
      </c>
      <c r="H753">
        <v>4</v>
      </c>
      <c r="I753">
        <v>3.2407407407407406E-3</v>
      </c>
      <c r="J753" t="s">
        <v>18</v>
      </c>
      <c r="K753" t="s">
        <v>19</v>
      </c>
      <c r="L753" t="s">
        <v>43</v>
      </c>
      <c r="M753" t="s">
        <v>66</v>
      </c>
      <c r="N753" t="s">
        <v>36</v>
      </c>
    </row>
    <row r="754" spans="1:14" x14ac:dyDescent="0.25">
      <c r="A754" t="s">
        <v>14</v>
      </c>
      <c r="B754">
        <v>1</v>
      </c>
      <c r="C754" t="s">
        <v>59</v>
      </c>
      <c r="D754" t="s">
        <v>32</v>
      </c>
      <c r="E754" t="s">
        <v>23</v>
      </c>
      <c r="F754">
        <v>2</v>
      </c>
      <c r="G754">
        <v>12000000</v>
      </c>
      <c r="H754">
        <v>2</v>
      </c>
      <c r="I754">
        <v>3.2407407407407406E-3</v>
      </c>
      <c r="J754" t="s">
        <v>18</v>
      </c>
      <c r="K754" t="s">
        <v>29</v>
      </c>
      <c r="L754" t="s">
        <v>51</v>
      </c>
      <c r="M754" t="s">
        <v>66</v>
      </c>
      <c r="N754" t="s">
        <v>67</v>
      </c>
    </row>
    <row r="755" spans="1:14" x14ac:dyDescent="0.25">
      <c r="A755" t="s">
        <v>14</v>
      </c>
      <c r="B755">
        <v>9</v>
      </c>
      <c r="C755" t="s">
        <v>27</v>
      </c>
      <c r="D755" t="s">
        <v>32</v>
      </c>
      <c r="E755" t="s">
        <v>23</v>
      </c>
      <c r="F755">
        <v>2</v>
      </c>
      <c r="G755">
        <v>38000000</v>
      </c>
      <c r="H755">
        <v>5</v>
      </c>
      <c r="I755">
        <v>3.2407407407407406E-3</v>
      </c>
      <c r="J755" t="s">
        <v>46</v>
      </c>
      <c r="K755" t="s">
        <v>19</v>
      </c>
      <c r="L755" t="s">
        <v>48</v>
      </c>
      <c r="M755" t="s">
        <v>76</v>
      </c>
      <c r="N755" t="s">
        <v>31</v>
      </c>
    </row>
    <row r="756" spans="1:14" x14ac:dyDescent="0.25">
      <c r="A756" t="s">
        <v>14</v>
      </c>
      <c r="B756">
        <v>11</v>
      </c>
      <c r="C756" t="s">
        <v>27</v>
      </c>
      <c r="D756" t="s">
        <v>32</v>
      </c>
      <c r="E756" t="s">
        <v>42</v>
      </c>
      <c r="F756">
        <v>2</v>
      </c>
      <c r="G756">
        <v>12000000</v>
      </c>
      <c r="H756">
        <v>5</v>
      </c>
      <c r="I756">
        <v>3.2407407407407406E-3</v>
      </c>
      <c r="J756" t="s">
        <v>18</v>
      </c>
      <c r="K756" t="s">
        <v>50</v>
      </c>
      <c r="L756" t="s">
        <v>20</v>
      </c>
      <c r="M756" t="s">
        <v>78</v>
      </c>
      <c r="N756" t="s">
        <v>63</v>
      </c>
    </row>
    <row r="757" spans="1:14" x14ac:dyDescent="0.25">
      <c r="A757" t="s">
        <v>14</v>
      </c>
      <c r="B757">
        <v>22</v>
      </c>
      <c r="C757" t="s">
        <v>27</v>
      </c>
      <c r="D757" t="s">
        <v>49</v>
      </c>
      <c r="E757" t="s">
        <v>42</v>
      </c>
      <c r="F757">
        <v>3</v>
      </c>
      <c r="G757">
        <v>15000000</v>
      </c>
      <c r="H757">
        <v>4</v>
      </c>
      <c r="I757">
        <v>3.2407407407407406E-3</v>
      </c>
      <c r="J757" t="s">
        <v>18</v>
      </c>
      <c r="K757" t="s">
        <v>56</v>
      </c>
      <c r="L757" t="s">
        <v>30</v>
      </c>
      <c r="M757" t="s">
        <v>77</v>
      </c>
      <c r="N757" t="s">
        <v>65</v>
      </c>
    </row>
    <row r="758" spans="1:14" x14ac:dyDescent="0.25">
      <c r="A758" t="s">
        <v>14</v>
      </c>
      <c r="B758">
        <v>30</v>
      </c>
      <c r="C758" t="s">
        <v>27</v>
      </c>
      <c r="D758" t="s">
        <v>49</v>
      </c>
      <c r="E758" t="s">
        <v>23</v>
      </c>
      <c r="F758">
        <v>3</v>
      </c>
      <c r="G758">
        <v>15000000</v>
      </c>
      <c r="H758">
        <v>3</v>
      </c>
      <c r="I758">
        <v>3.2407407407407406E-3</v>
      </c>
      <c r="J758" t="s">
        <v>18</v>
      </c>
      <c r="K758" t="s">
        <v>29</v>
      </c>
      <c r="L758" t="s">
        <v>25</v>
      </c>
      <c r="M758" t="s">
        <v>76</v>
      </c>
      <c r="N758" t="s">
        <v>31</v>
      </c>
    </row>
    <row r="759" spans="1:14" x14ac:dyDescent="0.25">
      <c r="A759" t="s">
        <v>14</v>
      </c>
      <c r="B759">
        <v>10</v>
      </c>
      <c r="C759" t="s">
        <v>37</v>
      </c>
      <c r="D759" t="s">
        <v>28</v>
      </c>
      <c r="E759" t="s">
        <v>17</v>
      </c>
      <c r="F759">
        <v>4</v>
      </c>
      <c r="G759">
        <v>11000000</v>
      </c>
      <c r="H759">
        <v>2</v>
      </c>
      <c r="I759">
        <v>3.2407407407407406E-3</v>
      </c>
      <c r="J759" t="s">
        <v>61</v>
      </c>
      <c r="K759" t="s">
        <v>19</v>
      </c>
      <c r="L759" t="s">
        <v>30</v>
      </c>
      <c r="M759" t="s">
        <v>76</v>
      </c>
      <c r="N759" t="s">
        <v>75</v>
      </c>
    </row>
    <row r="760" spans="1:14" x14ac:dyDescent="0.25">
      <c r="A760" t="s">
        <v>14</v>
      </c>
      <c r="B760">
        <v>24</v>
      </c>
      <c r="C760" t="s">
        <v>37</v>
      </c>
      <c r="D760" t="s">
        <v>16</v>
      </c>
      <c r="E760" t="s">
        <v>42</v>
      </c>
      <c r="F760">
        <v>4</v>
      </c>
      <c r="G760">
        <v>20000000</v>
      </c>
      <c r="H760">
        <v>1</v>
      </c>
      <c r="I760">
        <v>3.2407407407407406E-3</v>
      </c>
      <c r="J760" t="s">
        <v>61</v>
      </c>
      <c r="K760" t="s">
        <v>19</v>
      </c>
      <c r="L760" t="s">
        <v>30</v>
      </c>
      <c r="M760" t="s">
        <v>66</v>
      </c>
      <c r="N760" t="s">
        <v>36</v>
      </c>
    </row>
    <row r="761" spans="1:14" x14ac:dyDescent="0.25">
      <c r="A761" t="s">
        <v>14</v>
      </c>
      <c r="B761">
        <v>26</v>
      </c>
      <c r="C761" t="s">
        <v>37</v>
      </c>
      <c r="D761" t="s">
        <v>28</v>
      </c>
      <c r="E761" t="s">
        <v>42</v>
      </c>
      <c r="F761">
        <v>5</v>
      </c>
      <c r="G761">
        <v>20000000</v>
      </c>
      <c r="H761">
        <v>2</v>
      </c>
      <c r="I761">
        <v>3.2407407407407406E-3</v>
      </c>
      <c r="J761" t="s">
        <v>18</v>
      </c>
      <c r="K761" t="s">
        <v>19</v>
      </c>
      <c r="L761" t="s">
        <v>30</v>
      </c>
      <c r="M761" t="s">
        <v>78</v>
      </c>
      <c r="N761" t="s">
        <v>41</v>
      </c>
    </row>
    <row r="762" spans="1:14" x14ac:dyDescent="0.25">
      <c r="A762" t="s">
        <v>14</v>
      </c>
      <c r="B762">
        <v>1</v>
      </c>
      <c r="C762" t="s">
        <v>37</v>
      </c>
      <c r="D762" t="s">
        <v>32</v>
      </c>
      <c r="E762" t="s">
        <v>45</v>
      </c>
      <c r="F762">
        <v>4</v>
      </c>
      <c r="G762">
        <v>20000000</v>
      </c>
      <c r="H762">
        <v>2</v>
      </c>
      <c r="I762">
        <v>3.2407407407407406E-3</v>
      </c>
      <c r="J762" t="s">
        <v>18</v>
      </c>
      <c r="K762" t="s">
        <v>39</v>
      </c>
      <c r="L762" t="s">
        <v>33</v>
      </c>
      <c r="M762" t="s">
        <v>78</v>
      </c>
      <c r="N762" t="s">
        <v>63</v>
      </c>
    </row>
    <row r="763" spans="1:14" x14ac:dyDescent="0.25">
      <c r="A763" t="s">
        <v>14</v>
      </c>
      <c r="B763">
        <v>30</v>
      </c>
      <c r="C763" t="s">
        <v>37</v>
      </c>
      <c r="D763" t="s">
        <v>49</v>
      </c>
      <c r="E763" t="s">
        <v>45</v>
      </c>
      <c r="F763">
        <v>1</v>
      </c>
      <c r="G763">
        <v>7000000</v>
      </c>
      <c r="H763">
        <v>3</v>
      </c>
      <c r="I763">
        <v>3.2407407407407406E-3</v>
      </c>
      <c r="J763" t="s">
        <v>18</v>
      </c>
      <c r="K763" t="s">
        <v>47</v>
      </c>
      <c r="L763" t="s">
        <v>33</v>
      </c>
      <c r="M763" t="s">
        <v>77</v>
      </c>
      <c r="N763" t="s">
        <v>54</v>
      </c>
    </row>
    <row r="764" spans="1:14" x14ac:dyDescent="0.25">
      <c r="A764" t="s">
        <v>14</v>
      </c>
      <c r="B764">
        <v>8</v>
      </c>
      <c r="C764" t="s">
        <v>37</v>
      </c>
      <c r="D764" t="s">
        <v>32</v>
      </c>
      <c r="E764" t="s">
        <v>23</v>
      </c>
      <c r="F764">
        <v>5</v>
      </c>
      <c r="G764">
        <v>25000000</v>
      </c>
      <c r="H764">
        <v>4</v>
      </c>
      <c r="I764">
        <v>3.2407407407407406E-3</v>
      </c>
      <c r="J764" t="s">
        <v>18</v>
      </c>
      <c r="K764" t="s">
        <v>24</v>
      </c>
      <c r="L764" t="s">
        <v>20</v>
      </c>
      <c r="M764" t="s">
        <v>77</v>
      </c>
      <c r="N764" t="s">
        <v>65</v>
      </c>
    </row>
    <row r="765" spans="1:14" x14ac:dyDescent="0.25">
      <c r="A765" t="s">
        <v>14</v>
      </c>
      <c r="B765">
        <v>11</v>
      </c>
      <c r="C765" t="s">
        <v>37</v>
      </c>
      <c r="D765" t="s">
        <v>16</v>
      </c>
      <c r="E765" t="s">
        <v>42</v>
      </c>
      <c r="F765">
        <v>3</v>
      </c>
      <c r="G765">
        <v>15000000</v>
      </c>
      <c r="H765">
        <v>3</v>
      </c>
      <c r="I765">
        <v>3.2407407407407406E-3</v>
      </c>
      <c r="J765" t="s">
        <v>18</v>
      </c>
      <c r="K765" t="s">
        <v>39</v>
      </c>
      <c r="L765" t="s">
        <v>25</v>
      </c>
      <c r="M765" t="s">
        <v>78</v>
      </c>
      <c r="N765" t="s">
        <v>63</v>
      </c>
    </row>
    <row r="766" spans="1:14" x14ac:dyDescent="0.25">
      <c r="A766" t="s">
        <v>14</v>
      </c>
      <c r="B766">
        <v>11</v>
      </c>
      <c r="C766" t="s">
        <v>37</v>
      </c>
      <c r="D766" t="s">
        <v>38</v>
      </c>
      <c r="E766" t="s">
        <v>42</v>
      </c>
      <c r="F766">
        <v>3</v>
      </c>
      <c r="G766">
        <v>15000000</v>
      </c>
      <c r="H766">
        <v>1</v>
      </c>
      <c r="I766">
        <v>3.2407407407407406E-3</v>
      </c>
      <c r="J766" t="s">
        <v>18</v>
      </c>
      <c r="K766" t="s">
        <v>35</v>
      </c>
      <c r="L766" t="s">
        <v>48</v>
      </c>
      <c r="M766" t="s">
        <v>78</v>
      </c>
      <c r="N766" t="s">
        <v>41</v>
      </c>
    </row>
    <row r="767" spans="1:14" x14ac:dyDescent="0.25">
      <c r="A767" t="s">
        <v>14</v>
      </c>
      <c r="B767">
        <v>9</v>
      </c>
      <c r="C767" t="s">
        <v>44</v>
      </c>
      <c r="D767" t="s">
        <v>38</v>
      </c>
      <c r="E767" t="s">
        <v>23</v>
      </c>
      <c r="F767">
        <v>1</v>
      </c>
      <c r="G767">
        <v>19000000</v>
      </c>
      <c r="H767">
        <v>5</v>
      </c>
      <c r="I767">
        <v>3.2407407407407406E-3</v>
      </c>
      <c r="J767" t="s">
        <v>46</v>
      </c>
      <c r="K767" t="s">
        <v>29</v>
      </c>
      <c r="L767" t="s">
        <v>51</v>
      </c>
      <c r="M767" t="s">
        <v>77</v>
      </c>
      <c r="N767" t="s">
        <v>54</v>
      </c>
    </row>
    <row r="768" spans="1:14" x14ac:dyDescent="0.25">
      <c r="A768" t="s">
        <v>14</v>
      </c>
      <c r="B768">
        <v>22</v>
      </c>
      <c r="C768" t="s">
        <v>44</v>
      </c>
      <c r="D768" t="s">
        <v>32</v>
      </c>
      <c r="E768" t="s">
        <v>42</v>
      </c>
      <c r="F768">
        <v>1</v>
      </c>
      <c r="G768">
        <v>19000000</v>
      </c>
      <c r="H768">
        <v>1</v>
      </c>
      <c r="I768">
        <v>3.2407407407407406E-3</v>
      </c>
      <c r="J768" t="s">
        <v>46</v>
      </c>
      <c r="K768" t="s">
        <v>64</v>
      </c>
      <c r="L768" t="s">
        <v>51</v>
      </c>
      <c r="M768" t="s">
        <v>76</v>
      </c>
      <c r="N768" t="s">
        <v>31</v>
      </c>
    </row>
    <row r="769" spans="1:14" x14ac:dyDescent="0.25">
      <c r="A769" t="s">
        <v>14</v>
      </c>
      <c r="B769">
        <v>12</v>
      </c>
      <c r="C769" t="s">
        <v>44</v>
      </c>
      <c r="D769" t="s">
        <v>28</v>
      </c>
      <c r="E769" t="s">
        <v>42</v>
      </c>
      <c r="F769">
        <v>4</v>
      </c>
      <c r="G769">
        <v>20000000</v>
      </c>
      <c r="H769">
        <v>2</v>
      </c>
      <c r="I769">
        <v>3.2407407407407406E-3</v>
      </c>
      <c r="J769" t="s">
        <v>18</v>
      </c>
      <c r="K769" t="s">
        <v>29</v>
      </c>
      <c r="L769" t="s">
        <v>33</v>
      </c>
      <c r="M769" t="s">
        <v>78</v>
      </c>
      <c r="N769" t="s">
        <v>53</v>
      </c>
    </row>
    <row r="770" spans="1:14" x14ac:dyDescent="0.25">
      <c r="A770" t="s">
        <v>14</v>
      </c>
      <c r="B770">
        <v>22</v>
      </c>
      <c r="C770" t="s">
        <v>44</v>
      </c>
      <c r="D770" t="s">
        <v>32</v>
      </c>
      <c r="E770" t="s">
        <v>42</v>
      </c>
      <c r="F770">
        <v>3</v>
      </c>
      <c r="G770">
        <v>15000000</v>
      </c>
      <c r="H770">
        <v>1</v>
      </c>
      <c r="I770">
        <v>3.2407407407407406E-3</v>
      </c>
      <c r="J770" t="s">
        <v>18</v>
      </c>
      <c r="K770" t="s">
        <v>19</v>
      </c>
      <c r="L770" t="s">
        <v>48</v>
      </c>
      <c r="M770" t="s">
        <v>78</v>
      </c>
      <c r="N770" t="s">
        <v>63</v>
      </c>
    </row>
    <row r="771" spans="1:14" x14ac:dyDescent="0.25">
      <c r="A771" t="s">
        <v>14</v>
      </c>
      <c r="B771">
        <v>16</v>
      </c>
      <c r="C771" t="s">
        <v>55</v>
      </c>
      <c r="D771" t="s">
        <v>32</v>
      </c>
      <c r="E771" t="s">
        <v>23</v>
      </c>
      <c r="F771">
        <v>2</v>
      </c>
      <c r="G771">
        <v>12000000</v>
      </c>
      <c r="H771">
        <v>1</v>
      </c>
      <c r="I771">
        <v>3.2407407407407406E-3</v>
      </c>
      <c r="J771" t="s">
        <v>18</v>
      </c>
      <c r="K771" t="s">
        <v>29</v>
      </c>
      <c r="L771" t="s">
        <v>40</v>
      </c>
      <c r="M771" t="s">
        <v>76</v>
      </c>
      <c r="N771" t="s">
        <v>26</v>
      </c>
    </row>
    <row r="772" spans="1:14" x14ac:dyDescent="0.25">
      <c r="A772" t="s">
        <v>14</v>
      </c>
      <c r="B772">
        <v>11</v>
      </c>
      <c r="C772" t="s">
        <v>57</v>
      </c>
      <c r="D772" t="s">
        <v>16</v>
      </c>
      <c r="E772" t="s">
        <v>42</v>
      </c>
      <c r="F772">
        <v>2</v>
      </c>
      <c r="G772">
        <v>12000000</v>
      </c>
      <c r="H772">
        <v>4</v>
      </c>
      <c r="I772">
        <v>3.2407407407407406E-3</v>
      </c>
      <c r="J772" t="s">
        <v>18</v>
      </c>
      <c r="K772" t="s">
        <v>19</v>
      </c>
      <c r="L772" t="s">
        <v>43</v>
      </c>
      <c r="M772" t="s">
        <v>66</v>
      </c>
      <c r="N772" t="s">
        <v>36</v>
      </c>
    </row>
    <row r="773" spans="1:14" x14ac:dyDescent="0.25">
      <c r="A773" t="s">
        <v>14</v>
      </c>
      <c r="B773">
        <v>1</v>
      </c>
      <c r="C773" t="s">
        <v>59</v>
      </c>
      <c r="D773" t="s">
        <v>32</v>
      </c>
      <c r="E773" t="s">
        <v>23</v>
      </c>
      <c r="F773">
        <v>2</v>
      </c>
      <c r="G773">
        <v>12000000</v>
      </c>
      <c r="H773">
        <v>2</v>
      </c>
      <c r="I773">
        <v>3.2407407407407406E-3</v>
      </c>
      <c r="J773" t="s">
        <v>18</v>
      </c>
      <c r="K773" t="s">
        <v>29</v>
      </c>
      <c r="L773" t="s">
        <v>51</v>
      </c>
      <c r="M773" t="s">
        <v>66</v>
      </c>
      <c r="N773" t="s">
        <v>67</v>
      </c>
    </row>
    <row r="774" spans="1:14" x14ac:dyDescent="0.25">
      <c r="A774" t="s">
        <v>70</v>
      </c>
      <c r="B774">
        <v>15</v>
      </c>
      <c r="C774" t="s">
        <v>58</v>
      </c>
      <c r="D774" t="s">
        <v>38</v>
      </c>
      <c r="E774" t="s">
        <v>17</v>
      </c>
      <c r="F774">
        <v>0</v>
      </c>
      <c r="G774">
        <v>0</v>
      </c>
      <c r="H774">
        <v>2</v>
      </c>
      <c r="I774">
        <v>3.2407407407407406E-3</v>
      </c>
      <c r="L774" t="s">
        <v>43</v>
      </c>
      <c r="M774" t="s">
        <v>76</v>
      </c>
      <c r="N774" t="s">
        <v>26</v>
      </c>
    </row>
    <row r="775" spans="1:14" x14ac:dyDescent="0.25">
      <c r="A775" t="s">
        <v>70</v>
      </c>
      <c r="B775">
        <v>11</v>
      </c>
      <c r="C775" t="s">
        <v>59</v>
      </c>
      <c r="D775" t="s">
        <v>16</v>
      </c>
      <c r="E775" t="s">
        <v>42</v>
      </c>
      <c r="F775">
        <v>0</v>
      </c>
      <c r="G775">
        <v>0</v>
      </c>
      <c r="H775">
        <v>5</v>
      </c>
      <c r="I775">
        <v>3.2407407407407406E-3</v>
      </c>
      <c r="L775" t="s">
        <v>33</v>
      </c>
      <c r="M775" t="s">
        <v>66</v>
      </c>
      <c r="N775" t="s">
        <v>67</v>
      </c>
    </row>
    <row r="776" spans="1:14" x14ac:dyDescent="0.25">
      <c r="A776" t="s">
        <v>70</v>
      </c>
      <c r="B776">
        <v>14</v>
      </c>
      <c r="C776" t="s">
        <v>22</v>
      </c>
      <c r="D776" t="s">
        <v>28</v>
      </c>
      <c r="E776" t="s">
        <v>42</v>
      </c>
      <c r="F776">
        <v>0</v>
      </c>
      <c r="G776">
        <v>0</v>
      </c>
      <c r="H776">
        <v>4</v>
      </c>
      <c r="I776">
        <v>3.2407407407407406E-3</v>
      </c>
      <c r="L776" t="s">
        <v>43</v>
      </c>
      <c r="M776" t="s">
        <v>78</v>
      </c>
      <c r="N776" t="s">
        <v>41</v>
      </c>
    </row>
    <row r="777" spans="1:14" x14ac:dyDescent="0.25">
      <c r="A777" t="s">
        <v>70</v>
      </c>
      <c r="B777">
        <v>24</v>
      </c>
      <c r="C777" t="s">
        <v>27</v>
      </c>
      <c r="D777" t="s">
        <v>73</v>
      </c>
      <c r="E777" t="s">
        <v>42</v>
      </c>
      <c r="F777">
        <v>0</v>
      </c>
      <c r="G777">
        <v>0</v>
      </c>
      <c r="H777">
        <v>3</v>
      </c>
      <c r="I777">
        <v>3.2407407407407406E-3</v>
      </c>
      <c r="L777" t="s">
        <v>20</v>
      </c>
      <c r="M777" t="s">
        <v>78</v>
      </c>
      <c r="N777" t="s">
        <v>63</v>
      </c>
    </row>
    <row r="778" spans="1:14" x14ac:dyDescent="0.25">
      <c r="A778" t="s">
        <v>70</v>
      </c>
      <c r="B778">
        <v>1</v>
      </c>
      <c r="C778" t="s">
        <v>37</v>
      </c>
      <c r="D778" t="s">
        <v>16</v>
      </c>
      <c r="E778" t="s">
        <v>42</v>
      </c>
      <c r="F778">
        <v>0</v>
      </c>
      <c r="G778">
        <v>0</v>
      </c>
      <c r="H778">
        <v>1</v>
      </c>
      <c r="I778">
        <v>3.2407407407407406E-3</v>
      </c>
      <c r="L778" t="s">
        <v>43</v>
      </c>
      <c r="M778" t="s">
        <v>76</v>
      </c>
      <c r="N778" t="s">
        <v>52</v>
      </c>
    </row>
    <row r="779" spans="1:14" x14ac:dyDescent="0.25">
      <c r="A779" t="s">
        <v>70</v>
      </c>
      <c r="B779">
        <v>19</v>
      </c>
      <c r="C779" t="s">
        <v>69</v>
      </c>
      <c r="D779" t="s">
        <v>32</v>
      </c>
      <c r="E779" t="s">
        <v>42</v>
      </c>
      <c r="F779">
        <v>0</v>
      </c>
      <c r="G779">
        <v>0</v>
      </c>
      <c r="H779">
        <v>2</v>
      </c>
      <c r="I779">
        <v>3.2407407407407406E-3</v>
      </c>
      <c r="L779" t="s">
        <v>30</v>
      </c>
      <c r="M779" t="s">
        <v>66</v>
      </c>
      <c r="N779" t="s">
        <v>67</v>
      </c>
    </row>
    <row r="780" spans="1:14" x14ac:dyDescent="0.25">
      <c r="A780" t="s">
        <v>70</v>
      </c>
      <c r="B780">
        <v>15</v>
      </c>
      <c r="C780" t="s">
        <v>58</v>
      </c>
      <c r="D780" t="s">
        <v>38</v>
      </c>
      <c r="E780" t="s">
        <v>17</v>
      </c>
      <c r="F780">
        <v>0</v>
      </c>
      <c r="G780">
        <v>0</v>
      </c>
      <c r="H780">
        <v>2</v>
      </c>
      <c r="I780">
        <v>3.2407407407407406E-3</v>
      </c>
      <c r="L780" t="s">
        <v>43</v>
      </c>
      <c r="M780" t="s">
        <v>76</v>
      </c>
      <c r="N780" t="s">
        <v>26</v>
      </c>
    </row>
    <row r="781" spans="1:14" x14ac:dyDescent="0.25">
      <c r="A781" t="s">
        <v>70</v>
      </c>
      <c r="B781">
        <v>11</v>
      </c>
      <c r="C781" t="s">
        <v>59</v>
      </c>
      <c r="D781" t="s">
        <v>16</v>
      </c>
      <c r="E781" t="s">
        <v>42</v>
      </c>
      <c r="F781">
        <v>0</v>
      </c>
      <c r="G781">
        <v>0</v>
      </c>
      <c r="H781">
        <v>5</v>
      </c>
      <c r="I781">
        <v>3.2407407407407406E-3</v>
      </c>
      <c r="L781" t="s">
        <v>33</v>
      </c>
      <c r="M781" t="s">
        <v>66</v>
      </c>
      <c r="N781" t="s">
        <v>67</v>
      </c>
    </row>
    <row r="782" spans="1:14" x14ac:dyDescent="0.25">
      <c r="A782" t="s">
        <v>14</v>
      </c>
      <c r="B782">
        <v>19</v>
      </c>
      <c r="C782" t="s">
        <v>22</v>
      </c>
      <c r="D782" t="s">
        <v>28</v>
      </c>
      <c r="E782" t="s">
        <v>45</v>
      </c>
      <c r="F782">
        <v>1</v>
      </c>
      <c r="G782">
        <v>7000000</v>
      </c>
      <c r="H782">
        <v>5</v>
      </c>
      <c r="I782">
        <v>3.2986111111111111E-3</v>
      </c>
      <c r="J782" t="s">
        <v>18</v>
      </c>
      <c r="K782" t="s">
        <v>24</v>
      </c>
      <c r="L782" t="s">
        <v>48</v>
      </c>
      <c r="M782" t="s">
        <v>78</v>
      </c>
      <c r="N782" t="s">
        <v>53</v>
      </c>
    </row>
    <row r="783" spans="1:14" x14ac:dyDescent="0.25">
      <c r="A783" t="s">
        <v>14</v>
      </c>
      <c r="B783">
        <v>5</v>
      </c>
      <c r="C783" t="s">
        <v>27</v>
      </c>
      <c r="D783" t="s">
        <v>32</v>
      </c>
      <c r="E783" t="s">
        <v>42</v>
      </c>
      <c r="F783">
        <v>4</v>
      </c>
      <c r="G783">
        <v>15000000</v>
      </c>
      <c r="H783">
        <v>3</v>
      </c>
      <c r="I783">
        <v>3.2986111111111111E-3</v>
      </c>
      <c r="J783" t="s">
        <v>18</v>
      </c>
      <c r="K783" t="s">
        <v>19</v>
      </c>
      <c r="L783" t="s">
        <v>33</v>
      </c>
      <c r="M783" t="s">
        <v>66</v>
      </c>
      <c r="N783" t="s">
        <v>67</v>
      </c>
    </row>
    <row r="784" spans="1:14" x14ac:dyDescent="0.25">
      <c r="A784" t="s">
        <v>14</v>
      </c>
      <c r="B784">
        <v>11</v>
      </c>
      <c r="C784" t="s">
        <v>37</v>
      </c>
      <c r="D784" t="s">
        <v>16</v>
      </c>
      <c r="E784" t="s">
        <v>45</v>
      </c>
      <c r="F784">
        <v>2</v>
      </c>
      <c r="G784">
        <v>38000000</v>
      </c>
      <c r="H784">
        <v>1</v>
      </c>
      <c r="I784">
        <v>3.2986111111111111E-3</v>
      </c>
      <c r="J784" t="s">
        <v>46</v>
      </c>
      <c r="K784" t="s">
        <v>19</v>
      </c>
      <c r="L784" t="s">
        <v>40</v>
      </c>
      <c r="M784" t="s">
        <v>78</v>
      </c>
      <c r="N784" t="s">
        <v>53</v>
      </c>
    </row>
    <row r="785" spans="1:14" x14ac:dyDescent="0.25">
      <c r="A785" t="s">
        <v>14</v>
      </c>
      <c r="B785">
        <v>1</v>
      </c>
      <c r="C785" t="s">
        <v>37</v>
      </c>
      <c r="D785" t="s">
        <v>49</v>
      </c>
      <c r="E785" t="s">
        <v>17</v>
      </c>
      <c r="F785">
        <v>3</v>
      </c>
      <c r="G785">
        <v>15000000</v>
      </c>
      <c r="H785">
        <v>1</v>
      </c>
      <c r="I785">
        <v>3.2986111111111111E-3</v>
      </c>
      <c r="J785" t="s">
        <v>18</v>
      </c>
      <c r="K785" t="s">
        <v>39</v>
      </c>
      <c r="L785" t="s">
        <v>30</v>
      </c>
      <c r="M785" t="s">
        <v>66</v>
      </c>
      <c r="N785" t="s">
        <v>36</v>
      </c>
    </row>
    <row r="786" spans="1:14" x14ac:dyDescent="0.25">
      <c r="A786" t="s">
        <v>14</v>
      </c>
      <c r="B786">
        <v>21</v>
      </c>
      <c r="C786" t="s">
        <v>37</v>
      </c>
      <c r="D786" t="s">
        <v>28</v>
      </c>
      <c r="E786" t="s">
        <v>17</v>
      </c>
      <c r="F786">
        <v>5</v>
      </c>
      <c r="G786">
        <v>20000000</v>
      </c>
      <c r="H786">
        <v>5</v>
      </c>
      <c r="I786">
        <v>3.2986111111111111E-3</v>
      </c>
      <c r="J786" t="s">
        <v>18</v>
      </c>
      <c r="K786" t="s">
        <v>56</v>
      </c>
      <c r="L786" t="s">
        <v>20</v>
      </c>
      <c r="M786" t="s">
        <v>76</v>
      </c>
      <c r="N786" t="s">
        <v>31</v>
      </c>
    </row>
    <row r="787" spans="1:14" x14ac:dyDescent="0.25">
      <c r="A787" t="s">
        <v>14</v>
      </c>
      <c r="B787">
        <v>27</v>
      </c>
      <c r="C787" t="s">
        <v>44</v>
      </c>
      <c r="D787" t="s">
        <v>38</v>
      </c>
      <c r="E787" t="s">
        <v>42</v>
      </c>
      <c r="F787">
        <v>3</v>
      </c>
      <c r="G787">
        <v>11000000</v>
      </c>
      <c r="H787">
        <v>3</v>
      </c>
      <c r="I787">
        <v>3.2986111111111111E-3</v>
      </c>
      <c r="J787" t="s">
        <v>18</v>
      </c>
      <c r="K787" t="s">
        <v>56</v>
      </c>
      <c r="L787" t="s">
        <v>48</v>
      </c>
      <c r="M787" t="s">
        <v>77</v>
      </c>
      <c r="N787" t="s">
        <v>34</v>
      </c>
    </row>
    <row r="788" spans="1:14" x14ac:dyDescent="0.25">
      <c r="A788" t="s">
        <v>14</v>
      </c>
      <c r="B788">
        <v>28</v>
      </c>
      <c r="C788" t="s">
        <v>44</v>
      </c>
      <c r="D788" t="s">
        <v>38</v>
      </c>
      <c r="E788" t="s">
        <v>23</v>
      </c>
      <c r="F788">
        <v>2</v>
      </c>
      <c r="G788">
        <v>12000000</v>
      </c>
      <c r="H788">
        <v>3</v>
      </c>
      <c r="I788">
        <v>3.2986111111111111E-3</v>
      </c>
      <c r="J788" t="s">
        <v>18</v>
      </c>
      <c r="K788" t="s">
        <v>39</v>
      </c>
      <c r="L788" t="s">
        <v>51</v>
      </c>
      <c r="M788" t="s">
        <v>78</v>
      </c>
      <c r="N788" t="s">
        <v>62</v>
      </c>
    </row>
    <row r="789" spans="1:14" x14ac:dyDescent="0.25">
      <c r="A789" t="s">
        <v>14</v>
      </c>
      <c r="B789">
        <v>11</v>
      </c>
      <c r="C789" t="s">
        <v>69</v>
      </c>
      <c r="D789" t="s">
        <v>38</v>
      </c>
      <c r="E789" t="s">
        <v>23</v>
      </c>
      <c r="F789">
        <v>1</v>
      </c>
      <c r="G789">
        <v>19000000</v>
      </c>
      <c r="H789">
        <v>1</v>
      </c>
      <c r="I789">
        <v>3.2986111111111111E-3</v>
      </c>
      <c r="J789" t="s">
        <v>46</v>
      </c>
      <c r="K789" t="s">
        <v>29</v>
      </c>
      <c r="L789" t="s">
        <v>30</v>
      </c>
      <c r="M789" t="s">
        <v>78</v>
      </c>
      <c r="N789" t="s">
        <v>66</v>
      </c>
    </row>
    <row r="790" spans="1:14" x14ac:dyDescent="0.25">
      <c r="A790" t="s">
        <v>14</v>
      </c>
      <c r="B790">
        <v>25</v>
      </c>
      <c r="C790" t="s">
        <v>69</v>
      </c>
      <c r="D790" t="s">
        <v>16</v>
      </c>
      <c r="E790" t="s">
        <v>23</v>
      </c>
      <c r="F790">
        <v>2</v>
      </c>
      <c r="G790">
        <v>12000000</v>
      </c>
      <c r="H790">
        <v>1</v>
      </c>
      <c r="I790">
        <v>3.2986111111111111E-3</v>
      </c>
      <c r="J790" t="s">
        <v>18</v>
      </c>
      <c r="K790" t="s">
        <v>56</v>
      </c>
      <c r="L790" t="s">
        <v>43</v>
      </c>
      <c r="M790" t="s">
        <v>77</v>
      </c>
      <c r="N790" t="s">
        <v>54</v>
      </c>
    </row>
    <row r="791" spans="1:14" x14ac:dyDescent="0.25">
      <c r="A791" t="s">
        <v>14</v>
      </c>
      <c r="B791">
        <v>23</v>
      </c>
      <c r="C791" t="s">
        <v>69</v>
      </c>
      <c r="D791" t="s">
        <v>16</v>
      </c>
      <c r="E791" t="s">
        <v>17</v>
      </c>
      <c r="F791">
        <v>2</v>
      </c>
      <c r="G791">
        <v>12000000</v>
      </c>
      <c r="H791">
        <v>1</v>
      </c>
      <c r="I791">
        <v>3.2986111111111111E-3</v>
      </c>
      <c r="J791" t="s">
        <v>18</v>
      </c>
      <c r="K791" t="s">
        <v>64</v>
      </c>
      <c r="L791" t="s">
        <v>48</v>
      </c>
      <c r="M791" t="s">
        <v>76</v>
      </c>
      <c r="N791" t="s">
        <v>26</v>
      </c>
    </row>
    <row r="792" spans="1:14" x14ac:dyDescent="0.25">
      <c r="A792" t="s">
        <v>14</v>
      </c>
      <c r="B792">
        <v>19</v>
      </c>
      <c r="C792" t="s">
        <v>22</v>
      </c>
      <c r="D792" t="s">
        <v>28</v>
      </c>
      <c r="E792" t="s">
        <v>45</v>
      </c>
      <c r="F792">
        <v>1</v>
      </c>
      <c r="G792">
        <v>7000000</v>
      </c>
      <c r="H792">
        <v>5</v>
      </c>
      <c r="I792">
        <v>3.2986111111111111E-3</v>
      </c>
      <c r="J792" t="s">
        <v>18</v>
      </c>
      <c r="K792" t="s">
        <v>24</v>
      </c>
      <c r="L792" t="s">
        <v>48</v>
      </c>
      <c r="M792" t="s">
        <v>78</v>
      </c>
      <c r="N792" t="s">
        <v>53</v>
      </c>
    </row>
    <row r="793" spans="1:14" x14ac:dyDescent="0.25">
      <c r="A793" t="s">
        <v>70</v>
      </c>
      <c r="B793">
        <v>11</v>
      </c>
      <c r="C793" t="s">
        <v>55</v>
      </c>
      <c r="D793" t="s">
        <v>38</v>
      </c>
      <c r="E793" t="s">
        <v>23</v>
      </c>
      <c r="F793">
        <v>0</v>
      </c>
      <c r="G793">
        <v>0</v>
      </c>
      <c r="H793">
        <v>4</v>
      </c>
      <c r="I793">
        <v>3.2986111111111111E-3</v>
      </c>
      <c r="L793" t="s">
        <v>30</v>
      </c>
      <c r="M793" t="s">
        <v>77</v>
      </c>
      <c r="N793" t="s">
        <v>65</v>
      </c>
    </row>
    <row r="794" spans="1:14" x14ac:dyDescent="0.25">
      <c r="A794" t="s">
        <v>70</v>
      </c>
      <c r="B794">
        <v>19</v>
      </c>
      <c r="C794" t="s">
        <v>27</v>
      </c>
      <c r="D794" t="s">
        <v>16</v>
      </c>
      <c r="E794" t="s">
        <v>42</v>
      </c>
      <c r="F794">
        <v>0</v>
      </c>
      <c r="G794">
        <v>0</v>
      </c>
      <c r="H794">
        <v>6</v>
      </c>
      <c r="I794">
        <v>3.2986111111111111E-3</v>
      </c>
      <c r="L794" t="s">
        <v>30</v>
      </c>
      <c r="M794" t="s">
        <v>76</v>
      </c>
      <c r="N794" t="s">
        <v>71</v>
      </c>
    </row>
    <row r="795" spans="1:14" x14ac:dyDescent="0.25">
      <c r="A795" t="s">
        <v>70</v>
      </c>
      <c r="B795">
        <v>18</v>
      </c>
      <c r="C795" t="s">
        <v>44</v>
      </c>
      <c r="D795" t="s">
        <v>73</v>
      </c>
      <c r="E795" t="s">
        <v>42</v>
      </c>
      <c r="F795">
        <v>0</v>
      </c>
      <c r="G795">
        <v>0</v>
      </c>
      <c r="H795">
        <v>4</v>
      </c>
      <c r="I795">
        <v>3.2986111111111111E-3</v>
      </c>
      <c r="L795" t="s">
        <v>51</v>
      </c>
      <c r="M795" t="s">
        <v>66</v>
      </c>
      <c r="N795" t="s">
        <v>67</v>
      </c>
    </row>
    <row r="796" spans="1:14" x14ac:dyDescent="0.25">
      <c r="A796" t="s">
        <v>70</v>
      </c>
      <c r="B796">
        <v>11</v>
      </c>
      <c r="C796" t="s">
        <v>55</v>
      </c>
      <c r="D796" t="s">
        <v>38</v>
      </c>
      <c r="E796" t="s">
        <v>23</v>
      </c>
      <c r="F796">
        <v>0</v>
      </c>
      <c r="G796">
        <v>0</v>
      </c>
      <c r="H796">
        <v>4</v>
      </c>
      <c r="I796">
        <v>3.2986111111111111E-3</v>
      </c>
      <c r="L796" t="s">
        <v>30</v>
      </c>
      <c r="M796" t="s">
        <v>77</v>
      </c>
      <c r="N796" t="s">
        <v>65</v>
      </c>
    </row>
    <row r="797" spans="1:14" x14ac:dyDescent="0.25">
      <c r="A797" t="s">
        <v>14</v>
      </c>
      <c r="B797">
        <v>13</v>
      </c>
      <c r="C797" t="s">
        <v>55</v>
      </c>
      <c r="D797" t="s">
        <v>49</v>
      </c>
      <c r="E797" t="s">
        <v>42</v>
      </c>
      <c r="F797">
        <v>2</v>
      </c>
      <c r="G797">
        <v>12000000</v>
      </c>
      <c r="H797">
        <v>1</v>
      </c>
      <c r="I797">
        <v>3.3333333333333335E-3</v>
      </c>
      <c r="J797" t="s">
        <v>18</v>
      </c>
      <c r="K797" t="s">
        <v>56</v>
      </c>
      <c r="L797" t="s">
        <v>30</v>
      </c>
      <c r="M797" t="s">
        <v>76</v>
      </c>
      <c r="N797" t="s">
        <v>26</v>
      </c>
    </row>
    <row r="798" spans="1:14" x14ac:dyDescent="0.25">
      <c r="A798" t="s">
        <v>14</v>
      </c>
      <c r="B798">
        <v>1</v>
      </c>
      <c r="C798" t="s">
        <v>59</v>
      </c>
      <c r="D798" t="s">
        <v>49</v>
      </c>
      <c r="E798" t="s">
        <v>23</v>
      </c>
      <c r="F798">
        <v>4</v>
      </c>
      <c r="G798">
        <v>20000000</v>
      </c>
      <c r="H798">
        <v>4</v>
      </c>
      <c r="I798">
        <v>3.3333333333333335E-3</v>
      </c>
      <c r="J798" t="s">
        <v>61</v>
      </c>
      <c r="K798" t="s">
        <v>64</v>
      </c>
      <c r="L798" t="s">
        <v>43</v>
      </c>
      <c r="M798" t="s">
        <v>78</v>
      </c>
      <c r="N798" t="s">
        <v>63</v>
      </c>
    </row>
    <row r="799" spans="1:14" x14ac:dyDescent="0.25">
      <c r="A799" t="s">
        <v>14</v>
      </c>
      <c r="B799">
        <v>12</v>
      </c>
      <c r="C799" t="s">
        <v>27</v>
      </c>
      <c r="D799" t="s">
        <v>49</v>
      </c>
      <c r="E799" t="s">
        <v>17</v>
      </c>
      <c r="F799">
        <v>2</v>
      </c>
      <c r="G799">
        <v>10000000</v>
      </c>
      <c r="H799">
        <v>5</v>
      </c>
      <c r="I799">
        <v>3.3333333333333335E-3</v>
      </c>
      <c r="J799" t="s">
        <v>18</v>
      </c>
      <c r="K799" t="s">
        <v>35</v>
      </c>
      <c r="L799" t="s">
        <v>51</v>
      </c>
      <c r="M799" t="s">
        <v>66</v>
      </c>
      <c r="N799" t="s">
        <v>67</v>
      </c>
    </row>
    <row r="800" spans="1:14" x14ac:dyDescent="0.25">
      <c r="A800" t="s">
        <v>14</v>
      </c>
      <c r="B800">
        <v>13</v>
      </c>
      <c r="C800" t="s">
        <v>37</v>
      </c>
      <c r="D800" t="s">
        <v>16</v>
      </c>
      <c r="E800" t="s">
        <v>23</v>
      </c>
      <c r="F800">
        <v>1</v>
      </c>
      <c r="G800">
        <v>19000000</v>
      </c>
      <c r="H800">
        <v>4</v>
      </c>
      <c r="I800">
        <v>3.3333333333333335E-3</v>
      </c>
      <c r="J800" t="s">
        <v>46</v>
      </c>
      <c r="K800" t="s">
        <v>56</v>
      </c>
      <c r="L800" t="s">
        <v>33</v>
      </c>
      <c r="M800" t="s">
        <v>76</v>
      </c>
      <c r="N800" t="s">
        <v>31</v>
      </c>
    </row>
    <row r="801" spans="1:14" x14ac:dyDescent="0.25">
      <c r="A801" t="s">
        <v>14</v>
      </c>
      <c r="B801">
        <v>8</v>
      </c>
      <c r="C801" t="s">
        <v>37</v>
      </c>
      <c r="D801" t="s">
        <v>49</v>
      </c>
      <c r="E801" t="s">
        <v>23</v>
      </c>
      <c r="F801">
        <v>3</v>
      </c>
      <c r="G801">
        <v>15000000</v>
      </c>
      <c r="H801">
        <v>3</v>
      </c>
      <c r="I801">
        <v>3.3333333333333335E-3</v>
      </c>
      <c r="J801" t="s">
        <v>18</v>
      </c>
      <c r="K801" t="s">
        <v>19</v>
      </c>
      <c r="L801" t="s">
        <v>40</v>
      </c>
      <c r="M801" t="s">
        <v>78</v>
      </c>
      <c r="N801" t="s">
        <v>41</v>
      </c>
    </row>
    <row r="802" spans="1:14" x14ac:dyDescent="0.25">
      <c r="A802" t="s">
        <v>14</v>
      </c>
      <c r="B802">
        <v>17</v>
      </c>
      <c r="C802" t="s">
        <v>44</v>
      </c>
      <c r="D802" t="s">
        <v>16</v>
      </c>
      <c r="E802" t="s">
        <v>42</v>
      </c>
      <c r="F802">
        <v>2</v>
      </c>
      <c r="G802">
        <v>12000000</v>
      </c>
      <c r="H802">
        <v>3</v>
      </c>
      <c r="I802">
        <v>3.3333333333333335E-3</v>
      </c>
      <c r="J802" t="s">
        <v>18</v>
      </c>
      <c r="K802" t="s">
        <v>29</v>
      </c>
      <c r="L802" t="s">
        <v>40</v>
      </c>
      <c r="M802" t="s">
        <v>66</v>
      </c>
      <c r="N802" t="s">
        <v>67</v>
      </c>
    </row>
    <row r="803" spans="1:14" x14ac:dyDescent="0.25">
      <c r="A803" t="s">
        <v>14</v>
      </c>
      <c r="B803">
        <v>12</v>
      </c>
      <c r="C803" t="s">
        <v>44</v>
      </c>
      <c r="D803" t="s">
        <v>28</v>
      </c>
      <c r="E803" t="s">
        <v>42</v>
      </c>
      <c r="F803">
        <v>3</v>
      </c>
      <c r="G803">
        <v>15000000</v>
      </c>
      <c r="H803">
        <v>1</v>
      </c>
      <c r="I803">
        <v>3.3333333333333335E-3</v>
      </c>
      <c r="J803" t="s">
        <v>18</v>
      </c>
      <c r="K803" t="s">
        <v>39</v>
      </c>
      <c r="L803" t="s">
        <v>48</v>
      </c>
      <c r="M803" t="s">
        <v>76</v>
      </c>
      <c r="N803" t="s">
        <v>52</v>
      </c>
    </row>
    <row r="804" spans="1:14" x14ac:dyDescent="0.25">
      <c r="A804" t="s">
        <v>14</v>
      </c>
      <c r="B804">
        <v>16</v>
      </c>
      <c r="C804" t="s">
        <v>69</v>
      </c>
      <c r="D804" t="s">
        <v>73</v>
      </c>
      <c r="E804" t="s">
        <v>23</v>
      </c>
      <c r="F804">
        <v>5</v>
      </c>
      <c r="G804">
        <v>25000000</v>
      </c>
      <c r="H804">
        <v>2</v>
      </c>
      <c r="I804">
        <v>3.3333333333333335E-3</v>
      </c>
      <c r="J804" t="s">
        <v>18</v>
      </c>
      <c r="K804" t="s">
        <v>19</v>
      </c>
      <c r="L804" t="s">
        <v>25</v>
      </c>
      <c r="M804" t="s">
        <v>77</v>
      </c>
      <c r="N804" t="s">
        <v>65</v>
      </c>
    </row>
    <row r="805" spans="1:14" x14ac:dyDescent="0.25">
      <c r="A805" t="s">
        <v>14</v>
      </c>
      <c r="B805">
        <v>13</v>
      </c>
      <c r="C805" t="s">
        <v>55</v>
      </c>
      <c r="D805" t="s">
        <v>49</v>
      </c>
      <c r="E805" t="s">
        <v>42</v>
      </c>
      <c r="F805">
        <v>2</v>
      </c>
      <c r="G805">
        <v>12000000</v>
      </c>
      <c r="H805">
        <v>1</v>
      </c>
      <c r="I805">
        <v>3.3333333333333335E-3</v>
      </c>
      <c r="J805" t="s">
        <v>18</v>
      </c>
      <c r="K805" t="s">
        <v>56</v>
      </c>
      <c r="L805" t="s">
        <v>30</v>
      </c>
      <c r="M805" t="s">
        <v>76</v>
      </c>
      <c r="N805" t="s">
        <v>26</v>
      </c>
    </row>
    <row r="806" spans="1:14" x14ac:dyDescent="0.25">
      <c r="A806" t="s">
        <v>14</v>
      </c>
      <c r="B806">
        <v>1</v>
      </c>
      <c r="C806" t="s">
        <v>59</v>
      </c>
      <c r="D806" t="s">
        <v>49</v>
      </c>
      <c r="E806" t="s">
        <v>23</v>
      </c>
      <c r="F806">
        <v>4</v>
      </c>
      <c r="G806">
        <v>20000000</v>
      </c>
      <c r="H806">
        <v>4</v>
      </c>
      <c r="I806">
        <v>3.3333333333333335E-3</v>
      </c>
      <c r="J806" t="s">
        <v>61</v>
      </c>
      <c r="K806" t="s">
        <v>64</v>
      </c>
      <c r="L806" t="s">
        <v>43</v>
      </c>
      <c r="M806" t="s">
        <v>78</v>
      </c>
      <c r="N806" t="s">
        <v>63</v>
      </c>
    </row>
    <row r="807" spans="1:14" x14ac:dyDescent="0.25">
      <c r="A807" t="s">
        <v>70</v>
      </c>
      <c r="B807">
        <v>12</v>
      </c>
      <c r="C807" t="s">
        <v>60</v>
      </c>
      <c r="D807" t="s">
        <v>16</v>
      </c>
      <c r="E807" t="s">
        <v>42</v>
      </c>
      <c r="F807">
        <v>0</v>
      </c>
      <c r="G807">
        <v>0</v>
      </c>
      <c r="H807">
        <v>2</v>
      </c>
      <c r="I807">
        <v>3.3333333333333335E-3</v>
      </c>
      <c r="L807" t="s">
        <v>20</v>
      </c>
      <c r="M807" t="s">
        <v>77</v>
      </c>
      <c r="N807" t="s">
        <v>34</v>
      </c>
    </row>
    <row r="808" spans="1:14" x14ac:dyDescent="0.25">
      <c r="A808" t="s">
        <v>70</v>
      </c>
      <c r="B808">
        <v>6</v>
      </c>
      <c r="C808" t="s">
        <v>27</v>
      </c>
      <c r="D808" t="s">
        <v>16</v>
      </c>
      <c r="E808" t="s">
        <v>23</v>
      </c>
      <c r="F808">
        <v>0</v>
      </c>
      <c r="G808">
        <v>0</v>
      </c>
      <c r="H808">
        <v>1</v>
      </c>
      <c r="I808">
        <v>3.3333333333333335E-3</v>
      </c>
      <c r="L808" t="s">
        <v>33</v>
      </c>
      <c r="M808" t="s">
        <v>76</v>
      </c>
      <c r="N808" t="s">
        <v>71</v>
      </c>
    </row>
    <row r="809" spans="1:14" x14ac:dyDescent="0.25">
      <c r="A809" t="s">
        <v>70</v>
      </c>
      <c r="B809">
        <v>17</v>
      </c>
      <c r="C809" t="s">
        <v>27</v>
      </c>
      <c r="D809" t="s">
        <v>16</v>
      </c>
      <c r="E809" t="s">
        <v>42</v>
      </c>
      <c r="F809">
        <v>0</v>
      </c>
      <c r="G809">
        <v>0</v>
      </c>
      <c r="H809">
        <v>4</v>
      </c>
      <c r="I809">
        <v>3.3333333333333335E-3</v>
      </c>
      <c r="L809" t="s">
        <v>20</v>
      </c>
      <c r="M809" t="s">
        <v>78</v>
      </c>
      <c r="N809" t="s">
        <v>66</v>
      </c>
    </row>
    <row r="810" spans="1:14" x14ac:dyDescent="0.25">
      <c r="A810" t="s">
        <v>70</v>
      </c>
      <c r="B810">
        <v>11</v>
      </c>
      <c r="C810" t="s">
        <v>44</v>
      </c>
      <c r="D810" t="s">
        <v>49</v>
      </c>
      <c r="E810" t="s">
        <v>17</v>
      </c>
      <c r="F810">
        <v>0</v>
      </c>
      <c r="G810">
        <v>0</v>
      </c>
      <c r="H810">
        <v>2</v>
      </c>
      <c r="I810">
        <v>3.3333333333333335E-3</v>
      </c>
      <c r="L810" t="s">
        <v>48</v>
      </c>
      <c r="M810" t="s">
        <v>78</v>
      </c>
      <c r="N810" t="s">
        <v>62</v>
      </c>
    </row>
    <row r="811" spans="1:14" x14ac:dyDescent="0.25">
      <c r="A811" t="s">
        <v>70</v>
      </c>
      <c r="B811">
        <v>12</v>
      </c>
      <c r="C811" t="s">
        <v>60</v>
      </c>
      <c r="D811" t="s">
        <v>16</v>
      </c>
      <c r="E811" t="s">
        <v>42</v>
      </c>
      <c r="F811">
        <v>0</v>
      </c>
      <c r="G811">
        <v>0</v>
      </c>
      <c r="H811">
        <v>2</v>
      </c>
      <c r="I811">
        <v>3.3333333333333335E-3</v>
      </c>
      <c r="L811" t="s">
        <v>20</v>
      </c>
      <c r="M811" t="s">
        <v>77</v>
      </c>
      <c r="N811" t="s">
        <v>34</v>
      </c>
    </row>
    <row r="812" spans="1:14" x14ac:dyDescent="0.25">
      <c r="A812" t="s">
        <v>14</v>
      </c>
      <c r="B812">
        <v>18</v>
      </c>
      <c r="C812" t="s">
        <v>57</v>
      </c>
      <c r="D812" t="s">
        <v>28</v>
      </c>
      <c r="E812" t="s">
        <v>42</v>
      </c>
      <c r="F812">
        <v>5</v>
      </c>
      <c r="G812">
        <v>20000000</v>
      </c>
      <c r="H812">
        <v>1</v>
      </c>
      <c r="I812">
        <v>3.6111111111111114E-3</v>
      </c>
      <c r="J812" t="s">
        <v>18</v>
      </c>
      <c r="K812" t="s">
        <v>64</v>
      </c>
      <c r="L812" t="s">
        <v>51</v>
      </c>
      <c r="M812" t="s">
        <v>77</v>
      </c>
      <c r="N812" t="s">
        <v>34</v>
      </c>
    </row>
    <row r="813" spans="1:14" x14ac:dyDescent="0.25">
      <c r="A813" t="s">
        <v>14</v>
      </c>
      <c r="B813">
        <v>11</v>
      </c>
      <c r="C813" t="s">
        <v>37</v>
      </c>
      <c r="D813" t="s">
        <v>16</v>
      </c>
      <c r="E813" t="s">
        <v>23</v>
      </c>
      <c r="F813">
        <v>2</v>
      </c>
      <c r="G813">
        <v>38000000</v>
      </c>
      <c r="H813">
        <v>2</v>
      </c>
      <c r="I813">
        <v>3.6111111111111114E-3</v>
      </c>
      <c r="J813" t="s">
        <v>46</v>
      </c>
      <c r="K813" t="s">
        <v>24</v>
      </c>
      <c r="L813" t="s">
        <v>43</v>
      </c>
      <c r="M813" t="s">
        <v>66</v>
      </c>
      <c r="N813" t="s">
        <v>67</v>
      </c>
    </row>
    <row r="814" spans="1:14" x14ac:dyDescent="0.25">
      <c r="A814" t="s">
        <v>14</v>
      </c>
      <c r="B814">
        <v>23</v>
      </c>
      <c r="C814" t="s">
        <v>37</v>
      </c>
      <c r="D814" t="s">
        <v>16</v>
      </c>
      <c r="E814" t="s">
        <v>17</v>
      </c>
      <c r="F814">
        <v>1</v>
      </c>
      <c r="G814">
        <v>19000000</v>
      </c>
      <c r="H814">
        <v>2</v>
      </c>
      <c r="I814">
        <v>3.6111111111111114E-3</v>
      </c>
      <c r="J814" t="s">
        <v>46</v>
      </c>
      <c r="K814" t="s">
        <v>56</v>
      </c>
      <c r="L814" t="s">
        <v>20</v>
      </c>
      <c r="M814" t="s">
        <v>78</v>
      </c>
      <c r="N814" t="s">
        <v>41</v>
      </c>
    </row>
    <row r="815" spans="1:14" x14ac:dyDescent="0.25">
      <c r="A815" t="s">
        <v>14</v>
      </c>
      <c r="B815">
        <v>28</v>
      </c>
      <c r="C815" t="s">
        <v>37</v>
      </c>
      <c r="D815" t="s">
        <v>49</v>
      </c>
      <c r="E815" t="s">
        <v>42</v>
      </c>
      <c r="F815">
        <v>1</v>
      </c>
      <c r="G815">
        <v>7000000</v>
      </c>
      <c r="H815">
        <v>4</v>
      </c>
      <c r="I815">
        <v>3.6111111111111114E-3</v>
      </c>
      <c r="J815" t="s">
        <v>18</v>
      </c>
      <c r="K815" t="s">
        <v>39</v>
      </c>
      <c r="L815" t="s">
        <v>43</v>
      </c>
      <c r="M815" t="s">
        <v>78</v>
      </c>
      <c r="N815" t="s">
        <v>62</v>
      </c>
    </row>
    <row r="816" spans="1:14" x14ac:dyDescent="0.25">
      <c r="A816" t="s">
        <v>14</v>
      </c>
      <c r="B816">
        <v>30</v>
      </c>
      <c r="C816" t="s">
        <v>37</v>
      </c>
      <c r="D816" t="s">
        <v>16</v>
      </c>
      <c r="E816" t="s">
        <v>23</v>
      </c>
      <c r="F816">
        <v>3</v>
      </c>
      <c r="G816">
        <v>12000000</v>
      </c>
      <c r="H816">
        <v>1</v>
      </c>
      <c r="I816">
        <v>3.6111111111111114E-3</v>
      </c>
      <c r="J816" t="s">
        <v>18</v>
      </c>
      <c r="K816" t="s">
        <v>19</v>
      </c>
      <c r="L816" t="s">
        <v>48</v>
      </c>
      <c r="M816" t="s">
        <v>78</v>
      </c>
      <c r="N816" t="s">
        <v>41</v>
      </c>
    </row>
    <row r="817" spans="1:14" x14ac:dyDescent="0.25">
      <c r="A817" t="s">
        <v>14</v>
      </c>
      <c r="B817">
        <v>22</v>
      </c>
      <c r="C817" t="s">
        <v>44</v>
      </c>
      <c r="D817" t="s">
        <v>32</v>
      </c>
      <c r="E817" t="s">
        <v>42</v>
      </c>
      <c r="F817">
        <v>4</v>
      </c>
      <c r="G817">
        <v>20000000</v>
      </c>
      <c r="H817">
        <v>2</v>
      </c>
      <c r="I817">
        <v>3.6111111111111114E-3</v>
      </c>
      <c r="J817" t="s">
        <v>61</v>
      </c>
      <c r="K817" t="s">
        <v>19</v>
      </c>
      <c r="L817" t="s">
        <v>30</v>
      </c>
      <c r="M817" t="s">
        <v>76</v>
      </c>
      <c r="N817" t="s">
        <v>31</v>
      </c>
    </row>
    <row r="818" spans="1:14" x14ac:dyDescent="0.25">
      <c r="A818" t="s">
        <v>14</v>
      </c>
      <c r="B818">
        <v>1</v>
      </c>
      <c r="C818" t="s">
        <v>44</v>
      </c>
      <c r="D818" t="s">
        <v>32</v>
      </c>
      <c r="E818" t="s">
        <v>17</v>
      </c>
      <c r="F818">
        <v>5</v>
      </c>
      <c r="G818">
        <v>25000000</v>
      </c>
      <c r="H818">
        <v>2</v>
      </c>
      <c r="I818">
        <v>3.6111111111111114E-3</v>
      </c>
      <c r="J818" t="s">
        <v>18</v>
      </c>
      <c r="K818" t="s">
        <v>29</v>
      </c>
      <c r="L818" t="s">
        <v>40</v>
      </c>
      <c r="M818" t="s">
        <v>77</v>
      </c>
      <c r="N818" t="s">
        <v>65</v>
      </c>
    </row>
    <row r="819" spans="1:14" x14ac:dyDescent="0.25">
      <c r="A819" t="s">
        <v>14</v>
      </c>
      <c r="B819">
        <v>24</v>
      </c>
      <c r="C819" t="s">
        <v>69</v>
      </c>
      <c r="D819" t="s">
        <v>73</v>
      </c>
      <c r="E819" t="s">
        <v>23</v>
      </c>
      <c r="F819">
        <v>3</v>
      </c>
      <c r="G819">
        <v>11000000</v>
      </c>
      <c r="H819">
        <v>4</v>
      </c>
      <c r="I819">
        <v>3.6111111111111114E-3</v>
      </c>
      <c r="J819" t="s">
        <v>18</v>
      </c>
      <c r="K819" t="s">
        <v>56</v>
      </c>
      <c r="L819" t="s">
        <v>33</v>
      </c>
      <c r="M819" t="s">
        <v>78</v>
      </c>
      <c r="N819" t="s">
        <v>53</v>
      </c>
    </row>
    <row r="820" spans="1:14" x14ac:dyDescent="0.25">
      <c r="A820" t="s">
        <v>14</v>
      </c>
      <c r="B820">
        <v>18</v>
      </c>
      <c r="C820" t="s">
        <v>57</v>
      </c>
      <c r="D820" t="s">
        <v>28</v>
      </c>
      <c r="E820" t="s">
        <v>42</v>
      </c>
      <c r="F820">
        <v>5</v>
      </c>
      <c r="G820">
        <v>20000000</v>
      </c>
      <c r="H820">
        <v>1</v>
      </c>
      <c r="I820">
        <v>3.6111111111111114E-3</v>
      </c>
      <c r="J820" t="s">
        <v>18</v>
      </c>
      <c r="K820" t="s">
        <v>64</v>
      </c>
      <c r="L820" t="s">
        <v>51</v>
      </c>
      <c r="M820" t="s">
        <v>77</v>
      </c>
      <c r="N820" t="s">
        <v>34</v>
      </c>
    </row>
    <row r="821" spans="1:14" x14ac:dyDescent="0.25">
      <c r="A821" t="s">
        <v>70</v>
      </c>
      <c r="B821">
        <v>3</v>
      </c>
      <c r="C821" t="s">
        <v>55</v>
      </c>
      <c r="D821" t="s">
        <v>32</v>
      </c>
      <c r="E821" t="s">
        <v>23</v>
      </c>
      <c r="F821">
        <v>0</v>
      </c>
      <c r="G821">
        <v>0</v>
      </c>
      <c r="H821">
        <v>1</v>
      </c>
      <c r="I821">
        <v>3.6111111111111114E-3</v>
      </c>
      <c r="L821" t="s">
        <v>25</v>
      </c>
      <c r="M821" t="s">
        <v>78</v>
      </c>
      <c r="N821" t="s">
        <v>53</v>
      </c>
    </row>
    <row r="822" spans="1:14" x14ac:dyDescent="0.25">
      <c r="A822" t="s">
        <v>70</v>
      </c>
      <c r="B822">
        <v>22</v>
      </c>
      <c r="C822" t="s">
        <v>27</v>
      </c>
      <c r="D822" t="s">
        <v>38</v>
      </c>
      <c r="E822" t="s">
        <v>68</v>
      </c>
      <c r="F822">
        <v>0</v>
      </c>
      <c r="G822">
        <v>0</v>
      </c>
      <c r="H822">
        <v>6</v>
      </c>
      <c r="I822">
        <v>3.6111111111111114E-3</v>
      </c>
      <c r="L822" t="s">
        <v>30</v>
      </c>
      <c r="M822" t="s">
        <v>78</v>
      </c>
      <c r="N822" t="s">
        <v>53</v>
      </c>
    </row>
    <row r="823" spans="1:14" x14ac:dyDescent="0.25">
      <c r="A823" t="s">
        <v>70</v>
      </c>
      <c r="B823">
        <v>5</v>
      </c>
      <c r="C823" t="s">
        <v>37</v>
      </c>
      <c r="D823" t="s">
        <v>38</v>
      </c>
      <c r="E823" t="s">
        <v>23</v>
      </c>
      <c r="F823">
        <v>0</v>
      </c>
      <c r="G823">
        <v>0</v>
      </c>
      <c r="H823">
        <v>3</v>
      </c>
      <c r="I823">
        <v>3.6111111111111114E-3</v>
      </c>
      <c r="L823" t="s">
        <v>30</v>
      </c>
      <c r="M823" t="s">
        <v>76</v>
      </c>
      <c r="N823" t="s">
        <v>75</v>
      </c>
    </row>
    <row r="824" spans="1:14" x14ac:dyDescent="0.25">
      <c r="A824" t="s">
        <v>70</v>
      </c>
      <c r="B824">
        <v>20</v>
      </c>
      <c r="C824" t="s">
        <v>44</v>
      </c>
      <c r="D824" t="s">
        <v>32</v>
      </c>
      <c r="E824" t="s">
        <v>45</v>
      </c>
      <c r="F824">
        <v>0</v>
      </c>
      <c r="G824">
        <v>0</v>
      </c>
      <c r="H824">
        <v>3</v>
      </c>
      <c r="I824">
        <v>3.6111111111111114E-3</v>
      </c>
      <c r="L824" t="s">
        <v>20</v>
      </c>
      <c r="M824" t="s">
        <v>76</v>
      </c>
      <c r="N824" t="s">
        <v>52</v>
      </c>
    </row>
    <row r="825" spans="1:14" x14ac:dyDescent="0.25">
      <c r="A825" t="s">
        <v>70</v>
      </c>
      <c r="B825">
        <v>29</v>
      </c>
      <c r="C825" t="s">
        <v>44</v>
      </c>
      <c r="D825" t="s">
        <v>32</v>
      </c>
      <c r="E825" t="s">
        <v>23</v>
      </c>
      <c r="F825">
        <v>0</v>
      </c>
      <c r="G825">
        <v>0</v>
      </c>
      <c r="H825">
        <v>2</v>
      </c>
      <c r="I825">
        <v>3.6111111111111114E-3</v>
      </c>
      <c r="L825" t="s">
        <v>48</v>
      </c>
      <c r="M825" t="s">
        <v>66</v>
      </c>
      <c r="N825" t="s">
        <v>67</v>
      </c>
    </row>
    <row r="826" spans="1:14" x14ac:dyDescent="0.25">
      <c r="A826" t="s">
        <v>70</v>
      </c>
      <c r="B826">
        <v>3</v>
      </c>
      <c r="C826" t="s">
        <v>55</v>
      </c>
      <c r="D826" t="s">
        <v>32</v>
      </c>
      <c r="E826" t="s">
        <v>23</v>
      </c>
      <c r="F826">
        <v>0</v>
      </c>
      <c r="G826">
        <v>0</v>
      </c>
      <c r="H826">
        <v>1</v>
      </c>
      <c r="I826">
        <v>3.6111111111111114E-3</v>
      </c>
      <c r="L826" t="s">
        <v>25</v>
      </c>
      <c r="M826" t="s">
        <v>78</v>
      </c>
      <c r="N826" t="s">
        <v>53</v>
      </c>
    </row>
    <row r="827" spans="1:14" x14ac:dyDescent="0.25">
      <c r="A827" t="s">
        <v>14</v>
      </c>
      <c r="B827">
        <v>1</v>
      </c>
      <c r="C827" t="s">
        <v>59</v>
      </c>
      <c r="D827" t="s">
        <v>73</v>
      </c>
      <c r="E827" t="s">
        <v>42</v>
      </c>
      <c r="F827">
        <v>2</v>
      </c>
      <c r="G827">
        <v>12000000</v>
      </c>
      <c r="H827">
        <v>3</v>
      </c>
      <c r="I827">
        <v>3.6342592592592594E-3</v>
      </c>
      <c r="J827" t="s">
        <v>18</v>
      </c>
      <c r="K827" t="s">
        <v>19</v>
      </c>
      <c r="L827" t="s">
        <v>33</v>
      </c>
      <c r="M827" t="s">
        <v>76</v>
      </c>
      <c r="N827" t="s">
        <v>26</v>
      </c>
    </row>
    <row r="828" spans="1:14" x14ac:dyDescent="0.25">
      <c r="A828" t="s">
        <v>14</v>
      </c>
      <c r="B828">
        <v>17</v>
      </c>
      <c r="C828" t="s">
        <v>22</v>
      </c>
      <c r="D828" t="s">
        <v>73</v>
      </c>
      <c r="E828" t="s">
        <v>42</v>
      </c>
      <c r="F828">
        <v>2</v>
      </c>
      <c r="G828">
        <v>12000000</v>
      </c>
      <c r="H828">
        <v>4</v>
      </c>
      <c r="I828">
        <v>3.6342592592592594E-3</v>
      </c>
      <c r="J828" t="s">
        <v>18</v>
      </c>
      <c r="K828" t="s">
        <v>29</v>
      </c>
      <c r="L828" t="s">
        <v>43</v>
      </c>
      <c r="M828" t="s">
        <v>77</v>
      </c>
      <c r="N828" t="s">
        <v>54</v>
      </c>
    </row>
    <row r="829" spans="1:14" x14ac:dyDescent="0.25">
      <c r="A829" t="s">
        <v>14</v>
      </c>
      <c r="B829">
        <v>9</v>
      </c>
      <c r="C829" t="s">
        <v>27</v>
      </c>
      <c r="D829" t="s">
        <v>38</v>
      </c>
      <c r="E829" t="s">
        <v>42</v>
      </c>
      <c r="F829">
        <v>5</v>
      </c>
      <c r="G829">
        <v>25000000</v>
      </c>
      <c r="H829">
        <v>2</v>
      </c>
      <c r="I829">
        <v>3.6342592592592594E-3</v>
      </c>
      <c r="J829" t="s">
        <v>18</v>
      </c>
      <c r="K829" t="s">
        <v>35</v>
      </c>
      <c r="L829" t="s">
        <v>33</v>
      </c>
      <c r="M829" t="s">
        <v>78</v>
      </c>
      <c r="N829" t="s">
        <v>63</v>
      </c>
    </row>
    <row r="830" spans="1:14" x14ac:dyDescent="0.25">
      <c r="A830" t="s">
        <v>14</v>
      </c>
      <c r="B830">
        <v>29</v>
      </c>
      <c r="C830" t="s">
        <v>27</v>
      </c>
      <c r="D830" t="s">
        <v>16</v>
      </c>
      <c r="E830" t="s">
        <v>45</v>
      </c>
      <c r="F830">
        <v>1</v>
      </c>
      <c r="G830">
        <v>7000000</v>
      </c>
      <c r="H830">
        <v>4</v>
      </c>
      <c r="I830">
        <v>3.6342592592592594E-3</v>
      </c>
      <c r="J830" t="s">
        <v>18</v>
      </c>
      <c r="K830" t="s">
        <v>29</v>
      </c>
      <c r="L830" t="s">
        <v>48</v>
      </c>
      <c r="M830" t="s">
        <v>77</v>
      </c>
      <c r="N830" t="s">
        <v>34</v>
      </c>
    </row>
    <row r="831" spans="1:14" x14ac:dyDescent="0.25">
      <c r="A831" t="s">
        <v>14</v>
      </c>
      <c r="B831">
        <v>11</v>
      </c>
      <c r="C831" t="s">
        <v>37</v>
      </c>
      <c r="D831" t="s">
        <v>32</v>
      </c>
      <c r="E831" t="s">
        <v>42</v>
      </c>
      <c r="F831">
        <v>2</v>
      </c>
      <c r="G831">
        <v>38000000</v>
      </c>
      <c r="H831">
        <v>3</v>
      </c>
      <c r="I831">
        <v>3.6342592592592594E-3</v>
      </c>
      <c r="J831" t="s">
        <v>46</v>
      </c>
      <c r="K831" t="s">
        <v>39</v>
      </c>
      <c r="L831" t="s">
        <v>43</v>
      </c>
      <c r="M831" t="s">
        <v>78</v>
      </c>
      <c r="N831" t="s">
        <v>41</v>
      </c>
    </row>
    <row r="832" spans="1:14" x14ac:dyDescent="0.25">
      <c r="A832" t="s">
        <v>14</v>
      </c>
      <c r="B832">
        <v>17</v>
      </c>
      <c r="C832" t="s">
        <v>37</v>
      </c>
      <c r="D832" t="s">
        <v>28</v>
      </c>
      <c r="E832" t="s">
        <v>17</v>
      </c>
      <c r="F832">
        <v>1</v>
      </c>
      <c r="G832">
        <v>19000000</v>
      </c>
      <c r="H832">
        <v>2</v>
      </c>
      <c r="I832">
        <v>3.6342592592592594E-3</v>
      </c>
      <c r="J832" t="s">
        <v>46</v>
      </c>
      <c r="K832" t="s">
        <v>24</v>
      </c>
      <c r="L832" t="s">
        <v>25</v>
      </c>
      <c r="M832" t="s">
        <v>76</v>
      </c>
      <c r="N832" t="s">
        <v>26</v>
      </c>
    </row>
    <row r="833" spans="1:14" x14ac:dyDescent="0.25">
      <c r="A833" t="s">
        <v>14</v>
      </c>
      <c r="B833">
        <v>4</v>
      </c>
      <c r="C833" t="s">
        <v>37</v>
      </c>
      <c r="D833" t="s">
        <v>16</v>
      </c>
      <c r="E833" t="s">
        <v>42</v>
      </c>
      <c r="F833">
        <v>4</v>
      </c>
      <c r="G833">
        <v>15000000</v>
      </c>
      <c r="H833">
        <v>5</v>
      </c>
      <c r="I833">
        <v>3.6342592592592594E-3</v>
      </c>
      <c r="J833" t="s">
        <v>18</v>
      </c>
      <c r="K833" t="s">
        <v>29</v>
      </c>
      <c r="L833" t="s">
        <v>40</v>
      </c>
      <c r="M833" t="s">
        <v>78</v>
      </c>
      <c r="N833" t="s">
        <v>66</v>
      </c>
    </row>
    <row r="834" spans="1:14" x14ac:dyDescent="0.25">
      <c r="A834" t="s">
        <v>14</v>
      </c>
      <c r="B834">
        <v>1</v>
      </c>
      <c r="C834" t="s">
        <v>37</v>
      </c>
      <c r="D834" t="s">
        <v>38</v>
      </c>
      <c r="E834" t="s">
        <v>17</v>
      </c>
      <c r="F834">
        <v>3</v>
      </c>
      <c r="G834">
        <v>15000000</v>
      </c>
      <c r="H834">
        <v>5</v>
      </c>
      <c r="I834">
        <v>3.6342592592592594E-3</v>
      </c>
      <c r="J834" t="s">
        <v>18</v>
      </c>
      <c r="K834" t="s">
        <v>29</v>
      </c>
      <c r="L834" t="s">
        <v>20</v>
      </c>
      <c r="M834" t="s">
        <v>78</v>
      </c>
      <c r="N834" t="s">
        <v>53</v>
      </c>
    </row>
    <row r="835" spans="1:14" x14ac:dyDescent="0.25">
      <c r="A835" t="s">
        <v>14</v>
      </c>
      <c r="B835">
        <v>11</v>
      </c>
      <c r="C835" t="s">
        <v>44</v>
      </c>
      <c r="D835" t="s">
        <v>16</v>
      </c>
      <c r="E835" t="s">
        <v>42</v>
      </c>
      <c r="F835">
        <v>3</v>
      </c>
      <c r="G835">
        <v>11000000</v>
      </c>
      <c r="H835">
        <v>1</v>
      </c>
      <c r="I835">
        <v>3.6342592592592594E-3</v>
      </c>
      <c r="J835" t="s">
        <v>18</v>
      </c>
      <c r="K835" t="s">
        <v>19</v>
      </c>
      <c r="L835" t="s">
        <v>33</v>
      </c>
      <c r="M835" t="s">
        <v>76</v>
      </c>
      <c r="N835" t="s">
        <v>26</v>
      </c>
    </row>
    <row r="836" spans="1:14" x14ac:dyDescent="0.25">
      <c r="A836" t="s">
        <v>14</v>
      </c>
      <c r="B836">
        <v>4</v>
      </c>
      <c r="C836" t="s">
        <v>44</v>
      </c>
      <c r="D836" t="s">
        <v>16</v>
      </c>
      <c r="E836" t="s">
        <v>23</v>
      </c>
      <c r="F836">
        <v>2</v>
      </c>
      <c r="G836">
        <v>12000000</v>
      </c>
      <c r="H836">
        <v>1</v>
      </c>
      <c r="I836">
        <v>3.6342592592592594E-3</v>
      </c>
      <c r="J836" t="s">
        <v>18</v>
      </c>
      <c r="K836" t="s">
        <v>24</v>
      </c>
      <c r="L836" t="s">
        <v>43</v>
      </c>
      <c r="M836" t="s">
        <v>66</v>
      </c>
      <c r="N836" t="s">
        <v>36</v>
      </c>
    </row>
    <row r="837" spans="1:14" x14ac:dyDescent="0.25">
      <c r="A837" t="s">
        <v>14</v>
      </c>
      <c r="B837">
        <v>1</v>
      </c>
      <c r="C837" t="s">
        <v>59</v>
      </c>
      <c r="D837" t="s">
        <v>73</v>
      </c>
      <c r="E837" t="s">
        <v>42</v>
      </c>
      <c r="F837">
        <v>2</v>
      </c>
      <c r="G837">
        <v>12000000</v>
      </c>
      <c r="H837">
        <v>3</v>
      </c>
      <c r="I837">
        <v>3.6342592592592594E-3</v>
      </c>
      <c r="J837" t="s">
        <v>18</v>
      </c>
      <c r="K837" t="s">
        <v>19</v>
      </c>
      <c r="L837" t="s">
        <v>33</v>
      </c>
      <c r="M837" t="s">
        <v>76</v>
      </c>
      <c r="N837" t="s">
        <v>26</v>
      </c>
    </row>
    <row r="838" spans="1:14" x14ac:dyDescent="0.25">
      <c r="A838" t="s">
        <v>14</v>
      </c>
      <c r="B838">
        <v>17</v>
      </c>
      <c r="C838" t="s">
        <v>22</v>
      </c>
      <c r="D838" t="s">
        <v>73</v>
      </c>
      <c r="E838" t="s">
        <v>42</v>
      </c>
      <c r="F838">
        <v>2</v>
      </c>
      <c r="G838">
        <v>12000000</v>
      </c>
      <c r="H838">
        <v>4</v>
      </c>
      <c r="I838">
        <v>3.6342592592592594E-3</v>
      </c>
      <c r="J838" t="s">
        <v>18</v>
      </c>
      <c r="K838" t="s">
        <v>29</v>
      </c>
      <c r="L838" t="s">
        <v>43</v>
      </c>
      <c r="M838" t="s">
        <v>77</v>
      </c>
      <c r="N838" t="s">
        <v>54</v>
      </c>
    </row>
    <row r="839" spans="1:14" x14ac:dyDescent="0.25">
      <c r="A839" t="s">
        <v>70</v>
      </c>
      <c r="B839">
        <v>11</v>
      </c>
      <c r="C839" t="s">
        <v>22</v>
      </c>
      <c r="D839" t="s">
        <v>16</v>
      </c>
      <c r="E839" t="s">
        <v>17</v>
      </c>
      <c r="F839">
        <v>0</v>
      </c>
      <c r="G839">
        <v>0</v>
      </c>
      <c r="H839">
        <v>1</v>
      </c>
      <c r="I839">
        <v>3.6342592592592594E-3</v>
      </c>
      <c r="L839" t="s">
        <v>20</v>
      </c>
      <c r="M839" t="s">
        <v>76</v>
      </c>
      <c r="N839" t="s">
        <v>71</v>
      </c>
    </row>
    <row r="840" spans="1:14" x14ac:dyDescent="0.25">
      <c r="A840" t="s">
        <v>70</v>
      </c>
      <c r="B840">
        <v>12</v>
      </c>
      <c r="C840" t="s">
        <v>22</v>
      </c>
      <c r="D840" t="s">
        <v>49</v>
      </c>
      <c r="E840" t="s">
        <v>42</v>
      </c>
      <c r="F840">
        <v>0</v>
      </c>
      <c r="G840">
        <v>0</v>
      </c>
      <c r="H840">
        <v>1</v>
      </c>
      <c r="I840">
        <v>3.6342592592592594E-3</v>
      </c>
      <c r="L840" t="s">
        <v>30</v>
      </c>
      <c r="M840" t="s">
        <v>76</v>
      </c>
      <c r="N840" t="s">
        <v>26</v>
      </c>
    </row>
    <row r="841" spans="1:14" x14ac:dyDescent="0.25">
      <c r="A841" t="s">
        <v>70</v>
      </c>
      <c r="B841">
        <v>25</v>
      </c>
      <c r="C841" t="s">
        <v>37</v>
      </c>
      <c r="D841" t="s">
        <v>49</v>
      </c>
      <c r="E841" t="s">
        <v>23</v>
      </c>
      <c r="F841">
        <v>0</v>
      </c>
      <c r="G841">
        <v>0</v>
      </c>
      <c r="H841">
        <v>1</v>
      </c>
      <c r="I841">
        <v>3.6342592592592594E-3</v>
      </c>
      <c r="L841" t="s">
        <v>51</v>
      </c>
      <c r="M841" t="s">
        <v>78</v>
      </c>
      <c r="N841" t="s">
        <v>41</v>
      </c>
    </row>
    <row r="842" spans="1:14" x14ac:dyDescent="0.25">
      <c r="A842" t="s">
        <v>14</v>
      </c>
      <c r="B842">
        <v>8</v>
      </c>
      <c r="C842" t="s">
        <v>55</v>
      </c>
      <c r="D842" t="s">
        <v>32</v>
      </c>
      <c r="E842" t="s">
        <v>17</v>
      </c>
      <c r="F842">
        <v>3</v>
      </c>
      <c r="G842">
        <v>15000000</v>
      </c>
      <c r="H842">
        <v>5</v>
      </c>
      <c r="I842">
        <v>3.645833333333333E-3</v>
      </c>
      <c r="J842" t="s">
        <v>18</v>
      </c>
      <c r="K842" t="s">
        <v>56</v>
      </c>
      <c r="L842" t="s">
        <v>25</v>
      </c>
      <c r="M842" t="s">
        <v>78</v>
      </c>
      <c r="N842" t="s">
        <v>53</v>
      </c>
    </row>
    <row r="843" spans="1:14" x14ac:dyDescent="0.25">
      <c r="A843" t="s">
        <v>14</v>
      </c>
      <c r="B843">
        <v>12</v>
      </c>
      <c r="C843" t="s">
        <v>60</v>
      </c>
      <c r="D843" t="s">
        <v>32</v>
      </c>
      <c r="E843" t="s">
        <v>17</v>
      </c>
      <c r="F843">
        <v>5</v>
      </c>
      <c r="G843">
        <v>25000000</v>
      </c>
      <c r="H843">
        <v>1</v>
      </c>
      <c r="I843">
        <v>3.645833333333333E-3</v>
      </c>
      <c r="J843" t="s">
        <v>18</v>
      </c>
      <c r="K843" t="s">
        <v>64</v>
      </c>
      <c r="L843" t="s">
        <v>43</v>
      </c>
      <c r="M843" t="s">
        <v>76</v>
      </c>
      <c r="N843" t="s">
        <v>52</v>
      </c>
    </row>
    <row r="844" spans="1:14" x14ac:dyDescent="0.25">
      <c r="A844" t="s">
        <v>14</v>
      </c>
      <c r="B844">
        <v>30</v>
      </c>
      <c r="C844" t="s">
        <v>27</v>
      </c>
      <c r="D844" t="s">
        <v>32</v>
      </c>
      <c r="E844" t="s">
        <v>42</v>
      </c>
      <c r="F844">
        <v>4</v>
      </c>
      <c r="G844">
        <v>20000000</v>
      </c>
      <c r="H844">
        <v>3</v>
      </c>
      <c r="I844">
        <v>3.645833333333333E-3</v>
      </c>
      <c r="J844" t="s">
        <v>18</v>
      </c>
      <c r="K844" t="s">
        <v>19</v>
      </c>
      <c r="L844" t="s">
        <v>40</v>
      </c>
      <c r="M844" t="s">
        <v>77</v>
      </c>
      <c r="N844" t="s">
        <v>34</v>
      </c>
    </row>
    <row r="845" spans="1:14" x14ac:dyDescent="0.25">
      <c r="A845" t="s">
        <v>14</v>
      </c>
      <c r="B845">
        <v>18</v>
      </c>
      <c r="C845" t="s">
        <v>44</v>
      </c>
      <c r="D845" t="s">
        <v>49</v>
      </c>
      <c r="E845" t="s">
        <v>17</v>
      </c>
      <c r="F845">
        <v>4</v>
      </c>
      <c r="G845">
        <v>11000000</v>
      </c>
      <c r="H845">
        <v>1</v>
      </c>
      <c r="I845">
        <v>3.645833333333333E-3</v>
      </c>
      <c r="J845" t="s">
        <v>61</v>
      </c>
      <c r="K845" t="s">
        <v>39</v>
      </c>
      <c r="L845" t="s">
        <v>48</v>
      </c>
      <c r="M845" t="s">
        <v>76</v>
      </c>
      <c r="N845" t="s">
        <v>52</v>
      </c>
    </row>
    <row r="846" spans="1:14" x14ac:dyDescent="0.25">
      <c r="A846" t="s">
        <v>14</v>
      </c>
      <c r="B846">
        <v>3</v>
      </c>
      <c r="C846" t="s">
        <v>44</v>
      </c>
      <c r="D846" t="s">
        <v>28</v>
      </c>
      <c r="E846" t="s">
        <v>42</v>
      </c>
      <c r="F846">
        <v>2</v>
      </c>
      <c r="G846">
        <v>12000000</v>
      </c>
      <c r="H846">
        <v>4</v>
      </c>
      <c r="I846">
        <v>3.645833333333333E-3</v>
      </c>
      <c r="J846" t="s">
        <v>18</v>
      </c>
      <c r="K846" t="s">
        <v>35</v>
      </c>
      <c r="L846" t="s">
        <v>40</v>
      </c>
      <c r="M846" t="s">
        <v>78</v>
      </c>
      <c r="N846" t="s">
        <v>62</v>
      </c>
    </row>
    <row r="847" spans="1:14" x14ac:dyDescent="0.25">
      <c r="A847" t="s">
        <v>14</v>
      </c>
      <c r="B847">
        <v>7</v>
      </c>
      <c r="C847" t="s">
        <v>44</v>
      </c>
      <c r="D847" t="s">
        <v>28</v>
      </c>
      <c r="E847" t="s">
        <v>42</v>
      </c>
      <c r="F847">
        <v>3</v>
      </c>
      <c r="G847">
        <v>15000000</v>
      </c>
      <c r="H847">
        <v>5</v>
      </c>
      <c r="I847">
        <v>3.645833333333333E-3</v>
      </c>
      <c r="J847" t="s">
        <v>18</v>
      </c>
      <c r="K847" t="s">
        <v>56</v>
      </c>
      <c r="L847" t="s">
        <v>33</v>
      </c>
      <c r="M847" t="s">
        <v>76</v>
      </c>
      <c r="N847" t="s">
        <v>31</v>
      </c>
    </row>
    <row r="848" spans="1:14" x14ac:dyDescent="0.25">
      <c r="A848" t="s">
        <v>14</v>
      </c>
      <c r="B848">
        <v>19</v>
      </c>
      <c r="C848" t="s">
        <v>44</v>
      </c>
      <c r="D848" t="s">
        <v>49</v>
      </c>
      <c r="E848" t="s">
        <v>23</v>
      </c>
      <c r="F848">
        <v>3</v>
      </c>
      <c r="G848">
        <v>15000000</v>
      </c>
      <c r="H848">
        <v>3</v>
      </c>
      <c r="I848">
        <v>3.645833333333333E-3</v>
      </c>
      <c r="J848" t="s">
        <v>18</v>
      </c>
      <c r="K848" t="s">
        <v>29</v>
      </c>
      <c r="L848" t="s">
        <v>30</v>
      </c>
      <c r="M848" t="s">
        <v>78</v>
      </c>
      <c r="N848" t="s">
        <v>41</v>
      </c>
    </row>
    <row r="849" spans="1:14" x14ac:dyDescent="0.25">
      <c r="A849" t="s">
        <v>14</v>
      </c>
      <c r="B849">
        <v>13</v>
      </c>
      <c r="C849" t="s">
        <v>69</v>
      </c>
      <c r="D849" t="s">
        <v>16</v>
      </c>
      <c r="E849" t="s">
        <v>45</v>
      </c>
      <c r="F849">
        <v>2</v>
      </c>
      <c r="G849">
        <v>38000000</v>
      </c>
      <c r="H849">
        <v>2</v>
      </c>
      <c r="I849">
        <v>3.645833333333333E-3</v>
      </c>
      <c r="J849" t="s">
        <v>46</v>
      </c>
      <c r="K849" t="s">
        <v>39</v>
      </c>
      <c r="L849" t="s">
        <v>20</v>
      </c>
      <c r="M849" t="s">
        <v>66</v>
      </c>
      <c r="N849" t="s">
        <v>67</v>
      </c>
    </row>
    <row r="850" spans="1:14" x14ac:dyDescent="0.25">
      <c r="A850" t="s">
        <v>14</v>
      </c>
      <c r="B850">
        <v>14</v>
      </c>
      <c r="C850" t="s">
        <v>69</v>
      </c>
      <c r="D850" t="s">
        <v>28</v>
      </c>
      <c r="E850" t="s">
        <v>17</v>
      </c>
      <c r="F850">
        <v>2</v>
      </c>
      <c r="G850">
        <v>12000000</v>
      </c>
      <c r="H850">
        <v>2</v>
      </c>
      <c r="I850">
        <v>3.645833333333333E-3</v>
      </c>
      <c r="J850" t="s">
        <v>18</v>
      </c>
      <c r="K850" t="s">
        <v>24</v>
      </c>
      <c r="L850" t="s">
        <v>43</v>
      </c>
      <c r="M850" t="s">
        <v>76</v>
      </c>
      <c r="N850" t="s">
        <v>31</v>
      </c>
    </row>
    <row r="851" spans="1:14" x14ac:dyDescent="0.25">
      <c r="A851" t="s">
        <v>14</v>
      </c>
      <c r="B851">
        <v>8</v>
      </c>
      <c r="C851" t="s">
        <v>55</v>
      </c>
      <c r="D851" t="s">
        <v>32</v>
      </c>
      <c r="E851" t="s">
        <v>17</v>
      </c>
      <c r="F851">
        <v>3</v>
      </c>
      <c r="G851">
        <v>15000000</v>
      </c>
      <c r="H851">
        <v>5</v>
      </c>
      <c r="I851">
        <v>3.645833333333333E-3</v>
      </c>
      <c r="J851" t="s">
        <v>18</v>
      </c>
      <c r="K851" t="s">
        <v>56</v>
      </c>
      <c r="L851" t="s">
        <v>25</v>
      </c>
      <c r="M851" t="s">
        <v>78</v>
      </c>
      <c r="N851" t="s">
        <v>53</v>
      </c>
    </row>
    <row r="852" spans="1:14" x14ac:dyDescent="0.25">
      <c r="A852" t="s">
        <v>14</v>
      </c>
      <c r="B852">
        <v>12</v>
      </c>
      <c r="C852" t="s">
        <v>60</v>
      </c>
      <c r="D852" t="s">
        <v>32</v>
      </c>
      <c r="E852" t="s">
        <v>17</v>
      </c>
      <c r="F852">
        <v>5</v>
      </c>
      <c r="G852">
        <v>25000000</v>
      </c>
      <c r="H852">
        <v>1</v>
      </c>
      <c r="I852">
        <v>3.645833333333333E-3</v>
      </c>
      <c r="J852" t="s">
        <v>18</v>
      </c>
      <c r="K852" t="s">
        <v>64</v>
      </c>
      <c r="L852" t="s">
        <v>43</v>
      </c>
      <c r="M852" t="s">
        <v>76</v>
      </c>
      <c r="N852" t="s">
        <v>52</v>
      </c>
    </row>
    <row r="853" spans="1:14" x14ac:dyDescent="0.25">
      <c r="A853" t="s">
        <v>70</v>
      </c>
      <c r="B853">
        <v>29</v>
      </c>
      <c r="C853" t="s">
        <v>59</v>
      </c>
      <c r="D853" t="s">
        <v>28</v>
      </c>
      <c r="E853" t="s">
        <v>17</v>
      </c>
      <c r="F853">
        <v>0</v>
      </c>
      <c r="G853">
        <v>0</v>
      </c>
      <c r="H853">
        <v>2</v>
      </c>
      <c r="I853">
        <v>3.645833333333333E-3</v>
      </c>
      <c r="L853" t="s">
        <v>33</v>
      </c>
      <c r="M853" t="s">
        <v>77</v>
      </c>
      <c r="N853" t="s">
        <v>54</v>
      </c>
    </row>
    <row r="854" spans="1:14" x14ac:dyDescent="0.25">
      <c r="A854" t="s">
        <v>70</v>
      </c>
      <c r="B854">
        <v>5</v>
      </c>
      <c r="C854" t="s">
        <v>37</v>
      </c>
      <c r="D854" t="s">
        <v>32</v>
      </c>
      <c r="E854" t="s">
        <v>17</v>
      </c>
      <c r="F854">
        <v>0</v>
      </c>
      <c r="G854">
        <v>0</v>
      </c>
      <c r="H854">
        <v>5</v>
      </c>
      <c r="I854">
        <v>3.645833333333333E-3</v>
      </c>
      <c r="L854" t="s">
        <v>48</v>
      </c>
      <c r="M854" t="s">
        <v>78</v>
      </c>
      <c r="N854" t="s">
        <v>41</v>
      </c>
    </row>
    <row r="855" spans="1:14" x14ac:dyDescent="0.25">
      <c r="A855" t="s">
        <v>70</v>
      </c>
      <c r="B855">
        <v>10</v>
      </c>
      <c r="C855" t="s">
        <v>69</v>
      </c>
      <c r="D855" t="s">
        <v>16</v>
      </c>
      <c r="E855" t="s">
        <v>45</v>
      </c>
      <c r="F855">
        <v>0</v>
      </c>
      <c r="G855">
        <v>0</v>
      </c>
      <c r="H855">
        <v>3</v>
      </c>
      <c r="I855">
        <v>3.645833333333333E-3</v>
      </c>
      <c r="L855" t="s">
        <v>25</v>
      </c>
      <c r="M855" t="s">
        <v>78</v>
      </c>
      <c r="N855" t="s">
        <v>21</v>
      </c>
    </row>
    <row r="856" spans="1:14" x14ac:dyDescent="0.25">
      <c r="A856" t="s">
        <v>70</v>
      </c>
      <c r="B856">
        <v>5</v>
      </c>
      <c r="C856" t="s">
        <v>69</v>
      </c>
      <c r="D856" t="s">
        <v>28</v>
      </c>
      <c r="E856" t="s">
        <v>42</v>
      </c>
      <c r="F856">
        <v>0</v>
      </c>
      <c r="G856">
        <v>0</v>
      </c>
      <c r="H856">
        <v>5</v>
      </c>
      <c r="I856">
        <v>3.645833333333333E-3</v>
      </c>
      <c r="L856" t="s">
        <v>51</v>
      </c>
      <c r="M856" t="s">
        <v>76</v>
      </c>
      <c r="N856" t="s">
        <v>75</v>
      </c>
    </row>
    <row r="857" spans="1:14" x14ac:dyDescent="0.25">
      <c r="A857" t="s">
        <v>70</v>
      </c>
      <c r="B857">
        <v>29</v>
      </c>
      <c r="C857" t="s">
        <v>59</v>
      </c>
      <c r="D857" t="s">
        <v>28</v>
      </c>
      <c r="E857" t="s">
        <v>17</v>
      </c>
      <c r="F857">
        <v>0</v>
      </c>
      <c r="G857">
        <v>0</v>
      </c>
      <c r="H857">
        <v>2</v>
      </c>
      <c r="I857">
        <v>3.645833333333333E-3</v>
      </c>
      <c r="L857" t="s">
        <v>33</v>
      </c>
      <c r="M857" t="s">
        <v>77</v>
      </c>
      <c r="N857" t="s">
        <v>54</v>
      </c>
    </row>
    <row r="858" spans="1:14" x14ac:dyDescent="0.25">
      <c r="A858" t="s">
        <v>14</v>
      </c>
      <c r="B858">
        <v>18</v>
      </c>
      <c r="C858" t="s">
        <v>60</v>
      </c>
      <c r="D858" t="s">
        <v>16</v>
      </c>
      <c r="E858" t="s">
        <v>17</v>
      </c>
      <c r="F858">
        <v>5</v>
      </c>
      <c r="G858">
        <v>25000000</v>
      </c>
      <c r="H858">
        <v>5</v>
      </c>
      <c r="I858">
        <v>4.340277777777778E-3</v>
      </c>
      <c r="J858" t="s">
        <v>18</v>
      </c>
      <c r="K858" t="s">
        <v>50</v>
      </c>
      <c r="L858" t="s">
        <v>33</v>
      </c>
      <c r="M858" t="s">
        <v>78</v>
      </c>
      <c r="N858" t="s">
        <v>63</v>
      </c>
    </row>
    <row r="859" spans="1:14" x14ac:dyDescent="0.25">
      <c r="A859" t="s">
        <v>14</v>
      </c>
      <c r="B859">
        <v>12</v>
      </c>
      <c r="C859" t="s">
        <v>22</v>
      </c>
      <c r="D859" t="s">
        <v>38</v>
      </c>
      <c r="E859" t="s">
        <v>17</v>
      </c>
      <c r="F859">
        <v>3</v>
      </c>
      <c r="G859">
        <v>15000000</v>
      </c>
      <c r="H859">
        <v>4</v>
      </c>
      <c r="I859">
        <v>4.340277777777778E-3</v>
      </c>
      <c r="J859" t="s">
        <v>18</v>
      </c>
      <c r="K859" t="s">
        <v>47</v>
      </c>
      <c r="L859" t="s">
        <v>25</v>
      </c>
      <c r="M859" t="s">
        <v>77</v>
      </c>
      <c r="N859" t="s">
        <v>34</v>
      </c>
    </row>
    <row r="860" spans="1:14" x14ac:dyDescent="0.25">
      <c r="A860" t="s">
        <v>14</v>
      </c>
      <c r="B860">
        <v>30</v>
      </c>
      <c r="C860" t="s">
        <v>27</v>
      </c>
      <c r="D860" t="s">
        <v>73</v>
      </c>
      <c r="E860" t="s">
        <v>42</v>
      </c>
      <c r="F860">
        <v>4</v>
      </c>
      <c r="G860">
        <v>20000000</v>
      </c>
      <c r="H860">
        <v>5</v>
      </c>
      <c r="I860">
        <v>4.340277777777778E-3</v>
      </c>
      <c r="J860" t="s">
        <v>61</v>
      </c>
      <c r="K860" t="s">
        <v>19</v>
      </c>
      <c r="L860" t="s">
        <v>48</v>
      </c>
      <c r="M860" t="s">
        <v>66</v>
      </c>
      <c r="N860" t="s">
        <v>36</v>
      </c>
    </row>
    <row r="861" spans="1:14" x14ac:dyDescent="0.25">
      <c r="A861" t="s">
        <v>14</v>
      </c>
      <c r="B861">
        <v>16</v>
      </c>
      <c r="C861" t="s">
        <v>27</v>
      </c>
      <c r="D861" t="s">
        <v>73</v>
      </c>
      <c r="E861" t="s">
        <v>42</v>
      </c>
      <c r="F861">
        <v>3</v>
      </c>
      <c r="G861">
        <v>12000000</v>
      </c>
      <c r="H861">
        <v>2</v>
      </c>
      <c r="I861">
        <v>4.340277777777778E-3</v>
      </c>
      <c r="J861" t="s">
        <v>18</v>
      </c>
      <c r="K861" t="s">
        <v>29</v>
      </c>
      <c r="L861" t="s">
        <v>40</v>
      </c>
      <c r="M861" t="s">
        <v>66</v>
      </c>
      <c r="N861" t="s">
        <v>36</v>
      </c>
    </row>
    <row r="862" spans="1:14" x14ac:dyDescent="0.25">
      <c r="A862" t="s">
        <v>14</v>
      </c>
      <c r="B862">
        <v>28</v>
      </c>
      <c r="C862" t="s">
        <v>27</v>
      </c>
      <c r="D862" t="s">
        <v>38</v>
      </c>
      <c r="E862" t="s">
        <v>17</v>
      </c>
      <c r="F862">
        <v>2</v>
      </c>
      <c r="G862">
        <v>12000000</v>
      </c>
      <c r="H862">
        <v>2</v>
      </c>
      <c r="I862">
        <v>4.340277777777778E-3</v>
      </c>
      <c r="J862" t="s">
        <v>18</v>
      </c>
      <c r="K862" t="s">
        <v>35</v>
      </c>
      <c r="L862" t="s">
        <v>33</v>
      </c>
      <c r="M862" t="s">
        <v>78</v>
      </c>
      <c r="N862" t="s">
        <v>53</v>
      </c>
    </row>
    <row r="863" spans="1:14" x14ac:dyDescent="0.25">
      <c r="A863" t="s">
        <v>14</v>
      </c>
      <c r="B863">
        <v>7</v>
      </c>
      <c r="C863" t="s">
        <v>37</v>
      </c>
      <c r="D863" t="s">
        <v>16</v>
      </c>
      <c r="E863" t="s">
        <v>17</v>
      </c>
      <c r="F863">
        <v>2</v>
      </c>
      <c r="G863">
        <v>10000000</v>
      </c>
      <c r="H863">
        <v>1</v>
      </c>
      <c r="I863">
        <v>4.340277777777778E-3</v>
      </c>
      <c r="J863" t="s">
        <v>18</v>
      </c>
      <c r="K863" t="s">
        <v>19</v>
      </c>
      <c r="L863" t="s">
        <v>30</v>
      </c>
      <c r="M863" t="s">
        <v>77</v>
      </c>
      <c r="N863" t="s">
        <v>54</v>
      </c>
    </row>
    <row r="864" spans="1:14" x14ac:dyDescent="0.25">
      <c r="A864" t="s">
        <v>14</v>
      </c>
      <c r="B864">
        <v>9</v>
      </c>
      <c r="C864" t="s">
        <v>37</v>
      </c>
      <c r="D864" t="s">
        <v>16</v>
      </c>
      <c r="E864" t="s">
        <v>17</v>
      </c>
      <c r="F864">
        <v>1</v>
      </c>
      <c r="G864">
        <v>7000000</v>
      </c>
      <c r="H864">
        <v>4</v>
      </c>
      <c r="I864">
        <v>4.340277777777778E-3</v>
      </c>
      <c r="J864" t="s">
        <v>18</v>
      </c>
      <c r="K864" t="s">
        <v>29</v>
      </c>
      <c r="L864" t="s">
        <v>40</v>
      </c>
      <c r="M864" t="s">
        <v>76</v>
      </c>
      <c r="N864" t="s">
        <v>31</v>
      </c>
    </row>
    <row r="865" spans="1:14" x14ac:dyDescent="0.25">
      <c r="A865" t="s">
        <v>14</v>
      </c>
      <c r="B865">
        <v>18</v>
      </c>
      <c r="C865" t="s">
        <v>37</v>
      </c>
      <c r="D865" t="s">
        <v>38</v>
      </c>
      <c r="E865" t="s">
        <v>42</v>
      </c>
      <c r="F865">
        <v>3</v>
      </c>
      <c r="G865">
        <v>15000000</v>
      </c>
      <c r="H865">
        <v>1</v>
      </c>
      <c r="I865">
        <v>4.340277777777778E-3</v>
      </c>
      <c r="J865" t="s">
        <v>18</v>
      </c>
      <c r="K865" t="s">
        <v>56</v>
      </c>
      <c r="L865" t="s">
        <v>43</v>
      </c>
      <c r="M865" t="s">
        <v>76</v>
      </c>
      <c r="N865" t="s">
        <v>31</v>
      </c>
    </row>
    <row r="866" spans="1:14" x14ac:dyDescent="0.25">
      <c r="A866" t="s">
        <v>14</v>
      </c>
      <c r="B866">
        <v>4</v>
      </c>
      <c r="C866" t="s">
        <v>44</v>
      </c>
      <c r="D866" t="s">
        <v>16</v>
      </c>
      <c r="E866" t="s">
        <v>42</v>
      </c>
      <c r="F866">
        <v>2</v>
      </c>
      <c r="G866">
        <v>38000000</v>
      </c>
      <c r="H866">
        <v>5</v>
      </c>
      <c r="I866">
        <v>4.340277777777778E-3</v>
      </c>
      <c r="J866" t="s">
        <v>46</v>
      </c>
      <c r="K866" t="s">
        <v>29</v>
      </c>
      <c r="L866" t="s">
        <v>20</v>
      </c>
      <c r="M866" t="s">
        <v>76</v>
      </c>
      <c r="N866" t="s">
        <v>31</v>
      </c>
    </row>
    <row r="867" spans="1:14" x14ac:dyDescent="0.25">
      <c r="A867" t="s">
        <v>14</v>
      </c>
      <c r="B867">
        <v>23</v>
      </c>
      <c r="C867" t="s">
        <v>44</v>
      </c>
      <c r="D867" t="s">
        <v>16</v>
      </c>
      <c r="E867" t="s">
        <v>42</v>
      </c>
      <c r="F867">
        <v>2</v>
      </c>
      <c r="G867">
        <v>12000000</v>
      </c>
      <c r="H867">
        <v>2</v>
      </c>
      <c r="I867">
        <v>4.340277777777778E-3</v>
      </c>
      <c r="J867" t="s">
        <v>18</v>
      </c>
      <c r="K867" t="s">
        <v>39</v>
      </c>
      <c r="L867" t="s">
        <v>43</v>
      </c>
      <c r="M867" t="s">
        <v>76</v>
      </c>
      <c r="N867" t="s">
        <v>75</v>
      </c>
    </row>
    <row r="868" spans="1:14" x14ac:dyDescent="0.25">
      <c r="A868" t="s">
        <v>14</v>
      </c>
      <c r="B868">
        <v>31</v>
      </c>
      <c r="C868" t="s">
        <v>69</v>
      </c>
      <c r="D868" t="s">
        <v>32</v>
      </c>
      <c r="E868" t="s">
        <v>23</v>
      </c>
      <c r="F868">
        <v>1</v>
      </c>
      <c r="G868">
        <v>19000000</v>
      </c>
      <c r="H868">
        <v>3</v>
      </c>
      <c r="I868">
        <v>4.340277777777778E-3</v>
      </c>
      <c r="J868" t="s">
        <v>46</v>
      </c>
      <c r="K868" t="s">
        <v>24</v>
      </c>
      <c r="L868" t="s">
        <v>30</v>
      </c>
      <c r="M868" t="s">
        <v>78</v>
      </c>
      <c r="N868" t="s">
        <v>53</v>
      </c>
    </row>
    <row r="869" spans="1:14" x14ac:dyDescent="0.25">
      <c r="A869" t="s">
        <v>14</v>
      </c>
      <c r="B869">
        <v>18</v>
      </c>
      <c r="C869" t="s">
        <v>60</v>
      </c>
      <c r="D869" t="s">
        <v>16</v>
      </c>
      <c r="E869" t="s">
        <v>17</v>
      </c>
      <c r="F869">
        <v>5</v>
      </c>
      <c r="G869">
        <v>25000000</v>
      </c>
      <c r="H869">
        <v>5</v>
      </c>
      <c r="I869">
        <v>4.340277777777778E-3</v>
      </c>
      <c r="J869" t="s">
        <v>18</v>
      </c>
      <c r="K869" t="s">
        <v>50</v>
      </c>
      <c r="L869" t="s">
        <v>33</v>
      </c>
      <c r="M869" t="s">
        <v>78</v>
      </c>
      <c r="N869" t="s">
        <v>63</v>
      </c>
    </row>
    <row r="870" spans="1:14" x14ac:dyDescent="0.25">
      <c r="A870" t="s">
        <v>70</v>
      </c>
      <c r="B870">
        <v>15</v>
      </c>
      <c r="C870" t="s">
        <v>27</v>
      </c>
      <c r="D870" t="s">
        <v>32</v>
      </c>
      <c r="E870" t="s">
        <v>42</v>
      </c>
      <c r="F870">
        <v>0</v>
      </c>
      <c r="G870">
        <v>0</v>
      </c>
      <c r="H870">
        <v>1</v>
      </c>
      <c r="I870">
        <v>4.340277777777778E-3</v>
      </c>
      <c r="L870" t="s">
        <v>43</v>
      </c>
      <c r="M870" t="s">
        <v>78</v>
      </c>
      <c r="N870" t="s">
        <v>53</v>
      </c>
    </row>
    <row r="871" spans="1:14" x14ac:dyDescent="0.25">
      <c r="A871" t="s">
        <v>70</v>
      </c>
      <c r="B871">
        <v>15</v>
      </c>
      <c r="C871" t="s">
        <v>69</v>
      </c>
      <c r="D871" t="s">
        <v>28</v>
      </c>
      <c r="E871" t="s">
        <v>42</v>
      </c>
      <c r="F871">
        <v>0</v>
      </c>
      <c r="G871">
        <v>0</v>
      </c>
      <c r="H871">
        <v>1</v>
      </c>
      <c r="I871">
        <v>4.340277777777778E-3</v>
      </c>
      <c r="L871" t="s">
        <v>51</v>
      </c>
      <c r="M871" t="s">
        <v>78</v>
      </c>
      <c r="N871" t="s">
        <v>41</v>
      </c>
    </row>
    <row r="872" spans="1:14" x14ac:dyDescent="0.25">
      <c r="A872" t="s">
        <v>14</v>
      </c>
      <c r="B872">
        <v>1</v>
      </c>
      <c r="C872" t="s">
        <v>59</v>
      </c>
      <c r="D872" t="s">
        <v>16</v>
      </c>
      <c r="E872" t="s">
        <v>42</v>
      </c>
      <c r="F872">
        <v>5</v>
      </c>
      <c r="G872">
        <v>25000000</v>
      </c>
      <c r="H872">
        <v>1</v>
      </c>
      <c r="I872">
        <v>4.3749999999999995E-3</v>
      </c>
      <c r="J872" t="s">
        <v>18</v>
      </c>
      <c r="K872" t="s">
        <v>19</v>
      </c>
      <c r="L872" t="s">
        <v>51</v>
      </c>
      <c r="M872" t="s">
        <v>78</v>
      </c>
      <c r="N872" t="s">
        <v>62</v>
      </c>
    </row>
    <row r="873" spans="1:14" x14ac:dyDescent="0.25">
      <c r="A873" t="s">
        <v>14</v>
      </c>
      <c r="B873">
        <v>7</v>
      </c>
      <c r="C873" t="s">
        <v>72</v>
      </c>
      <c r="D873" t="s">
        <v>38</v>
      </c>
      <c r="E873" t="s">
        <v>42</v>
      </c>
      <c r="F873">
        <v>1</v>
      </c>
      <c r="G873">
        <v>19000000</v>
      </c>
      <c r="H873">
        <v>6</v>
      </c>
      <c r="I873">
        <v>4.3749999999999995E-3</v>
      </c>
      <c r="J873" t="s">
        <v>46</v>
      </c>
      <c r="K873" t="s">
        <v>29</v>
      </c>
      <c r="L873" t="s">
        <v>20</v>
      </c>
      <c r="M873" t="s">
        <v>78</v>
      </c>
      <c r="N873" t="s">
        <v>21</v>
      </c>
    </row>
    <row r="874" spans="1:14" x14ac:dyDescent="0.25">
      <c r="A874" t="s">
        <v>14</v>
      </c>
      <c r="B874">
        <v>27</v>
      </c>
      <c r="C874" t="s">
        <v>27</v>
      </c>
      <c r="D874" t="s">
        <v>32</v>
      </c>
      <c r="E874" t="s">
        <v>23</v>
      </c>
      <c r="F874">
        <v>2</v>
      </c>
      <c r="G874">
        <v>38000000</v>
      </c>
      <c r="H874">
        <v>3</v>
      </c>
      <c r="I874">
        <v>4.3749999999999995E-3</v>
      </c>
      <c r="J874" t="s">
        <v>46</v>
      </c>
      <c r="K874" t="s">
        <v>56</v>
      </c>
      <c r="L874" t="s">
        <v>33</v>
      </c>
      <c r="M874" t="s">
        <v>76</v>
      </c>
      <c r="N874" t="s">
        <v>31</v>
      </c>
    </row>
    <row r="875" spans="1:14" x14ac:dyDescent="0.25">
      <c r="A875" t="s">
        <v>14</v>
      </c>
      <c r="B875">
        <v>12</v>
      </c>
      <c r="C875" t="s">
        <v>27</v>
      </c>
      <c r="D875" t="s">
        <v>16</v>
      </c>
      <c r="E875" t="s">
        <v>23</v>
      </c>
      <c r="F875">
        <v>1</v>
      </c>
      <c r="G875">
        <v>7000000</v>
      </c>
      <c r="H875">
        <v>1</v>
      </c>
      <c r="I875">
        <v>4.3749999999999995E-3</v>
      </c>
      <c r="J875" t="s">
        <v>18</v>
      </c>
      <c r="K875" t="s">
        <v>56</v>
      </c>
      <c r="L875" t="s">
        <v>51</v>
      </c>
      <c r="M875" t="s">
        <v>76</v>
      </c>
      <c r="N875" t="s">
        <v>75</v>
      </c>
    </row>
    <row r="876" spans="1:14" x14ac:dyDescent="0.25">
      <c r="A876" t="s">
        <v>14</v>
      </c>
      <c r="B876">
        <v>11</v>
      </c>
      <c r="C876" t="s">
        <v>37</v>
      </c>
      <c r="D876" t="s">
        <v>16</v>
      </c>
      <c r="E876" t="s">
        <v>23</v>
      </c>
      <c r="F876">
        <v>2</v>
      </c>
      <c r="G876">
        <v>12000000</v>
      </c>
      <c r="H876">
        <v>3</v>
      </c>
      <c r="I876">
        <v>4.3749999999999995E-3</v>
      </c>
      <c r="J876" t="s">
        <v>18</v>
      </c>
      <c r="K876" t="s">
        <v>50</v>
      </c>
      <c r="L876" t="s">
        <v>33</v>
      </c>
      <c r="M876" t="s">
        <v>66</v>
      </c>
      <c r="N876" t="s">
        <v>36</v>
      </c>
    </row>
    <row r="877" spans="1:14" x14ac:dyDescent="0.25">
      <c r="A877" t="s">
        <v>14</v>
      </c>
      <c r="B877">
        <v>29</v>
      </c>
      <c r="C877" t="s">
        <v>37</v>
      </c>
      <c r="D877" t="s">
        <v>16</v>
      </c>
      <c r="E877" t="s">
        <v>42</v>
      </c>
      <c r="F877">
        <v>3</v>
      </c>
      <c r="G877">
        <v>12000000</v>
      </c>
      <c r="H877">
        <v>5</v>
      </c>
      <c r="I877">
        <v>4.3749999999999995E-3</v>
      </c>
      <c r="J877" t="s">
        <v>18</v>
      </c>
      <c r="K877" t="s">
        <v>64</v>
      </c>
      <c r="L877" t="s">
        <v>33</v>
      </c>
      <c r="M877" t="s">
        <v>66</v>
      </c>
      <c r="N877" t="s">
        <v>36</v>
      </c>
    </row>
    <row r="878" spans="1:14" x14ac:dyDescent="0.25">
      <c r="A878" t="s">
        <v>14</v>
      </c>
      <c r="B878">
        <v>31</v>
      </c>
      <c r="C878" t="s">
        <v>37</v>
      </c>
      <c r="D878" t="s">
        <v>38</v>
      </c>
      <c r="E878" t="s">
        <v>42</v>
      </c>
      <c r="F878">
        <v>3</v>
      </c>
      <c r="G878">
        <v>15000000</v>
      </c>
      <c r="H878">
        <v>1</v>
      </c>
      <c r="I878">
        <v>4.3749999999999995E-3</v>
      </c>
      <c r="J878" t="s">
        <v>18</v>
      </c>
      <c r="K878" t="s">
        <v>35</v>
      </c>
      <c r="L878" t="s">
        <v>51</v>
      </c>
      <c r="M878" t="s">
        <v>76</v>
      </c>
      <c r="N878" t="s">
        <v>31</v>
      </c>
    </row>
    <row r="879" spans="1:14" x14ac:dyDescent="0.25">
      <c r="A879" t="s">
        <v>14</v>
      </c>
      <c r="B879">
        <v>22</v>
      </c>
      <c r="C879" t="s">
        <v>44</v>
      </c>
      <c r="D879" t="s">
        <v>32</v>
      </c>
      <c r="E879" t="s">
        <v>23</v>
      </c>
      <c r="F879">
        <v>2</v>
      </c>
      <c r="G879">
        <v>12000000</v>
      </c>
      <c r="H879">
        <v>6</v>
      </c>
      <c r="I879">
        <v>4.3749999999999995E-3</v>
      </c>
      <c r="J879" t="s">
        <v>18</v>
      </c>
      <c r="K879" t="s">
        <v>19</v>
      </c>
      <c r="L879" t="s">
        <v>33</v>
      </c>
      <c r="M879" t="s">
        <v>77</v>
      </c>
      <c r="N879" t="s">
        <v>65</v>
      </c>
    </row>
    <row r="880" spans="1:14" x14ac:dyDescent="0.25">
      <c r="A880" t="s">
        <v>14</v>
      </c>
      <c r="B880">
        <v>1</v>
      </c>
      <c r="C880" t="s">
        <v>44</v>
      </c>
      <c r="D880" t="s">
        <v>49</v>
      </c>
      <c r="E880" t="s">
        <v>42</v>
      </c>
      <c r="F880">
        <v>3</v>
      </c>
      <c r="G880">
        <v>15000000</v>
      </c>
      <c r="H880">
        <v>3</v>
      </c>
      <c r="I880">
        <v>4.3749999999999995E-3</v>
      </c>
      <c r="J880" t="s">
        <v>18</v>
      </c>
      <c r="K880" t="s">
        <v>29</v>
      </c>
      <c r="L880" t="s">
        <v>43</v>
      </c>
      <c r="M880" t="s">
        <v>76</v>
      </c>
      <c r="N880" t="s">
        <v>52</v>
      </c>
    </row>
    <row r="881" spans="1:14" x14ac:dyDescent="0.25">
      <c r="A881" t="s">
        <v>14</v>
      </c>
      <c r="B881">
        <v>25</v>
      </c>
      <c r="C881" t="s">
        <v>69</v>
      </c>
      <c r="D881" t="s">
        <v>32</v>
      </c>
      <c r="E881" t="s">
        <v>23</v>
      </c>
      <c r="F881">
        <v>4</v>
      </c>
      <c r="G881">
        <v>20000000</v>
      </c>
      <c r="H881">
        <v>4</v>
      </c>
      <c r="I881">
        <v>4.3749999999999995E-3</v>
      </c>
      <c r="J881" t="s">
        <v>61</v>
      </c>
      <c r="K881" t="s">
        <v>56</v>
      </c>
      <c r="L881" t="s">
        <v>30</v>
      </c>
      <c r="M881" t="s">
        <v>78</v>
      </c>
      <c r="N881" t="s">
        <v>53</v>
      </c>
    </row>
    <row r="882" spans="1:14" x14ac:dyDescent="0.25">
      <c r="A882" t="s">
        <v>14</v>
      </c>
      <c r="B882">
        <v>1</v>
      </c>
      <c r="C882" t="s">
        <v>59</v>
      </c>
      <c r="D882" t="s">
        <v>16</v>
      </c>
      <c r="E882" t="s">
        <v>42</v>
      </c>
      <c r="F882">
        <v>5</v>
      </c>
      <c r="G882">
        <v>25000000</v>
      </c>
      <c r="H882">
        <v>1</v>
      </c>
      <c r="I882">
        <v>4.3749999999999995E-3</v>
      </c>
      <c r="J882" t="s">
        <v>18</v>
      </c>
      <c r="K882" t="s">
        <v>19</v>
      </c>
      <c r="L882" t="s">
        <v>51</v>
      </c>
      <c r="M882" t="s">
        <v>78</v>
      </c>
      <c r="N882" t="s">
        <v>62</v>
      </c>
    </row>
    <row r="883" spans="1:14" x14ac:dyDescent="0.25">
      <c r="A883" t="s">
        <v>14</v>
      </c>
      <c r="B883">
        <v>7</v>
      </c>
      <c r="C883" t="s">
        <v>72</v>
      </c>
      <c r="D883" t="s">
        <v>38</v>
      </c>
      <c r="E883" t="s">
        <v>42</v>
      </c>
      <c r="F883">
        <v>1</v>
      </c>
      <c r="G883">
        <v>19000000</v>
      </c>
      <c r="H883">
        <v>6</v>
      </c>
      <c r="I883">
        <v>4.3749999999999995E-3</v>
      </c>
      <c r="J883" t="s">
        <v>46</v>
      </c>
      <c r="K883" t="s">
        <v>29</v>
      </c>
      <c r="L883" t="s">
        <v>20</v>
      </c>
      <c r="M883" t="s">
        <v>78</v>
      </c>
      <c r="N883" t="s">
        <v>21</v>
      </c>
    </row>
    <row r="884" spans="1:14" x14ac:dyDescent="0.25">
      <c r="A884" t="s">
        <v>70</v>
      </c>
      <c r="B884">
        <v>7</v>
      </c>
      <c r="C884" t="s">
        <v>37</v>
      </c>
      <c r="D884" t="s">
        <v>32</v>
      </c>
      <c r="E884" t="s">
        <v>23</v>
      </c>
      <c r="F884">
        <v>0</v>
      </c>
      <c r="G884">
        <v>0</v>
      </c>
      <c r="H884">
        <v>1</v>
      </c>
      <c r="I884">
        <v>4.3749999999999995E-3</v>
      </c>
      <c r="L884" t="s">
        <v>30</v>
      </c>
      <c r="M884" t="s">
        <v>78</v>
      </c>
      <c r="N884" t="s">
        <v>63</v>
      </c>
    </row>
    <row r="885" spans="1:14" x14ac:dyDescent="0.25">
      <c r="A885" t="s">
        <v>70</v>
      </c>
      <c r="B885">
        <v>16</v>
      </c>
      <c r="C885" t="s">
        <v>44</v>
      </c>
      <c r="D885" t="s">
        <v>16</v>
      </c>
      <c r="E885" t="s">
        <v>17</v>
      </c>
      <c r="F885">
        <v>0</v>
      </c>
      <c r="G885">
        <v>0</v>
      </c>
      <c r="H885">
        <v>1</v>
      </c>
      <c r="I885">
        <v>4.3749999999999995E-3</v>
      </c>
      <c r="L885" t="s">
        <v>48</v>
      </c>
      <c r="M885" t="s">
        <v>77</v>
      </c>
      <c r="N885" t="s">
        <v>54</v>
      </c>
    </row>
    <row r="886" spans="1:14" x14ac:dyDescent="0.25">
      <c r="A886" t="s">
        <v>70</v>
      </c>
      <c r="B886">
        <v>11</v>
      </c>
      <c r="C886" t="s">
        <v>69</v>
      </c>
      <c r="D886" t="s">
        <v>32</v>
      </c>
      <c r="E886" t="s">
        <v>23</v>
      </c>
      <c r="F886">
        <v>0</v>
      </c>
      <c r="G886">
        <v>0</v>
      </c>
      <c r="H886">
        <v>2</v>
      </c>
      <c r="I886">
        <v>4.3749999999999995E-3</v>
      </c>
      <c r="L886" t="s">
        <v>40</v>
      </c>
      <c r="M886" t="s">
        <v>76</v>
      </c>
      <c r="N886" t="s">
        <v>26</v>
      </c>
    </row>
    <row r="887" spans="1:14" x14ac:dyDescent="0.25">
      <c r="A887" t="s">
        <v>14</v>
      </c>
      <c r="B887">
        <v>17</v>
      </c>
      <c r="C887" t="s">
        <v>57</v>
      </c>
      <c r="D887" t="s">
        <v>38</v>
      </c>
      <c r="E887" t="s">
        <v>42</v>
      </c>
      <c r="F887">
        <v>4</v>
      </c>
      <c r="G887">
        <v>15000000</v>
      </c>
      <c r="H887">
        <v>2</v>
      </c>
      <c r="I887">
        <v>4.3981481481481484E-3</v>
      </c>
      <c r="J887" t="s">
        <v>18</v>
      </c>
      <c r="K887" t="s">
        <v>64</v>
      </c>
      <c r="L887" t="s">
        <v>30</v>
      </c>
      <c r="M887" t="s">
        <v>77</v>
      </c>
      <c r="N887" t="s">
        <v>65</v>
      </c>
    </row>
    <row r="888" spans="1:14" x14ac:dyDescent="0.25">
      <c r="A888" t="s">
        <v>14</v>
      </c>
      <c r="B888">
        <v>27</v>
      </c>
      <c r="C888" t="s">
        <v>37</v>
      </c>
      <c r="D888" t="s">
        <v>32</v>
      </c>
      <c r="E888" t="s">
        <v>42</v>
      </c>
      <c r="F888">
        <v>1</v>
      </c>
      <c r="G888">
        <v>19000000</v>
      </c>
      <c r="H888">
        <v>2</v>
      </c>
      <c r="I888">
        <v>4.3981481481481484E-3</v>
      </c>
      <c r="J888" t="s">
        <v>46</v>
      </c>
      <c r="K888" t="s">
        <v>19</v>
      </c>
      <c r="L888" t="s">
        <v>33</v>
      </c>
      <c r="M888" t="s">
        <v>76</v>
      </c>
      <c r="N888" t="s">
        <v>26</v>
      </c>
    </row>
    <row r="889" spans="1:14" x14ac:dyDescent="0.25">
      <c r="A889" t="s">
        <v>14</v>
      </c>
      <c r="B889">
        <v>22</v>
      </c>
      <c r="C889" t="s">
        <v>37</v>
      </c>
      <c r="D889" t="s">
        <v>16</v>
      </c>
      <c r="E889" t="s">
        <v>23</v>
      </c>
      <c r="F889">
        <v>2</v>
      </c>
      <c r="G889">
        <v>38000000</v>
      </c>
      <c r="H889">
        <v>1</v>
      </c>
      <c r="I889">
        <v>4.3981481481481484E-3</v>
      </c>
      <c r="J889" t="s">
        <v>46</v>
      </c>
      <c r="K889" t="s">
        <v>56</v>
      </c>
      <c r="L889" t="s">
        <v>51</v>
      </c>
      <c r="M889" t="s">
        <v>66</v>
      </c>
      <c r="N889" t="s">
        <v>67</v>
      </c>
    </row>
    <row r="890" spans="1:14" x14ac:dyDescent="0.25">
      <c r="A890" t="s">
        <v>14</v>
      </c>
      <c r="B890">
        <v>31</v>
      </c>
      <c r="C890" t="s">
        <v>37</v>
      </c>
      <c r="D890" t="s">
        <v>32</v>
      </c>
      <c r="E890" t="s">
        <v>23</v>
      </c>
      <c r="F890">
        <v>4</v>
      </c>
      <c r="G890">
        <v>20000000</v>
      </c>
      <c r="H890">
        <v>1</v>
      </c>
      <c r="I890">
        <v>4.3981481481481484E-3</v>
      </c>
      <c r="J890" t="s">
        <v>61</v>
      </c>
      <c r="K890" t="s">
        <v>50</v>
      </c>
      <c r="L890" t="s">
        <v>43</v>
      </c>
      <c r="M890" t="s">
        <v>78</v>
      </c>
      <c r="N890" t="s">
        <v>62</v>
      </c>
    </row>
    <row r="891" spans="1:14" x14ac:dyDescent="0.25">
      <c r="A891" t="s">
        <v>14</v>
      </c>
      <c r="B891">
        <v>10</v>
      </c>
      <c r="C891" t="s">
        <v>37</v>
      </c>
      <c r="D891" t="s">
        <v>16</v>
      </c>
      <c r="E891" t="s">
        <v>23</v>
      </c>
      <c r="F891">
        <v>5</v>
      </c>
      <c r="G891">
        <v>25000000</v>
      </c>
      <c r="H891">
        <v>3</v>
      </c>
      <c r="I891">
        <v>4.3981481481481484E-3</v>
      </c>
      <c r="J891" t="s">
        <v>18</v>
      </c>
      <c r="K891" t="s">
        <v>29</v>
      </c>
      <c r="L891" t="s">
        <v>30</v>
      </c>
      <c r="M891" t="s">
        <v>76</v>
      </c>
      <c r="N891" t="s">
        <v>26</v>
      </c>
    </row>
    <row r="892" spans="1:14" x14ac:dyDescent="0.25">
      <c r="A892" t="s">
        <v>14</v>
      </c>
      <c r="B892">
        <v>29</v>
      </c>
      <c r="C892" t="s">
        <v>37</v>
      </c>
      <c r="D892" t="s">
        <v>16</v>
      </c>
      <c r="E892" t="s">
        <v>23</v>
      </c>
      <c r="F892">
        <v>2</v>
      </c>
      <c r="G892">
        <v>10000000</v>
      </c>
      <c r="H892">
        <v>1</v>
      </c>
      <c r="I892">
        <v>4.3981481481481484E-3</v>
      </c>
      <c r="J892" t="s">
        <v>18</v>
      </c>
      <c r="K892" t="s">
        <v>29</v>
      </c>
      <c r="L892" t="s">
        <v>51</v>
      </c>
      <c r="M892" t="s">
        <v>76</v>
      </c>
      <c r="N892" t="s">
        <v>26</v>
      </c>
    </row>
    <row r="893" spans="1:14" x14ac:dyDescent="0.25">
      <c r="A893" t="s">
        <v>14</v>
      </c>
      <c r="B893">
        <v>22</v>
      </c>
      <c r="C893" t="s">
        <v>44</v>
      </c>
      <c r="D893" t="s">
        <v>32</v>
      </c>
      <c r="E893" t="s">
        <v>23</v>
      </c>
      <c r="F893">
        <v>3</v>
      </c>
      <c r="G893">
        <v>15000000</v>
      </c>
      <c r="H893">
        <v>5</v>
      </c>
      <c r="I893">
        <v>4.3981481481481484E-3</v>
      </c>
      <c r="J893" t="s">
        <v>18</v>
      </c>
      <c r="K893" t="s">
        <v>19</v>
      </c>
      <c r="L893" t="s">
        <v>48</v>
      </c>
      <c r="M893" t="s">
        <v>78</v>
      </c>
      <c r="N893" t="s">
        <v>21</v>
      </c>
    </row>
    <row r="894" spans="1:14" x14ac:dyDescent="0.25">
      <c r="A894" t="s">
        <v>14</v>
      </c>
      <c r="B894">
        <v>17</v>
      </c>
      <c r="C894" t="s">
        <v>69</v>
      </c>
      <c r="D894" t="s">
        <v>73</v>
      </c>
      <c r="E894" t="s">
        <v>45</v>
      </c>
      <c r="F894">
        <v>3</v>
      </c>
      <c r="G894">
        <v>12000000</v>
      </c>
      <c r="H894">
        <v>1</v>
      </c>
      <c r="I894">
        <v>4.3981481481481484E-3</v>
      </c>
      <c r="J894" t="s">
        <v>18</v>
      </c>
      <c r="K894" t="s">
        <v>56</v>
      </c>
      <c r="L894" t="s">
        <v>48</v>
      </c>
      <c r="M894" t="s">
        <v>78</v>
      </c>
      <c r="N894" t="s">
        <v>63</v>
      </c>
    </row>
    <row r="895" spans="1:14" x14ac:dyDescent="0.25">
      <c r="A895" t="s">
        <v>14</v>
      </c>
      <c r="B895">
        <v>17</v>
      </c>
      <c r="C895" t="s">
        <v>57</v>
      </c>
      <c r="D895" t="s">
        <v>38</v>
      </c>
      <c r="E895" t="s">
        <v>42</v>
      </c>
      <c r="F895">
        <v>4</v>
      </c>
      <c r="G895">
        <v>15000000</v>
      </c>
      <c r="H895">
        <v>2</v>
      </c>
      <c r="I895">
        <v>4.3981481481481484E-3</v>
      </c>
      <c r="J895" t="s">
        <v>18</v>
      </c>
      <c r="K895" t="s">
        <v>64</v>
      </c>
      <c r="L895" t="s">
        <v>30</v>
      </c>
      <c r="M895" t="s">
        <v>77</v>
      </c>
      <c r="N895" t="s">
        <v>65</v>
      </c>
    </row>
    <row r="896" spans="1:14" x14ac:dyDescent="0.25">
      <c r="A896" t="s">
        <v>70</v>
      </c>
      <c r="B896">
        <v>13</v>
      </c>
      <c r="C896" t="s">
        <v>27</v>
      </c>
      <c r="D896" t="s">
        <v>32</v>
      </c>
      <c r="E896" t="s">
        <v>23</v>
      </c>
      <c r="F896">
        <v>0</v>
      </c>
      <c r="G896">
        <v>0</v>
      </c>
      <c r="H896">
        <v>1</v>
      </c>
      <c r="I896">
        <v>4.3981481481481484E-3</v>
      </c>
      <c r="L896" t="s">
        <v>20</v>
      </c>
      <c r="M896" t="s">
        <v>66</v>
      </c>
      <c r="N896" t="s">
        <v>36</v>
      </c>
    </row>
    <row r="897" spans="1:14" x14ac:dyDescent="0.25">
      <c r="A897" t="s">
        <v>70</v>
      </c>
      <c r="B897">
        <v>5</v>
      </c>
      <c r="C897" t="s">
        <v>37</v>
      </c>
      <c r="D897" t="s">
        <v>49</v>
      </c>
      <c r="E897" t="s">
        <v>42</v>
      </c>
      <c r="F897">
        <v>0</v>
      </c>
      <c r="G897">
        <v>0</v>
      </c>
      <c r="H897">
        <v>5</v>
      </c>
      <c r="I897">
        <v>4.3981481481481484E-3</v>
      </c>
      <c r="L897" t="s">
        <v>40</v>
      </c>
      <c r="M897" t="s">
        <v>76</v>
      </c>
      <c r="N897" t="s">
        <v>26</v>
      </c>
    </row>
    <row r="898" spans="1:14" x14ac:dyDescent="0.25">
      <c r="A898" t="s">
        <v>70</v>
      </c>
      <c r="B898">
        <v>19</v>
      </c>
      <c r="C898" t="s">
        <v>44</v>
      </c>
      <c r="D898" t="s">
        <v>32</v>
      </c>
      <c r="E898" t="s">
        <v>17</v>
      </c>
      <c r="F898">
        <v>0</v>
      </c>
      <c r="G898">
        <v>0</v>
      </c>
      <c r="H898">
        <v>2</v>
      </c>
      <c r="I898">
        <v>4.3981481481481484E-3</v>
      </c>
      <c r="L898" t="s">
        <v>30</v>
      </c>
      <c r="M898" t="s">
        <v>76</v>
      </c>
      <c r="N898" t="s">
        <v>26</v>
      </c>
    </row>
    <row r="899" spans="1:14" x14ac:dyDescent="0.25">
      <c r="A899" t="s">
        <v>70</v>
      </c>
      <c r="B899">
        <v>28</v>
      </c>
      <c r="C899" t="s">
        <v>44</v>
      </c>
      <c r="D899" t="s">
        <v>32</v>
      </c>
      <c r="E899" t="s">
        <v>23</v>
      </c>
      <c r="F899">
        <v>0</v>
      </c>
      <c r="G899">
        <v>0</v>
      </c>
      <c r="H899">
        <v>4</v>
      </c>
      <c r="I899">
        <v>4.3981481481481484E-3</v>
      </c>
      <c r="L899" t="s">
        <v>43</v>
      </c>
      <c r="M899" t="s">
        <v>66</v>
      </c>
      <c r="N899" t="s">
        <v>36</v>
      </c>
    </row>
    <row r="900" spans="1:14" x14ac:dyDescent="0.25">
      <c r="A900" t="s">
        <v>70</v>
      </c>
      <c r="B900">
        <v>10</v>
      </c>
      <c r="C900" t="s">
        <v>69</v>
      </c>
      <c r="D900" t="s">
        <v>49</v>
      </c>
      <c r="E900" t="s">
        <v>42</v>
      </c>
      <c r="F900">
        <v>0</v>
      </c>
      <c r="G900">
        <v>0</v>
      </c>
      <c r="H900">
        <v>5</v>
      </c>
      <c r="I900">
        <v>4.3981481481481484E-3</v>
      </c>
      <c r="L900" t="s">
        <v>48</v>
      </c>
      <c r="M900" t="s">
        <v>78</v>
      </c>
      <c r="N900" t="s">
        <v>62</v>
      </c>
    </row>
    <row r="901" spans="1:14" x14ac:dyDescent="0.25">
      <c r="A901" t="s">
        <v>14</v>
      </c>
      <c r="B901">
        <v>1</v>
      </c>
      <c r="C901" t="s">
        <v>15</v>
      </c>
      <c r="D901" t="s">
        <v>38</v>
      </c>
      <c r="E901" t="s">
        <v>68</v>
      </c>
      <c r="F901">
        <v>2</v>
      </c>
      <c r="G901">
        <v>12000000</v>
      </c>
      <c r="H901">
        <v>1</v>
      </c>
      <c r="I901">
        <v>4.5138888888888893E-3</v>
      </c>
      <c r="J901" t="s">
        <v>18</v>
      </c>
      <c r="K901" t="s">
        <v>47</v>
      </c>
      <c r="L901" t="s">
        <v>25</v>
      </c>
      <c r="M901" t="s">
        <v>66</v>
      </c>
      <c r="N901" t="s">
        <v>36</v>
      </c>
    </row>
    <row r="902" spans="1:14" x14ac:dyDescent="0.25">
      <c r="A902" t="s">
        <v>14</v>
      </c>
      <c r="B902">
        <v>1</v>
      </c>
      <c r="C902" t="s">
        <v>15</v>
      </c>
      <c r="D902" t="s">
        <v>28</v>
      </c>
      <c r="E902" t="s">
        <v>23</v>
      </c>
      <c r="F902">
        <v>2</v>
      </c>
      <c r="G902">
        <v>12000000</v>
      </c>
      <c r="H902">
        <v>1</v>
      </c>
      <c r="I902">
        <v>4.5138888888888893E-3</v>
      </c>
      <c r="J902" t="s">
        <v>18</v>
      </c>
      <c r="K902" t="s">
        <v>39</v>
      </c>
      <c r="L902" t="s">
        <v>48</v>
      </c>
      <c r="M902" t="s">
        <v>76</v>
      </c>
      <c r="N902" t="s">
        <v>26</v>
      </c>
    </row>
    <row r="903" spans="1:14" x14ac:dyDescent="0.25">
      <c r="A903" t="s">
        <v>14</v>
      </c>
      <c r="B903">
        <v>1</v>
      </c>
      <c r="C903" t="s">
        <v>15</v>
      </c>
      <c r="D903" t="s">
        <v>32</v>
      </c>
      <c r="E903" t="s">
        <v>42</v>
      </c>
      <c r="F903">
        <v>5</v>
      </c>
      <c r="G903">
        <v>25000000</v>
      </c>
      <c r="H903">
        <v>2</v>
      </c>
      <c r="I903">
        <v>4.5138888888888893E-3</v>
      </c>
      <c r="J903" t="s">
        <v>18</v>
      </c>
      <c r="K903" t="s">
        <v>47</v>
      </c>
      <c r="L903" t="s">
        <v>48</v>
      </c>
      <c r="M903" t="s">
        <v>78</v>
      </c>
      <c r="N903" t="s">
        <v>53</v>
      </c>
    </row>
    <row r="904" spans="1:14" x14ac:dyDescent="0.25">
      <c r="A904" t="s">
        <v>14</v>
      </c>
      <c r="B904">
        <v>12</v>
      </c>
      <c r="C904" t="s">
        <v>60</v>
      </c>
      <c r="D904" t="s">
        <v>73</v>
      </c>
      <c r="E904" t="s">
        <v>42</v>
      </c>
      <c r="F904">
        <v>4</v>
      </c>
      <c r="G904">
        <v>11000000</v>
      </c>
      <c r="H904">
        <v>1</v>
      </c>
      <c r="I904">
        <v>4.5138888888888893E-3</v>
      </c>
      <c r="J904" t="s">
        <v>61</v>
      </c>
      <c r="K904" t="s">
        <v>24</v>
      </c>
      <c r="L904" t="s">
        <v>30</v>
      </c>
      <c r="M904" t="s">
        <v>76</v>
      </c>
      <c r="N904" t="s">
        <v>26</v>
      </c>
    </row>
    <row r="905" spans="1:14" x14ac:dyDescent="0.25">
      <c r="A905" t="s">
        <v>14</v>
      </c>
      <c r="B905">
        <v>27</v>
      </c>
      <c r="C905" t="s">
        <v>22</v>
      </c>
      <c r="D905" t="s">
        <v>38</v>
      </c>
      <c r="E905" t="s">
        <v>23</v>
      </c>
      <c r="F905">
        <v>3</v>
      </c>
      <c r="G905">
        <v>15000000</v>
      </c>
      <c r="H905">
        <v>4</v>
      </c>
      <c r="I905">
        <v>4.5138888888888893E-3</v>
      </c>
      <c r="J905" t="s">
        <v>18</v>
      </c>
      <c r="K905" t="s">
        <v>39</v>
      </c>
      <c r="L905" t="s">
        <v>43</v>
      </c>
      <c r="M905" t="s">
        <v>78</v>
      </c>
      <c r="N905" t="s">
        <v>63</v>
      </c>
    </row>
    <row r="906" spans="1:14" x14ac:dyDescent="0.25">
      <c r="A906" t="s">
        <v>14</v>
      </c>
      <c r="B906">
        <v>16</v>
      </c>
      <c r="C906" t="s">
        <v>22</v>
      </c>
      <c r="D906" t="s">
        <v>73</v>
      </c>
      <c r="E906" t="s">
        <v>23</v>
      </c>
      <c r="F906">
        <v>5</v>
      </c>
      <c r="G906">
        <v>20000000</v>
      </c>
      <c r="H906">
        <v>3</v>
      </c>
      <c r="I906">
        <v>4.5138888888888893E-3</v>
      </c>
      <c r="J906" t="s">
        <v>18</v>
      </c>
      <c r="K906" t="s">
        <v>50</v>
      </c>
      <c r="L906" t="s">
        <v>51</v>
      </c>
      <c r="M906" t="s">
        <v>78</v>
      </c>
      <c r="N906" t="s">
        <v>41</v>
      </c>
    </row>
    <row r="907" spans="1:14" x14ac:dyDescent="0.25">
      <c r="A907" t="s">
        <v>14</v>
      </c>
      <c r="B907">
        <v>24</v>
      </c>
      <c r="C907" t="s">
        <v>27</v>
      </c>
      <c r="D907" t="s">
        <v>16</v>
      </c>
      <c r="E907" t="s">
        <v>17</v>
      </c>
      <c r="F907">
        <v>3</v>
      </c>
      <c r="G907">
        <v>15000000</v>
      </c>
      <c r="H907">
        <v>5</v>
      </c>
      <c r="I907">
        <v>4.5138888888888893E-3</v>
      </c>
      <c r="J907" t="s">
        <v>18</v>
      </c>
      <c r="K907" t="s">
        <v>19</v>
      </c>
      <c r="L907" t="s">
        <v>30</v>
      </c>
      <c r="M907" t="s">
        <v>76</v>
      </c>
      <c r="N907" t="s">
        <v>52</v>
      </c>
    </row>
    <row r="908" spans="1:14" x14ac:dyDescent="0.25">
      <c r="A908" t="s">
        <v>14</v>
      </c>
      <c r="B908">
        <v>30</v>
      </c>
      <c r="C908" t="s">
        <v>27</v>
      </c>
      <c r="D908" t="s">
        <v>49</v>
      </c>
      <c r="E908" t="s">
        <v>42</v>
      </c>
      <c r="F908">
        <v>2</v>
      </c>
      <c r="G908">
        <v>12000000</v>
      </c>
      <c r="H908">
        <v>4</v>
      </c>
      <c r="I908">
        <v>4.5138888888888893E-3</v>
      </c>
      <c r="J908" t="s">
        <v>18</v>
      </c>
      <c r="K908" t="s">
        <v>29</v>
      </c>
      <c r="L908" t="s">
        <v>30</v>
      </c>
      <c r="M908" t="s">
        <v>78</v>
      </c>
      <c r="N908" t="s">
        <v>41</v>
      </c>
    </row>
    <row r="909" spans="1:14" x14ac:dyDescent="0.25">
      <c r="A909" t="s">
        <v>14</v>
      </c>
      <c r="B909">
        <v>11</v>
      </c>
      <c r="C909" t="s">
        <v>27</v>
      </c>
      <c r="D909" t="s">
        <v>16</v>
      </c>
      <c r="E909" t="s">
        <v>23</v>
      </c>
      <c r="F909">
        <v>5</v>
      </c>
      <c r="G909">
        <v>21000000</v>
      </c>
      <c r="H909">
        <v>1</v>
      </c>
      <c r="I909">
        <v>4.5138888888888893E-3</v>
      </c>
      <c r="J909" t="s">
        <v>18</v>
      </c>
      <c r="K909" t="s">
        <v>29</v>
      </c>
      <c r="L909" t="s">
        <v>51</v>
      </c>
      <c r="M909" t="s">
        <v>77</v>
      </c>
      <c r="N909" t="s">
        <v>65</v>
      </c>
    </row>
    <row r="910" spans="1:14" x14ac:dyDescent="0.25">
      <c r="A910" t="s">
        <v>14</v>
      </c>
      <c r="B910">
        <v>8</v>
      </c>
      <c r="C910" t="s">
        <v>37</v>
      </c>
      <c r="D910" t="s">
        <v>28</v>
      </c>
      <c r="E910" t="s">
        <v>23</v>
      </c>
      <c r="F910">
        <v>1</v>
      </c>
      <c r="G910">
        <v>19000000</v>
      </c>
      <c r="H910">
        <v>3</v>
      </c>
      <c r="I910">
        <v>4.5138888888888893E-3</v>
      </c>
      <c r="J910" t="s">
        <v>46</v>
      </c>
      <c r="K910" t="s">
        <v>29</v>
      </c>
      <c r="L910" t="s">
        <v>33</v>
      </c>
      <c r="M910" t="s">
        <v>76</v>
      </c>
      <c r="N910" t="s">
        <v>31</v>
      </c>
    </row>
    <row r="911" spans="1:14" x14ac:dyDescent="0.25">
      <c r="A911" t="s">
        <v>14</v>
      </c>
      <c r="B911">
        <v>26</v>
      </c>
      <c r="C911" t="s">
        <v>37</v>
      </c>
      <c r="D911" t="s">
        <v>16</v>
      </c>
      <c r="E911" t="s">
        <v>17</v>
      </c>
      <c r="F911">
        <v>2</v>
      </c>
      <c r="G911">
        <v>38000000</v>
      </c>
      <c r="H911">
        <v>4</v>
      </c>
      <c r="I911">
        <v>4.5138888888888893E-3</v>
      </c>
      <c r="J911" t="s">
        <v>46</v>
      </c>
      <c r="K911" t="s">
        <v>19</v>
      </c>
      <c r="L911" t="s">
        <v>33</v>
      </c>
      <c r="M911" t="s">
        <v>66</v>
      </c>
      <c r="N911" t="s">
        <v>67</v>
      </c>
    </row>
    <row r="912" spans="1:14" x14ac:dyDescent="0.25">
      <c r="A912" t="s">
        <v>14</v>
      </c>
      <c r="B912">
        <v>10</v>
      </c>
      <c r="C912" t="s">
        <v>37</v>
      </c>
      <c r="D912" t="s">
        <v>16</v>
      </c>
      <c r="E912" t="s">
        <v>23</v>
      </c>
      <c r="F912">
        <v>4</v>
      </c>
      <c r="G912">
        <v>11000000</v>
      </c>
      <c r="H912">
        <v>5</v>
      </c>
      <c r="I912">
        <v>4.5138888888888893E-3</v>
      </c>
      <c r="J912" t="s">
        <v>61</v>
      </c>
      <c r="K912" t="s">
        <v>35</v>
      </c>
      <c r="L912" t="s">
        <v>43</v>
      </c>
      <c r="M912" t="s">
        <v>66</v>
      </c>
      <c r="N912" t="s">
        <v>36</v>
      </c>
    </row>
    <row r="913" spans="1:14" x14ac:dyDescent="0.25">
      <c r="A913" t="s">
        <v>14</v>
      </c>
      <c r="B913">
        <v>31</v>
      </c>
      <c r="C913" t="s">
        <v>37</v>
      </c>
      <c r="D913" t="s">
        <v>38</v>
      </c>
      <c r="E913" t="s">
        <v>42</v>
      </c>
      <c r="F913">
        <v>5</v>
      </c>
      <c r="G913">
        <v>21000000</v>
      </c>
      <c r="H913">
        <v>5</v>
      </c>
      <c r="I913">
        <v>4.5138888888888893E-3</v>
      </c>
      <c r="J913" t="s">
        <v>18</v>
      </c>
      <c r="K913" t="s">
        <v>39</v>
      </c>
      <c r="L913" t="s">
        <v>20</v>
      </c>
      <c r="M913" t="s">
        <v>76</v>
      </c>
      <c r="N913" t="s">
        <v>26</v>
      </c>
    </row>
    <row r="914" spans="1:14" x14ac:dyDescent="0.25">
      <c r="A914" t="s">
        <v>14</v>
      </c>
      <c r="B914">
        <v>11</v>
      </c>
      <c r="C914" t="s">
        <v>37</v>
      </c>
      <c r="D914" t="s">
        <v>32</v>
      </c>
      <c r="E914" t="s">
        <v>17</v>
      </c>
      <c r="F914">
        <v>5</v>
      </c>
      <c r="G914">
        <v>25000000</v>
      </c>
      <c r="H914">
        <v>2</v>
      </c>
      <c r="I914">
        <v>4.5138888888888893E-3</v>
      </c>
      <c r="J914" t="s">
        <v>18</v>
      </c>
      <c r="K914" t="s">
        <v>39</v>
      </c>
      <c r="L914" t="s">
        <v>33</v>
      </c>
      <c r="M914" t="s">
        <v>78</v>
      </c>
      <c r="N914" t="s">
        <v>53</v>
      </c>
    </row>
    <row r="915" spans="1:14" x14ac:dyDescent="0.25">
      <c r="A915" t="s">
        <v>14</v>
      </c>
      <c r="B915">
        <v>5</v>
      </c>
      <c r="C915" t="s">
        <v>37</v>
      </c>
      <c r="D915" t="s">
        <v>28</v>
      </c>
      <c r="E915" t="s">
        <v>23</v>
      </c>
      <c r="F915">
        <v>4</v>
      </c>
      <c r="G915">
        <v>20000000</v>
      </c>
      <c r="H915">
        <v>4</v>
      </c>
      <c r="I915">
        <v>4.5138888888888893E-3</v>
      </c>
      <c r="J915" t="s">
        <v>18</v>
      </c>
      <c r="K915" t="s">
        <v>64</v>
      </c>
      <c r="L915" t="s">
        <v>20</v>
      </c>
      <c r="M915" t="s">
        <v>78</v>
      </c>
      <c r="N915" t="s">
        <v>63</v>
      </c>
    </row>
    <row r="916" spans="1:14" x14ac:dyDescent="0.25">
      <c r="A916" t="s">
        <v>14</v>
      </c>
      <c r="B916">
        <v>28</v>
      </c>
      <c r="C916" t="s">
        <v>37</v>
      </c>
      <c r="D916" t="s">
        <v>49</v>
      </c>
      <c r="E916" t="s">
        <v>17</v>
      </c>
      <c r="F916">
        <v>1</v>
      </c>
      <c r="G916">
        <v>7000000</v>
      </c>
      <c r="H916">
        <v>5</v>
      </c>
      <c r="I916">
        <v>4.5138888888888893E-3</v>
      </c>
      <c r="J916" t="s">
        <v>18</v>
      </c>
      <c r="K916" t="s">
        <v>19</v>
      </c>
      <c r="L916" t="s">
        <v>43</v>
      </c>
      <c r="M916" t="s">
        <v>77</v>
      </c>
      <c r="N916" t="s">
        <v>54</v>
      </c>
    </row>
    <row r="917" spans="1:14" x14ac:dyDescent="0.25">
      <c r="A917" t="s">
        <v>14</v>
      </c>
      <c r="B917">
        <v>4</v>
      </c>
      <c r="C917" t="s">
        <v>44</v>
      </c>
      <c r="D917" t="s">
        <v>28</v>
      </c>
      <c r="E917" t="s">
        <v>23</v>
      </c>
      <c r="F917">
        <v>2</v>
      </c>
      <c r="G917">
        <v>38000000</v>
      </c>
      <c r="H917">
        <v>4</v>
      </c>
      <c r="I917">
        <v>4.5138888888888893E-3</v>
      </c>
      <c r="J917" t="s">
        <v>46</v>
      </c>
      <c r="K917" t="s">
        <v>64</v>
      </c>
      <c r="L917" t="s">
        <v>20</v>
      </c>
      <c r="M917" t="s">
        <v>76</v>
      </c>
      <c r="N917" t="s">
        <v>31</v>
      </c>
    </row>
    <row r="918" spans="1:14" x14ac:dyDescent="0.25">
      <c r="A918" t="s">
        <v>14</v>
      </c>
      <c r="B918">
        <v>15</v>
      </c>
      <c r="C918" t="s">
        <v>44</v>
      </c>
      <c r="D918" t="s">
        <v>28</v>
      </c>
      <c r="E918" t="s">
        <v>45</v>
      </c>
      <c r="F918">
        <v>1</v>
      </c>
      <c r="G918">
        <v>19000000</v>
      </c>
      <c r="H918">
        <v>7</v>
      </c>
      <c r="I918">
        <v>4.5138888888888893E-3</v>
      </c>
      <c r="J918" t="s">
        <v>46</v>
      </c>
      <c r="K918" t="s">
        <v>47</v>
      </c>
      <c r="L918" t="s">
        <v>51</v>
      </c>
      <c r="M918" t="s">
        <v>77</v>
      </c>
      <c r="N918" t="s">
        <v>54</v>
      </c>
    </row>
    <row r="919" spans="1:14" x14ac:dyDescent="0.25">
      <c r="A919" t="s">
        <v>14</v>
      </c>
      <c r="B919">
        <v>22</v>
      </c>
      <c r="C919" t="s">
        <v>44</v>
      </c>
      <c r="D919" t="s">
        <v>49</v>
      </c>
      <c r="E919" t="s">
        <v>42</v>
      </c>
      <c r="F919">
        <v>4</v>
      </c>
      <c r="G919">
        <v>20000000</v>
      </c>
      <c r="H919">
        <v>3</v>
      </c>
      <c r="I919">
        <v>4.5138888888888893E-3</v>
      </c>
      <c r="J919" t="s">
        <v>61</v>
      </c>
      <c r="K919" t="s">
        <v>56</v>
      </c>
      <c r="L919" t="s">
        <v>48</v>
      </c>
      <c r="M919" t="s">
        <v>76</v>
      </c>
      <c r="N919" t="s">
        <v>52</v>
      </c>
    </row>
    <row r="920" spans="1:14" x14ac:dyDescent="0.25">
      <c r="A920" t="s">
        <v>14</v>
      </c>
      <c r="B920">
        <v>3</v>
      </c>
      <c r="C920" t="s">
        <v>44</v>
      </c>
      <c r="D920" t="s">
        <v>28</v>
      </c>
      <c r="E920" t="s">
        <v>42</v>
      </c>
      <c r="F920">
        <v>2</v>
      </c>
      <c r="G920">
        <v>12000000</v>
      </c>
      <c r="H920">
        <v>2</v>
      </c>
      <c r="I920">
        <v>4.5138888888888893E-3</v>
      </c>
      <c r="J920" t="s">
        <v>18</v>
      </c>
      <c r="K920" t="s">
        <v>19</v>
      </c>
      <c r="L920" t="s">
        <v>25</v>
      </c>
      <c r="M920" t="s">
        <v>78</v>
      </c>
      <c r="N920" t="s">
        <v>63</v>
      </c>
    </row>
    <row r="921" spans="1:14" x14ac:dyDescent="0.25">
      <c r="A921" t="s">
        <v>14</v>
      </c>
      <c r="B921">
        <v>15</v>
      </c>
      <c r="C921" t="s">
        <v>44</v>
      </c>
      <c r="D921" t="s">
        <v>16</v>
      </c>
      <c r="E921" t="s">
        <v>23</v>
      </c>
      <c r="F921">
        <v>2</v>
      </c>
      <c r="G921">
        <v>12000000</v>
      </c>
      <c r="H921">
        <v>3</v>
      </c>
      <c r="I921">
        <v>4.5138888888888893E-3</v>
      </c>
      <c r="J921" t="s">
        <v>18</v>
      </c>
      <c r="K921" t="s">
        <v>35</v>
      </c>
      <c r="L921" t="s">
        <v>30</v>
      </c>
      <c r="M921" t="s">
        <v>78</v>
      </c>
      <c r="N921" t="s">
        <v>53</v>
      </c>
    </row>
    <row r="922" spans="1:14" x14ac:dyDescent="0.25">
      <c r="A922" t="s">
        <v>14</v>
      </c>
      <c r="B922">
        <v>3</v>
      </c>
      <c r="C922" t="s">
        <v>44</v>
      </c>
      <c r="D922" t="s">
        <v>16</v>
      </c>
      <c r="E922" t="s">
        <v>17</v>
      </c>
      <c r="F922">
        <v>2</v>
      </c>
      <c r="G922">
        <v>12000000</v>
      </c>
      <c r="H922">
        <v>3</v>
      </c>
      <c r="I922">
        <v>4.5138888888888893E-3</v>
      </c>
      <c r="J922" t="s">
        <v>18</v>
      </c>
      <c r="K922" t="s">
        <v>29</v>
      </c>
      <c r="L922" t="s">
        <v>33</v>
      </c>
      <c r="M922" t="s">
        <v>76</v>
      </c>
      <c r="N922" t="s">
        <v>31</v>
      </c>
    </row>
    <row r="923" spans="1:14" x14ac:dyDescent="0.25">
      <c r="A923" t="s">
        <v>14</v>
      </c>
      <c r="B923">
        <v>11</v>
      </c>
      <c r="C923" t="s">
        <v>44</v>
      </c>
      <c r="D923" t="s">
        <v>49</v>
      </c>
      <c r="E923" t="s">
        <v>45</v>
      </c>
      <c r="F923">
        <v>3</v>
      </c>
      <c r="G923">
        <v>15000000</v>
      </c>
      <c r="H923">
        <v>3</v>
      </c>
      <c r="I923">
        <v>4.5138888888888893E-3</v>
      </c>
      <c r="J923" t="s">
        <v>18</v>
      </c>
      <c r="K923" t="s">
        <v>64</v>
      </c>
      <c r="L923" t="s">
        <v>33</v>
      </c>
      <c r="M923" t="s">
        <v>77</v>
      </c>
      <c r="N923" t="s">
        <v>54</v>
      </c>
    </row>
    <row r="924" spans="1:14" x14ac:dyDescent="0.25">
      <c r="A924" t="s">
        <v>14</v>
      </c>
      <c r="B924">
        <v>22</v>
      </c>
      <c r="C924" t="s">
        <v>44</v>
      </c>
      <c r="D924" t="s">
        <v>73</v>
      </c>
      <c r="E924" t="s">
        <v>42</v>
      </c>
      <c r="F924">
        <v>3</v>
      </c>
      <c r="G924">
        <v>15000000</v>
      </c>
      <c r="H924">
        <v>4</v>
      </c>
      <c r="I924">
        <v>4.5138888888888893E-3</v>
      </c>
      <c r="J924" t="s">
        <v>18</v>
      </c>
      <c r="K924" t="s">
        <v>19</v>
      </c>
      <c r="L924" t="s">
        <v>33</v>
      </c>
      <c r="M924" t="s">
        <v>78</v>
      </c>
      <c r="N924" t="s">
        <v>62</v>
      </c>
    </row>
    <row r="925" spans="1:14" x14ac:dyDescent="0.25">
      <c r="A925" t="s">
        <v>14</v>
      </c>
      <c r="B925">
        <v>20</v>
      </c>
      <c r="C925" t="s">
        <v>44</v>
      </c>
      <c r="D925" t="s">
        <v>16</v>
      </c>
      <c r="E925" t="s">
        <v>42</v>
      </c>
      <c r="F925">
        <v>3</v>
      </c>
      <c r="G925">
        <v>15000000</v>
      </c>
      <c r="H925">
        <v>6</v>
      </c>
      <c r="I925">
        <v>4.5138888888888893E-3</v>
      </c>
      <c r="J925" t="s">
        <v>18</v>
      </c>
      <c r="K925" t="s">
        <v>35</v>
      </c>
      <c r="L925" t="s">
        <v>20</v>
      </c>
      <c r="M925" t="s">
        <v>66</v>
      </c>
      <c r="N925" t="s">
        <v>67</v>
      </c>
    </row>
    <row r="926" spans="1:14" x14ac:dyDescent="0.25">
      <c r="A926" t="s">
        <v>14</v>
      </c>
      <c r="B926">
        <v>30</v>
      </c>
      <c r="C926" t="s">
        <v>44</v>
      </c>
      <c r="D926" t="s">
        <v>73</v>
      </c>
      <c r="E926" t="s">
        <v>42</v>
      </c>
      <c r="F926">
        <v>1</v>
      </c>
      <c r="G926">
        <v>7000000</v>
      </c>
      <c r="H926">
        <v>3</v>
      </c>
      <c r="I926">
        <v>4.5138888888888893E-3</v>
      </c>
      <c r="J926" t="s">
        <v>18</v>
      </c>
      <c r="K926" t="s">
        <v>19</v>
      </c>
      <c r="L926" t="s">
        <v>48</v>
      </c>
      <c r="M926" t="s">
        <v>76</v>
      </c>
      <c r="N926" t="s">
        <v>31</v>
      </c>
    </row>
    <row r="927" spans="1:14" x14ac:dyDescent="0.25">
      <c r="A927" t="s">
        <v>14</v>
      </c>
      <c r="B927">
        <v>2</v>
      </c>
      <c r="C927" t="s">
        <v>69</v>
      </c>
      <c r="D927" t="s">
        <v>28</v>
      </c>
      <c r="E927" t="s">
        <v>42</v>
      </c>
      <c r="F927">
        <v>3</v>
      </c>
      <c r="G927">
        <v>12000000</v>
      </c>
      <c r="H927">
        <v>3</v>
      </c>
      <c r="I927">
        <v>4.5138888888888893E-3</v>
      </c>
      <c r="J927" t="s">
        <v>18</v>
      </c>
      <c r="K927" t="s">
        <v>39</v>
      </c>
      <c r="L927" t="s">
        <v>30</v>
      </c>
      <c r="M927" t="s">
        <v>76</v>
      </c>
      <c r="N927" t="s">
        <v>31</v>
      </c>
    </row>
    <row r="928" spans="1:14" x14ac:dyDescent="0.25">
      <c r="A928" t="s">
        <v>14</v>
      </c>
      <c r="B928">
        <v>17</v>
      </c>
      <c r="C928" t="s">
        <v>69</v>
      </c>
      <c r="D928" t="s">
        <v>16</v>
      </c>
      <c r="E928" t="s">
        <v>42</v>
      </c>
      <c r="F928">
        <v>3</v>
      </c>
      <c r="G928">
        <v>11000000</v>
      </c>
      <c r="H928">
        <v>4</v>
      </c>
      <c r="I928">
        <v>4.5138888888888893E-3</v>
      </c>
      <c r="J928" t="s">
        <v>18</v>
      </c>
      <c r="K928" t="s">
        <v>47</v>
      </c>
      <c r="L928" t="s">
        <v>43</v>
      </c>
      <c r="M928" t="s">
        <v>78</v>
      </c>
      <c r="N928" t="s">
        <v>41</v>
      </c>
    </row>
    <row r="929" spans="1:14" x14ac:dyDescent="0.25">
      <c r="A929" t="s">
        <v>14</v>
      </c>
      <c r="B929">
        <v>24</v>
      </c>
      <c r="C929" t="s">
        <v>69</v>
      </c>
      <c r="D929" t="s">
        <v>32</v>
      </c>
      <c r="E929" t="s">
        <v>17</v>
      </c>
      <c r="F929">
        <v>5</v>
      </c>
      <c r="G929">
        <v>25000000</v>
      </c>
      <c r="H929">
        <v>6</v>
      </c>
      <c r="I929">
        <v>4.5138888888888893E-3</v>
      </c>
      <c r="J929" t="s">
        <v>18</v>
      </c>
      <c r="K929" t="s">
        <v>35</v>
      </c>
      <c r="L929" t="s">
        <v>51</v>
      </c>
      <c r="M929" t="s">
        <v>78</v>
      </c>
      <c r="N929" t="s">
        <v>62</v>
      </c>
    </row>
    <row r="930" spans="1:14" x14ac:dyDescent="0.25">
      <c r="A930" t="s">
        <v>14</v>
      </c>
      <c r="B930">
        <v>28</v>
      </c>
      <c r="C930" t="s">
        <v>69</v>
      </c>
      <c r="D930" t="s">
        <v>73</v>
      </c>
      <c r="E930" t="s">
        <v>42</v>
      </c>
      <c r="F930">
        <v>4</v>
      </c>
      <c r="G930">
        <v>20000000</v>
      </c>
      <c r="H930">
        <v>2</v>
      </c>
      <c r="I930">
        <v>4.5138888888888893E-3</v>
      </c>
      <c r="J930" t="s">
        <v>18</v>
      </c>
      <c r="K930" t="s">
        <v>39</v>
      </c>
      <c r="L930" t="s">
        <v>51</v>
      </c>
      <c r="M930" t="s">
        <v>76</v>
      </c>
      <c r="N930" t="s">
        <v>31</v>
      </c>
    </row>
    <row r="931" spans="1:14" x14ac:dyDescent="0.25">
      <c r="A931" t="s">
        <v>14</v>
      </c>
      <c r="B931">
        <v>1</v>
      </c>
      <c r="C931" t="s">
        <v>15</v>
      </c>
      <c r="D931" t="s">
        <v>38</v>
      </c>
      <c r="E931" t="s">
        <v>68</v>
      </c>
      <c r="F931">
        <v>2</v>
      </c>
      <c r="G931">
        <v>12000000</v>
      </c>
      <c r="H931">
        <v>1</v>
      </c>
      <c r="I931">
        <v>4.5138888888888893E-3</v>
      </c>
      <c r="J931" t="s">
        <v>18</v>
      </c>
      <c r="K931" t="s">
        <v>47</v>
      </c>
      <c r="L931" t="s">
        <v>25</v>
      </c>
      <c r="M931" t="s">
        <v>66</v>
      </c>
      <c r="N931" t="s">
        <v>36</v>
      </c>
    </row>
    <row r="932" spans="1:14" x14ac:dyDescent="0.25">
      <c r="A932" t="s">
        <v>14</v>
      </c>
      <c r="B932">
        <v>1</v>
      </c>
      <c r="C932" t="s">
        <v>15</v>
      </c>
      <c r="D932" t="s">
        <v>28</v>
      </c>
      <c r="E932" t="s">
        <v>23</v>
      </c>
      <c r="F932">
        <v>2</v>
      </c>
      <c r="G932">
        <v>12000000</v>
      </c>
      <c r="H932">
        <v>1</v>
      </c>
      <c r="I932">
        <v>4.5138888888888893E-3</v>
      </c>
      <c r="J932" t="s">
        <v>18</v>
      </c>
      <c r="K932" t="s">
        <v>39</v>
      </c>
      <c r="L932" t="s">
        <v>48</v>
      </c>
      <c r="M932" t="s">
        <v>76</v>
      </c>
      <c r="N932" t="s">
        <v>26</v>
      </c>
    </row>
    <row r="933" spans="1:14" x14ac:dyDescent="0.25">
      <c r="A933" t="s">
        <v>14</v>
      </c>
      <c r="B933">
        <v>1</v>
      </c>
      <c r="C933" t="s">
        <v>15</v>
      </c>
      <c r="D933" t="s">
        <v>32</v>
      </c>
      <c r="E933" t="s">
        <v>42</v>
      </c>
      <c r="F933">
        <v>5</v>
      </c>
      <c r="G933">
        <v>25000000</v>
      </c>
      <c r="H933">
        <v>2</v>
      </c>
      <c r="I933">
        <v>4.5138888888888893E-3</v>
      </c>
      <c r="J933" t="s">
        <v>18</v>
      </c>
      <c r="K933" t="s">
        <v>47</v>
      </c>
      <c r="L933" t="s">
        <v>48</v>
      </c>
      <c r="M933" t="s">
        <v>78</v>
      </c>
      <c r="N933" t="s">
        <v>53</v>
      </c>
    </row>
    <row r="934" spans="1:14" x14ac:dyDescent="0.25">
      <c r="A934" t="s">
        <v>14</v>
      </c>
      <c r="B934">
        <v>12</v>
      </c>
      <c r="C934" t="s">
        <v>60</v>
      </c>
      <c r="D934" t="s">
        <v>73</v>
      </c>
      <c r="E934" t="s">
        <v>42</v>
      </c>
      <c r="F934">
        <v>4</v>
      </c>
      <c r="G934">
        <v>11000000</v>
      </c>
      <c r="H934">
        <v>1</v>
      </c>
      <c r="I934">
        <v>4.5138888888888893E-3</v>
      </c>
      <c r="J934" t="s">
        <v>61</v>
      </c>
      <c r="K934" t="s">
        <v>24</v>
      </c>
      <c r="L934" t="s">
        <v>30</v>
      </c>
      <c r="M934" t="s">
        <v>76</v>
      </c>
      <c r="N934" t="s">
        <v>26</v>
      </c>
    </row>
    <row r="935" spans="1:14" x14ac:dyDescent="0.25">
      <c r="A935" t="s">
        <v>70</v>
      </c>
      <c r="B935">
        <v>19</v>
      </c>
      <c r="C935" t="s">
        <v>58</v>
      </c>
      <c r="D935" t="s">
        <v>16</v>
      </c>
      <c r="E935" t="s">
        <v>23</v>
      </c>
      <c r="F935">
        <v>0</v>
      </c>
      <c r="G935">
        <v>0</v>
      </c>
      <c r="H935">
        <v>3</v>
      </c>
      <c r="I935">
        <v>4.5138888888888893E-3</v>
      </c>
      <c r="L935" t="s">
        <v>25</v>
      </c>
      <c r="M935" t="s">
        <v>66</v>
      </c>
      <c r="N935" t="s">
        <v>36</v>
      </c>
    </row>
    <row r="936" spans="1:14" x14ac:dyDescent="0.25">
      <c r="A936" t="s">
        <v>70</v>
      </c>
      <c r="B936">
        <v>3</v>
      </c>
      <c r="C936" t="s">
        <v>72</v>
      </c>
      <c r="D936" t="s">
        <v>16</v>
      </c>
      <c r="E936" t="s">
        <v>23</v>
      </c>
      <c r="F936">
        <v>0</v>
      </c>
      <c r="G936">
        <v>0</v>
      </c>
      <c r="H936">
        <v>1</v>
      </c>
      <c r="I936">
        <v>4.5138888888888893E-3</v>
      </c>
      <c r="L936" t="s">
        <v>48</v>
      </c>
      <c r="M936" t="s">
        <v>76</v>
      </c>
      <c r="N936" t="s">
        <v>31</v>
      </c>
    </row>
    <row r="937" spans="1:14" x14ac:dyDescent="0.25">
      <c r="A937" t="s">
        <v>70</v>
      </c>
      <c r="B937">
        <v>23</v>
      </c>
      <c r="C937" t="s">
        <v>27</v>
      </c>
      <c r="D937" t="s">
        <v>38</v>
      </c>
      <c r="E937" t="s">
        <v>23</v>
      </c>
      <c r="F937">
        <v>0</v>
      </c>
      <c r="G937">
        <v>0</v>
      </c>
      <c r="H937">
        <v>3</v>
      </c>
      <c r="I937">
        <v>4.5138888888888893E-3</v>
      </c>
      <c r="L937" t="s">
        <v>51</v>
      </c>
      <c r="M937" t="s">
        <v>78</v>
      </c>
      <c r="N937" t="s">
        <v>41</v>
      </c>
    </row>
    <row r="938" spans="1:14" x14ac:dyDescent="0.25">
      <c r="A938" t="s">
        <v>70</v>
      </c>
      <c r="B938">
        <v>5</v>
      </c>
      <c r="C938" t="s">
        <v>37</v>
      </c>
      <c r="D938" t="s">
        <v>16</v>
      </c>
      <c r="E938" t="s">
        <v>17</v>
      </c>
      <c r="F938">
        <v>0</v>
      </c>
      <c r="G938">
        <v>0</v>
      </c>
      <c r="H938">
        <v>1</v>
      </c>
      <c r="I938">
        <v>4.5138888888888893E-3</v>
      </c>
      <c r="L938" t="s">
        <v>30</v>
      </c>
      <c r="M938" t="s">
        <v>78</v>
      </c>
      <c r="N938" t="s">
        <v>62</v>
      </c>
    </row>
    <row r="939" spans="1:14" x14ac:dyDescent="0.25">
      <c r="A939" t="s">
        <v>70</v>
      </c>
      <c r="B939">
        <v>10</v>
      </c>
      <c r="C939" t="s">
        <v>37</v>
      </c>
      <c r="D939" t="s">
        <v>49</v>
      </c>
      <c r="E939" t="s">
        <v>23</v>
      </c>
      <c r="F939">
        <v>0</v>
      </c>
      <c r="G939">
        <v>0</v>
      </c>
      <c r="H939">
        <v>6</v>
      </c>
      <c r="I939">
        <v>4.5138888888888893E-3</v>
      </c>
      <c r="L939" t="s">
        <v>43</v>
      </c>
      <c r="M939" t="s">
        <v>77</v>
      </c>
      <c r="N939" t="s">
        <v>65</v>
      </c>
    </row>
    <row r="940" spans="1:14" x14ac:dyDescent="0.25">
      <c r="A940" t="s">
        <v>70</v>
      </c>
      <c r="B940">
        <v>24</v>
      </c>
      <c r="C940" t="s">
        <v>37</v>
      </c>
      <c r="D940" t="s">
        <v>49</v>
      </c>
      <c r="E940" t="s">
        <v>42</v>
      </c>
      <c r="F940">
        <v>0</v>
      </c>
      <c r="G940">
        <v>0</v>
      </c>
      <c r="H940">
        <v>3</v>
      </c>
      <c r="I940">
        <v>4.5138888888888893E-3</v>
      </c>
      <c r="L940" t="s">
        <v>25</v>
      </c>
      <c r="M940" t="s">
        <v>66</v>
      </c>
      <c r="N940" t="s">
        <v>67</v>
      </c>
    </row>
    <row r="941" spans="1:14" x14ac:dyDescent="0.25">
      <c r="A941" t="s">
        <v>70</v>
      </c>
      <c r="B941">
        <v>29</v>
      </c>
      <c r="C941" t="s">
        <v>69</v>
      </c>
      <c r="D941" t="s">
        <v>38</v>
      </c>
      <c r="E941" t="s">
        <v>42</v>
      </c>
      <c r="F941">
        <v>0</v>
      </c>
      <c r="G941">
        <v>0</v>
      </c>
      <c r="H941">
        <v>3</v>
      </c>
      <c r="I941">
        <v>4.5138888888888893E-3</v>
      </c>
      <c r="L941" t="s">
        <v>43</v>
      </c>
      <c r="M941" t="s">
        <v>76</v>
      </c>
      <c r="N941" t="s">
        <v>26</v>
      </c>
    </row>
    <row r="942" spans="1:14" x14ac:dyDescent="0.25">
      <c r="A942" t="s">
        <v>70</v>
      </c>
      <c r="B942">
        <v>30</v>
      </c>
      <c r="C942" t="s">
        <v>69</v>
      </c>
      <c r="D942" t="s">
        <v>28</v>
      </c>
      <c r="E942" t="s">
        <v>68</v>
      </c>
      <c r="F942">
        <v>0</v>
      </c>
      <c r="G942">
        <v>0</v>
      </c>
      <c r="H942">
        <v>1</v>
      </c>
      <c r="I942">
        <v>4.5138888888888893E-3</v>
      </c>
      <c r="L942" t="s">
        <v>25</v>
      </c>
      <c r="M942" t="s">
        <v>78</v>
      </c>
      <c r="N942" t="s">
        <v>21</v>
      </c>
    </row>
    <row r="943" spans="1:14" x14ac:dyDescent="0.25">
      <c r="A943" t="s">
        <v>70</v>
      </c>
      <c r="B943">
        <v>21</v>
      </c>
      <c r="C943" t="s">
        <v>69</v>
      </c>
      <c r="D943" t="s">
        <v>16</v>
      </c>
      <c r="E943" t="s">
        <v>23</v>
      </c>
      <c r="F943">
        <v>0</v>
      </c>
      <c r="G943">
        <v>0</v>
      </c>
      <c r="H943">
        <v>2</v>
      </c>
      <c r="I943">
        <v>4.5138888888888893E-3</v>
      </c>
      <c r="L943" t="s">
        <v>48</v>
      </c>
      <c r="M943" t="s">
        <v>76</v>
      </c>
      <c r="N943" t="s">
        <v>26</v>
      </c>
    </row>
    <row r="944" spans="1:14" x14ac:dyDescent="0.25">
      <c r="A944" t="s">
        <v>70</v>
      </c>
      <c r="B944">
        <v>19</v>
      </c>
      <c r="C944" t="s">
        <v>58</v>
      </c>
      <c r="D944" t="s">
        <v>16</v>
      </c>
      <c r="E944" t="s">
        <v>23</v>
      </c>
      <c r="F944">
        <v>0</v>
      </c>
      <c r="G944">
        <v>0</v>
      </c>
      <c r="H944">
        <v>3</v>
      </c>
      <c r="I944">
        <v>4.5138888888888893E-3</v>
      </c>
      <c r="L944" t="s">
        <v>25</v>
      </c>
      <c r="M944" t="s">
        <v>66</v>
      </c>
      <c r="N944" t="s">
        <v>36</v>
      </c>
    </row>
    <row r="945" spans="1:14" x14ac:dyDescent="0.25">
      <c r="A945" t="s">
        <v>70</v>
      </c>
      <c r="B945">
        <v>3</v>
      </c>
      <c r="C945" t="s">
        <v>72</v>
      </c>
      <c r="D945" t="s">
        <v>16</v>
      </c>
      <c r="E945" t="s">
        <v>23</v>
      </c>
      <c r="F945">
        <v>0</v>
      </c>
      <c r="G945">
        <v>0</v>
      </c>
      <c r="H945">
        <v>1</v>
      </c>
      <c r="I945">
        <v>4.5138888888888893E-3</v>
      </c>
      <c r="L945" t="s">
        <v>48</v>
      </c>
      <c r="M945" t="s">
        <v>76</v>
      </c>
      <c r="N945" t="s">
        <v>31</v>
      </c>
    </row>
    <row r="946" spans="1:14" x14ac:dyDescent="0.25">
      <c r="A946" t="s">
        <v>14</v>
      </c>
      <c r="B946">
        <v>19</v>
      </c>
      <c r="C946" t="s">
        <v>57</v>
      </c>
      <c r="D946" t="s">
        <v>28</v>
      </c>
      <c r="E946" t="s">
        <v>45</v>
      </c>
      <c r="F946">
        <v>2</v>
      </c>
      <c r="G946">
        <v>12000000</v>
      </c>
      <c r="H946">
        <v>3</v>
      </c>
      <c r="I946">
        <v>4.9768518518518521E-3</v>
      </c>
      <c r="J946" t="s">
        <v>18</v>
      </c>
      <c r="K946" t="s">
        <v>24</v>
      </c>
      <c r="L946" t="s">
        <v>48</v>
      </c>
      <c r="M946" t="s">
        <v>76</v>
      </c>
      <c r="N946" t="s">
        <v>52</v>
      </c>
    </row>
    <row r="947" spans="1:14" x14ac:dyDescent="0.25">
      <c r="A947" t="s">
        <v>14</v>
      </c>
      <c r="B947">
        <v>22</v>
      </c>
      <c r="C947" t="s">
        <v>27</v>
      </c>
      <c r="D947" t="s">
        <v>73</v>
      </c>
      <c r="E947" t="s">
        <v>17</v>
      </c>
      <c r="F947">
        <v>4</v>
      </c>
      <c r="G947">
        <v>15000000</v>
      </c>
      <c r="H947">
        <v>2</v>
      </c>
      <c r="I947">
        <v>4.9768518518518521E-3</v>
      </c>
      <c r="J947" t="s">
        <v>18</v>
      </c>
      <c r="K947" t="s">
        <v>35</v>
      </c>
      <c r="L947" t="s">
        <v>43</v>
      </c>
      <c r="M947" t="s">
        <v>77</v>
      </c>
      <c r="N947" t="s">
        <v>54</v>
      </c>
    </row>
    <row r="948" spans="1:14" x14ac:dyDescent="0.25">
      <c r="A948" t="s">
        <v>14</v>
      </c>
      <c r="B948">
        <v>25</v>
      </c>
      <c r="C948" t="s">
        <v>37</v>
      </c>
      <c r="D948" t="s">
        <v>16</v>
      </c>
      <c r="E948" t="s">
        <v>42</v>
      </c>
      <c r="F948">
        <v>1</v>
      </c>
      <c r="G948">
        <v>19000000</v>
      </c>
      <c r="H948">
        <v>4</v>
      </c>
      <c r="I948">
        <v>4.9768518518518521E-3</v>
      </c>
      <c r="J948" t="s">
        <v>46</v>
      </c>
      <c r="K948" t="s">
        <v>64</v>
      </c>
      <c r="L948" t="s">
        <v>30</v>
      </c>
      <c r="M948" t="s">
        <v>66</v>
      </c>
      <c r="N948" t="s">
        <v>36</v>
      </c>
    </row>
    <row r="949" spans="1:14" x14ac:dyDescent="0.25">
      <c r="A949" t="s">
        <v>14</v>
      </c>
      <c r="B949">
        <v>31</v>
      </c>
      <c r="C949" t="s">
        <v>37</v>
      </c>
      <c r="D949" t="s">
        <v>16</v>
      </c>
      <c r="E949" t="s">
        <v>17</v>
      </c>
      <c r="F949">
        <v>3</v>
      </c>
      <c r="G949">
        <v>11000000</v>
      </c>
      <c r="H949">
        <v>1</v>
      </c>
      <c r="I949">
        <v>4.9768518518518521E-3</v>
      </c>
      <c r="J949" t="s">
        <v>18</v>
      </c>
      <c r="K949" t="s">
        <v>39</v>
      </c>
      <c r="L949" t="s">
        <v>33</v>
      </c>
      <c r="M949" t="s">
        <v>76</v>
      </c>
      <c r="N949" t="s">
        <v>26</v>
      </c>
    </row>
    <row r="950" spans="1:14" x14ac:dyDescent="0.25">
      <c r="A950" t="s">
        <v>14</v>
      </c>
      <c r="B950">
        <v>29</v>
      </c>
      <c r="C950" t="s">
        <v>37</v>
      </c>
      <c r="D950" t="s">
        <v>49</v>
      </c>
      <c r="E950" t="s">
        <v>23</v>
      </c>
      <c r="F950">
        <v>2</v>
      </c>
      <c r="G950">
        <v>12000000</v>
      </c>
      <c r="H950">
        <v>3</v>
      </c>
      <c r="I950">
        <v>4.9768518518518521E-3</v>
      </c>
      <c r="J950" t="s">
        <v>18</v>
      </c>
      <c r="K950" t="s">
        <v>39</v>
      </c>
      <c r="L950" t="s">
        <v>40</v>
      </c>
      <c r="M950" t="s">
        <v>76</v>
      </c>
      <c r="N950" t="s">
        <v>26</v>
      </c>
    </row>
    <row r="951" spans="1:14" x14ac:dyDescent="0.25">
      <c r="A951" t="s">
        <v>14</v>
      </c>
      <c r="B951">
        <v>2</v>
      </c>
      <c r="C951" t="s">
        <v>44</v>
      </c>
      <c r="D951" t="s">
        <v>49</v>
      </c>
      <c r="E951" t="s">
        <v>68</v>
      </c>
      <c r="F951">
        <v>2</v>
      </c>
      <c r="G951">
        <v>38000000</v>
      </c>
      <c r="H951">
        <v>1</v>
      </c>
      <c r="I951">
        <v>4.9768518518518521E-3</v>
      </c>
      <c r="J951" t="s">
        <v>46</v>
      </c>
      <c r="K951" t="s">
        <v>19</v>
      </c>
      <c r="L951" t="s">
        <v>30</v>
      </c>
      <c r="M951" t="s">
        <v>77</v>
      </c>
      <c r="N951" t="s">
        <v>54</v>
      </c>
    </row>
    <row r="952" spans="1:14" x14ac:dyDescent="0.25">
      <c r="A952" t="s">
        <v>14</v>
      </c>
      <c r="B952">
        <v>22</v>
      </c>
      <c r="C952" t="s">
        <v>44</v>
      </c>
      <c r="D952" t="s">
        <v>73</v>
      </c>
      <c r="E952" t="s">
        <v>23</v>
      </c>
      <c r="F952">
        <v>5</v>
      </c>
      <c r="G952">
        <v>25000000</v>
      </c>
      <c r="H952">
        <v>3</v>
      </c>
      <c r="I952">
        <v>4.9768518518518521E-3</v>
      </c>
      <c r="J952" t="s">
        <v>18</v>
      </c>
      <c r="K952" t="s">
        <v>56</v>
      </c>
      <c r="L952" t="s">
        <v>48</v>
      </c>
      <c r="M952" t="s">
        <v>76</v>
      </c>
      <c r="N952" t="s">
        <v>52</v>
      </c>
    </row>
    <row r="953" spans="1:14" x14ac:dyDescent="0.25">
      <c r="A953" t="s">
        <v>14</v>
      </c>
      <c r="B953">
        <v>29</v>
      </c>
      <c r="C953" t="s">
        <v>69</v>
      </c>
      <c r="D953" t="s">
        <v>16</v>
      </c>
      <c r="E953" t="s">
        <v>23</v>
      </c>
      <c r="F953">
        <v>1</v>
      </c>
      <c r="G953">
        <v>7000000</v>
      </c>
      <c r="H953">
        <v>1</v>
      </c>
      <c r="I953">
        <v>4.9768518518518521E-3</v>
      </c>
      <c r="J953" t="s">
        <v>18</v>
      </c>
      <c r="K953" t="s">
        <v>35</v>
      </c>
      <c r="L953" t="s">
        <v>30</v>
      </c>
      <c r="M953" t="s">
        <v>78</v>
      </c>
      <c r="N953" t="s">
        <v>62</v>
      </c>
    </row>
    <row r="954" spans="1:14" x14ac:dyDescent="0.25">
      <c r="A954" t="s">
        <v>14</v>
      </c>
      <c r="B954">
        <v>19</v>
      </c>
      <c r="C954" t="s">
        <v>57</v>
      </c>
      <c r="D954" t="s">
        <v>28</v>
      </c>
      <c r="E954" t="s">
        <v>45</v>
      </c>
      <c r="F954">
        <v>2</v>
      </c>
      <c r="G954">
        <v>12000000</v>
      </c>
      <c r="H954">
        <v>3</v>
      </c>
      <c r="I954">
        <v>4.9768518518518521E-3</v>
      </c>
      <c r="J954" t="s">
        <v>18</v>
      </c>
      <c r="K954" t="s">
        <v>24</v>
      </c>
      <c r="L954" t="s">
        <v>48</v>
      </c>
      <c r="M954" t="s">
        <v>76</v>
      </c>
      <c r="N954" t="s">
        <v>52</v>
      </c>
    </row>
    <row r="955" spans="1:14" x14ac:dyDescent="0.25">
      <c r="A955" t="s">
        <v>70</v>
      </c>
      <c r="B955">
        <v>28</v>
      </c>
      <c r="C955" t="s">
        <v>27</v>
      </c>
      <c r="D955" t="s">
        <v>38</v>
      </c>
      <c r="E955" t="s">
        <v>42</v>
      </c>
      <c r="F955">
        <v>0</v>
      </c>
      <c r="G955">
        <v>0</v>
      </c>
      <c r="H955">
        <v>1</v>
      </c>
      <c r="I955">
        <v>4.9768518518518521E-3</v>
      </c>
      <c r="L955" t="s">
        <v>51</v>
      </c>
      <c r="M955" t="s">
        <v>78</v>
      </c>
      <c r="N955" t="s">
        <v>66</v>
      </c>
    </row>
    <row r="956" spans="1:14" x14ac:dyDescent="0.25">
      <c r="A956" t="s">
        <v>70</v>
      </c>
      <c r="B956">
        <v>5</v>
      </c>
      <c r="C956" t="s">
        <v>37</v>
      </c>
      <c r="D956" t="s">
        <v>38</v>
      </c>
      <c r="E956" t="s">
        <v>42</v>
      </c>
      <c r="F956">
        <v>0</v>
      </c>
      <c r="G956">
        <v>0</v>
      </c>
      <c r="H956">
        <v>2</v>
      </c>
      <c r="I956">
        <v>4.9768518518518521E-3</v>
      </c>
      <c r="L956" t="s">
        <v>20</v>
      </c>
      <c r="M956" t="s">
        <v>78</v>
      </c>
      <c r="N956" t="s">
        <v>53</v>
      </c>
    </row>
    <row r="957" spans="1:14" x14ac:dyDescent="0.25">
      <c r="A957" t="s">
        <v>70</v>
      </c>
      <c r="B957">
        <v>29</v>
      </c>
      <c r="C957" t="s">
        <v>37</v>
      </c>
      <c r="D957" t="s">
        <v>32</v>
      </c>
      <c r="E957" t="s">
        <v>45</v>
      </c>
      <c r="F957">
        <v>0</v>
      </c>
      <c r="G957">
        <v>0</v>
      </c>
      <c r="H957">
        <v>5</v>
      </c>
      <c r="I957">
        <v>4.9768518518518521E-3</v>
      </c>
      <c r="L957" t="s">
        <v>25</v>
      </c>
      <c r="M957" t="s">
        <v>66</v>
      </c>
      <c r="N957" t="s">
        <v>36</v>
      </c>
    </row>
    <row r="958" spans="1:14" x14ac:dyDescent="0.25">
      <c r="A958" t="s">
        <v>70</v>
      </c>
      <c r="B958">
        <v>30</v>
      </c>
      <c r="C958" t="s">
        <v>44</v>
      </c>
      <c r="D958" t="s">
        <v>32</v>
      </c>
      <c r="E958" t="s">
        <v>42</v>
      </c>
      <c r="F958">
        <v>0</v>
      </c>
      <c r="G958">
        <v>0</v>
      </c>
      <c r="H958">
        <v>1</v>
      </c>
      <c r="I958">
        <v>4.9768518518518521E-3</v>
      </c>
      <c r="L958" t="s">
        <v>33</v>
      </c>
      <c r="M958" t="s">
        <v>78</v>
      </c>
      <c r="N958" t="s">
        <v>66</v>
      </c>
    </row>
    <row r="959" spans="1:14" x14ac:dyDescent="0.25">
      <c r="A959" t="s">
        <v>70</v>
      </c>
      <c r="B959">
        <v>15</v>
      </c>
      <c r="C959" t="s">
        <v>44</v>
      </c>
      <c r="D959" t="s">
        <v>49</v>
      </c>
      <c r="E959" t="s">
        <v>42</v>
      </c>
      <c r="F959">
        <v>0</v>
      </c>
      <c r="G959">
        <v>0</v>
      </c>
      <c r="H959">
        <v>4</v>
      </c>
      <c r="I959">
        <v>4.9768518518518521E-3</v>
      </c>
      <c r="L959" t="s">
        <v>51</v>
      </c>
      <c r="M959" t="s">
        <v>78</v>
      </c>
      <c r="N959" t="s">
        <v>66</v>
      </c>
    </row>
    <row r="960" spans="1:14" x14ac:dyDescent="0.25">
      <c r="A960" t="s">
        <v>14</v>
      </c>
      <c r="B960">
        <v>14</v>
      </c>
      <c r="C960" t="s">
        <v>55</v>
      </c>
      <c r="D960" t="s">
        <v>32</v>
      </c>
      <c r="E960" t="s">
        <v>17</v>
      </c>
      <c r="F960">
        <v>5</v>
      </c>
      <c r="G960">
        <v>20000000</v>
      </c>
      <c r="H960">
        <v>6</v>
      </c>
      <c r="I960">
        <v>5.0231481481481481E-3</v>
      </c>
      <c r="J960" t="s">
        <v>18</v>
      </c>
      <c r="K960" t="s">
        <v>47</v>
      </c>
      <c r="L960" t="s">
        <v>33</v>
      </c>
      <c r="M960" t="s">
        <v>78</v>
      </c>
      <c r="N960" t="s">
        <v>53</v>
      </c>
    </row>
    <row r="961" spans="1:14" x14ac:dyDescent="0.25">
      <c r="A961" t="s">
        <v>14</v>
      </c>
      <c r="B961">
        <v>11</v>
      </c>
      <c r="C961" t="s">
        <v>57</v>
      </c>
      <c r="D961" t="s">
        <v>16</v>
      </c>
      <c r="E961" t="s">
        <v>23</v>
      </c>
      <c r="F961">
        <v>1</v>
      </c>
      <c r="G961">
        <v>19000000</v>
      </c>
      <c r="H961">
        <v>3</v>
      </c>
      <c r="I961">
        <v>5.0231481481481481E-3</v>
      </c>
      <c r="J961" t="s">
        <v>46</v>
      </c>
      <c r="K961" t="s">
        <v>39</v>
      </c>
      <c r="L961" t="s">
        <v>48</v>
      </c>
      <c r="M961" t="s">
        <v>76</v>
      </c>
      <c r="N961" t="s">
        <v>26</v>
      </c>
    </row>
    <row r="962" spans="1:14" x14ac:dyDescent="0.25">
      <c r="A962" t="s">
        <v>14</v>
      </c>
      <c r="B962">
        <v>13</v>
      </c>
      <c r="C962" t="s">
        <v>59</v>
      </c>
      <c r="D962" t="s">
        <v>32</v>
      </c>
      <c r="E962" t="s">
        <v>42</v>
      </c>
      <c r="F962">
        <v>2</v>
      </c>
      <c r="G962">
        <v>12000000</v>
      </c>
      <c r="H962">
        <v>1</v>
      </c>
      <c r="I962">
        <v>5.0231481481481481E-3</v>
      </c>
      <c r="J962" t="s">
        <v>18</v>
      </c>
      <c r="K962" t="s">
        <v>39</v>
      </c>
      <c r="L962" t="s">
        <v>51</v>
      </c>
      <c r="M962" t="s">
        <v>76</v>
      </c>
      <c r="N962" t="s">
        <v>26</v>
      </c>
    </row>
    <row r="963" spans="1:14" x14ac:dyDescent="0.25">
      <c r="A963" t="s">
        <v>14</v>
      </c>
      <c r="B963">
        <v>28</v>
      </c>
      <c r="C963" t="s">
        <v>22</v>
      </c>
      <c r="D963" t="s">
        <v>32</v>
      </c>
      <c r="E963" t="s">
        <v>42</v>
      </c>
      <c r="F963">
        <v>2</v>
      </c>
      <c r="G963">
        <v>38000000</v>
      </c>
      <c r="H963">
        <v>5</v>
      </c>
      <c r="I963">
        <v>5.0231481481481481E-3</v>
      </c>
      <c r="J963" t="s">
        <v>46</v>
      </c>
      <c r="K963" t="s">
        <v>56</v>
      </c>
      <c r="L963" t="s">
        <v>51</v>
      </c>
      <c r="M963" t="s">
        <v>78</v>
      </c>
      <c r="N963" t="s">
        <v>41</v>
      </c>
    </row>
    <row r="964" spans="1:14" x14ac:dyDescent="0.25">
      <c r="A964" t="s">
        <v>14</v>
      </c>
      <c r="B964">
        <v>30</v>
      </c>
      <c r="C964" t="s">
        <v>27</v>
      </c>
      <c r="D964" t="s">
        <v>32</v>
      </c>
      <c r="E964" t="s">
        <v>17</v>
      </c>
      <c r="F964">
        <v>1</v>
      </c>
      <c r="G964">
        <v>7000000</v>
      </c>
      <c r="H964">
        <v>1</v>
      </c>
      <c r="I964">
        <v>5.0231481481481481E-3</v>
      </c>
      <c r="J964" t="s">
        <v>18</v>
      </c>
      <c r="K964" t="s">
        <v>35</v>
      </c>
      <c r="L964" t="s">
        <v>30</v>
      </c>
      <c r="M964" t="s">
        <v>77</v>
      </c>
      <c r="N964" t="s">
        <v>54</v>
      </c>
    </row>
    <row r="965" spans="1:14" x14ac:dyDescent="0.25">
      <c r="A965" t="s">
        <v>14</v>
      </c>
      <c r="B965">
        <v>20</v>
      </c>
      <c r="C965" t="s">
        <v>27</v>
      </c>
      <c r="D965" t="s">
        <v>32</v>
      </c>
      <c r="E965" t="s">
        <v>17</v>
      </c>
      <c r="F965">
        <v>2</v>
      </c>
      <c r="G965">
        <v>12000000</v>
      </c>
      <c r="H965">
        <v>2</v>
      </c>
      <c r="I965">
        <v>5.0231481481481481E-3</v>
      </c>
      <c r="J965" t="s">
        <v>18</v>
      </c>
      <c r="K965" t="s">
        <v>19</v>
      </c>
      <c r="L965" t="s">
        <v>43</v>
      </c>
      <c r="M965" t="s">
        <v>78</v>
      </c>
      <c r="N965" t="s">
        <v>41</v>
      </c>
    </row>
    <row r="966" spans="1:14" x14ac:dyDescent="0.25">
      <c r="A966" t="s">
        <v>14</v>
      </c>
      <c r="B966">
        <v>22</v>
      </c>
      <c r="C966" t="s">
        <v>37</v>
      </c>
      <c r="D966" t="s">
        <v>16</v>
      </c>
      <c r="E966" t="s">
        <v>17</v>
      </c>
      <c r="F966">
        <v>2</v>
      </c>
      <c r="G966">
        <v>12000000</v>
      </c>
      <c r="H966">
        <v>2</v>
      </c>
      <c r="I966">
        <v>5.0231481481481481E-3</v>
      </c>
      <c r="J966" t="s">
        <v>18</v>
      </c>
      <c r="K966" t="s">
        <v>29</v>
      </c>
      <c r="L966" t="s">
        <v>25</v>
      </c>
      <c r="M966" t="s">
        <v>76</v>
      </c>
      <c r="N966" t="s">
        <v>52</v>
      </c>
    </row>
    <row r="967" spans="1:14" x14ac:dyDescent="0.25">
      <c r="A967" t="s">
        <v>14</v>
      </c>
      <c r="B967">
        <v>17</v>
      </c>
      <c r="C967" t="s">
        <v>44</v>
      </c>
      <c r="D967" t="s">
        <v>38</v>
      </c>
      <c r="E967" t="s">
        <v>45</v>
      </c>
      <c r="F967">
        <v>3</v>
      </c>
      <c r="G967">
        <v>15000000</v>
      </c>
      <c r="H967">
        <v>2</v>
      </c>
      <c r="I967">
        <v>5.0231481481481481E-3</v>
      </c>
      <c r="J967" t="s">
        <v>18</v>
      </c>
      <c r="K967" t="s">
        <v>24</v>
      </c>
      <c r="L967" t="s">
        <v>25</v>
      </c>
      <c r="M967" t="s">
        <v>78</v>
      </c>
      <c r="N967" t="s">
        <v>66</v>
      </c>
    </row>
    <row r="968" spans="1:14" x14ac:dyDescent="0.25">
      <c r="A968" t="s">
        <v>14</v>
      </c>
      <c r="B968">
        <v>20</v>
      </c>
      <c r="C968" t="s">
        <v>44</v>
      </c>
      <c r="D968" t="s">
        <v>38</v>
      </c>
      <c r="E968" t="s">
        <v>42</v>
      </c>
      <c r="F968">
        <v>3</v>
      </c>
      <c r="G968">
        <v>11000000</v>
      </c>
      <c r="H968">
        <v>2</v>
      </c>
      <c r="I968">
        <v>5.0231481481481481E-3</v>
      </c>
      <c r="J968" t="s">
        <v>18</v>
      </c>
      <c r="K968" t="s">
        <v>39</v>
      </c>
      <c r="L968" t="s">
        <v>30</v>
      </c>
      <c r="M968" t="s">
        <v>76</v>
      </c>
      <c r="N968" t="s">
        <v>26</v>
      </c>
    </row>
    <row r="969" spans="1:14" x14ac:dyDescent="0.25">
      <c r="A969" t="s">
        <v>14</v>
      </c>
      <c r="B969">
        <v>22</v>
      </c>
      <c r="C969" t="s">
        <v>44</v>
      </c>
      <c r="D969" t="s">
        <v>16</v>
      </c>
      <c r="E969" t="s">
        <v>68</v>
      </c>
      <c r="F969">
        <v>5</v>
      </c>
      <c r="G969">
        <v>25000000</v>
      </c>
      <c r="H969">
        <v>4</v>
      </c>
      <c r="I969">
        <v>5.0231481481481481E-3</v>
      </c>
      <c r="J969" t="s">
        <v>18</v>
      </c>
      <c r="K969" t="s">
        <v>24</v>
      </c>
      <c r="L969" t="s">
        <v>20</v>
      </c>
      <c r="M969" t="s">
        <v>76</v>
      </c>
      <c r="N969" t="s">
        <v>52</v>
      </c>
    </row>
    <row r="970" spans="1:14" x14ac:dyDescent="0.25">
      <c r="A970" t="s">
        <v>14</v>
      </c>
      <c r="B970">
        <v>3</v>
      </c>
      <c r="C970" t="s">
        <v>44</v>
      </c>
      <c r="D970" t="s">
        <v>32</v>
      </c>
      <c r="E970" t="s">
        <v>17</v>
      </c>
      <c r="F970">
        <v>4</v>
      </c>
      <c r="G970">
        <v>15000000</v>
      </c>
      <c r="H970">
        <v>3</v>
      </c>
      <c r="I970">
        <v>5.0231481481481481E-3</v>
      </c>
      <c r="J970" t="s">
        <v>18</v>
      </c>
      <c r="K970" t="s">
        <v>64</v>
      </c>
      <c r="L970" t="s">
        <v>51</v>
      </c>
      <c r="M970" t="s">
        <v>78</v>
      </c>
      <c r="N970" t="s">
        <v>41</v>
      </c>
    </row>
    <row r="971" spans="1:14" x14ac:dyDescent="0.25">
      <c r="A971" t="s">
        <v>14</v>
      </c>
      <c r="B971">
        <v>14</v>
      </c>
      <c r="C971" t="s">
        <v>55</v>
      </c>
      <c r="D971" t="s">
        <v>32</v>
      </c>
      <c r="E971" t="s">
        <v>17</v>
      </c>
      <c r="F971">
        <v>5</v>
      </c>
      <c r="G971">
        <v>20000000</v>
      </c>
      <c r="H971">
        <v>6</v>
      </c>
      <c r="I971">
        <v>5.0231481481481481E-3</v>
      </c>
      <c r="J971" t="s">
        <v>18</v>
      </c>
      <c r="K971" t="s">
        <v>47</v>
      </c>
      <c r="L971" t="s">
        <v>33</v>
      </c>
      <c r="M971" t="s">
        <v>78</v>
      </c>
      <c r="N971" t="s">
        <v>53</v>
      </c>
    </row>
    <row r="972" spans="1:14" x14ac:dyDescent="0.25">
      <c r="A972" t="s">
        <v>14</v>
      </c>
      <c r="B972">
        <v>11</v>
      </c>
      <c r="C972" t="s">
        <v>57</v>
      </c>
      <c r="D972" t="s">
        <v>16</v>
      </c>
      <c r="E972" t="s">
        <v>23</v>
      </c>
      <c r="F972">
        <v>1</v>
      </c>
      <c r="G972">
        <v>19000000</v>
      </c>
      <c r="H972">
        <v>3</v>
      </c>
      <c r="I972">
        <v>5.0231481481481481E-3</v>
      </c>
      <c r="J972" t="s">
        <v>46</v>
      </c>
      <c r="K972" t="s">
        <v>39</v>
      </c>
      <c r="L972" t="s">
        <v>48</v>
      </c>
      <c r="M972" t="s">
        <v>76</v>
      </c>
      <c r="N972" t="s">
        <v>26</v>
      </c>
    </row>
    <row r="973" spans="1:14" x14ac:dyDescent="0.25">
      <c r="A973" t="s">
        <v>14</v>
      </c>
      <c r="B973">
        <v>13</v>
      </c>
      <c r="C973" t="s">
        <v>59</v>
      </c>
      <c r="D973" t="s">
        <v>32</v>
      </c>
      <c r="E973" t="s">
        <v>42</v>
      </c>
      <c r="F973">
        <v>2</v>
      </c>
      <c r="G973">
        <v>12000000</v>
      </c>
      <c r="H973">
        <v>1</v>
      </c>
      <c r="I973">
        <v>5.0231481481481481E-3</v>
      </c>
      <c r="J973" t="s">
        <v>18</v>
      </c>
      <c r="K973" t="s">
        <v>39</v>
      </c>
      <c r="L973" t="s">
        <v>51</v>
      </c>
      <c r="M973" t="s">
        <v>76</v>
      </c>
      <c r="N973" t="s">
        <v>26</v>
      </c>
    </row>
    <row r="974" spans="1:14" x14ac:dyDescent="0.25">
      <c r="A974" t="s">
        <v>14</v>
      </c>
      <c r="B974">
        <v>28</v>
      </c>
      <c r="C974" t="s">
        <v>22</v>
      </c>
      <c r="D974" t="s">
        <v>32</v>
      </c>
      <c r="E974" t="s">
        <v>42</v>
      </c>
      <c r="F974">
        <v>2</v>
      </c>
      <c r="G974">
        <v>38000000</v>
      </c>
      <c r="H974">
        <v>5</v>
      </c>
      <c r="I974">
        <v>5.0231481481481481E-3</v>
      </c>
      <c r="J974" t="s">
        <v>46</v>
      </c>
      <c r="K974" t="s">
        <v>56</v>
      </c>
      <c r="L974" t="s">
        <v>51</v>
      </c>
      <c r="M974" t="s">
        <v>78</v>
      </c>
      <c r="N974" t="s">
        <v>41</v>
      </c>
    </row>
    <row r="975" spans="1:14" x14ac:dyDescent="0.25">
      <c r="A975" t="s">
        <v>70</v>
      </c>
      <c r="B975">
        <v>13</v>
      </c>
      <c r="C975" t="s">
        <v>58</v>
      </c>
      <c r="D975" t="s">
        <v>49</v>
      </c>
      <c r="E975" t="s">
        <v>42</v>
      </c>
      <c r="F975">
        <v>0</v>
      </c>
      <c r="G975">
        <v>0</v>
      </c>
      <c r="H975">
        <v>2</v>
      </c>
      <c r="I975">
        <v>5.0231481481481481E-3</v>
      </c>
      <c r="L975" t="s">
        <v>48</v>
      </c>
      <c r="M975" t="s">
        <v>77</v>
      </c>
      <c r="N975" t="s">
        <v>65</v>
      </c>
    </row>
    <row r="976" spans="1:14" x14ac:dyDescent="0.25">
      <c r="A976" t="s">
        <v>70</v>
      </c>
      <c r="B976">
        <v>11</v>
      </c>
      <c r="C976" t="s">
        <v>44</v>
      </c>
      <c r="D976" t="s">
        <v>32</v>
      </c>
      <c r="E976" t="s">
        <v>23</v>
      </c>
      <c r="F976">
        <v>0</v>
      </c>
      <c r="G976">
        <v>0</v>
      </c>
      <c r="H976">
        <v>2</v>
      </c>
      <c r="I976">
        <v>5.0231481481481481E-3</v>
      </c>
      <c r="L976" t="s">
        <v>33</v>
      </c>
      <c r="M976" t="s">
        <v>66</v>
      </c>
      <c r="N976" t="s">
        <v>36</v>
      </c>
    </row>
    <row r="977" spans="1:14" x14ac:dyDescent="0.25">
      <c r="A977" t="s">
        <v>70</v>
      </c>
      <c r="B977">
        <v>13</v>
      </c>
      <c r="C977" t="s">
        <v>58</v>
      </c>
      <c r="D977" t="s">
        <v>49</v>
      </c>
      <c r="E977" t="s">
        <v>42</v>
      </c>
      <c r="F977">
        <v>0</v>
      </c>
      <c r="G977">
        <v>0</v>
      </c>
      <c r="H977">
        <v>2</v>
      </c>
      <c r="I977">
        <v>5.0231481481481481E-3</v>
      </c>
      <c r="L977" t="s">
        <v>48</v>
      </c>
      <c r="M977" t="s">
        <v>77</v>
      </c>
      <c r="N977" t="s">
        <v>65</v>
      </c>
    </row>
    <row r="978" spans="1:14" x14ac:dyDescent="0.25">
      <c r="A978" t="s">
        <v>14</v>
      </c>
      <c r="B978">
        <v>11</v>
      </c>
      <c r="C978" t="s">
        <v>55</v>
      </c>
      <c r="D978" t="s">
        <v>16</v>
      </c>
      <c r="E978" t="s">
        <v>42</v>
      </c>
      <c r="F978">
        <v>2</v>
      </c>
      <c r="G978">
        <v>38000000</v>
      </c>
      <c r="H978">
        <v>4</v>
      </c>
      <c r="I978">
        <v>5.208333333333333E-3</v>
      </c>
      <c r="J978" t="s">
        <v>46</v>
      </c>
      <c r="K978" t="s">
        <v>47</v>
      </c>
      <c r="L978" t="s">
        <v>51</v>
      </c>
      <c r="M978" t="s">
        <v>66</v>
      </c>
      <c r="N978" t="s">
        <v>67</v>
      </c>
    </row>
    <row r="979" spans="1:14" x14ac:dyDescent="0.25">
      <c r="A979" t="s">
        <v>14</v>
      </c>
      <c r="B979">
        <v>6</v>
      </c>
      <c r="C979" t="s">
        <v>55</v>
      </c>
      <c r="D979" t="s">
        <v>32</v>
      </c>
      <c r="E979" t="s">
        <v>42</v>
      </c>
      <c r="F979">
        <v>5</v>
      </c>
      <c r="G979">
        <v>20000000</v>
      </c>
      <c r="H979">
        <v>3</v>
      </c>
      <c r="I979">
        <v>5.208333333333333E-3</v>
      </c>
      <c r="J979" t="s">
        <v>18</v>
      </c>
      <c r="K979" t="s">
        <v>29</v>
      </c>
      <c r="L979" t="s">
        <v>25</v>
      </c>
      <c r="M979" t="s">
        <v>76</v>
      </c>
      <c r="N979" t="s">
        <v>26</v>
      </c>
    </row>
    <row r="980" spans="1:14" x14ac:dyDescent="0.25">
      <c r="A980" t="s">
        <v>14</v>
      </c>
      <c r="B980">
        <v>1</v>
      </c>
      <c r="C980" t="s">
        <v>15</v>
      </c>
      <c r="D980" t="s">
        <v>16</v>
      </c>
      <c r="E980" t="s">
        <v>45</v>
      </c>
      <c r="F980">
        <v>2</v>
      </c>
      <c r="G980">
        <v>12000000</v>
      </c>
      <c r="H980">
        <v>1</v>
      </c>
      <c r="I980">
        <v>5.208333333333333E-3</v>
      </c>
      <c r="J980" t="s">
        <v>18</v>
      </c>
      <c r="K980" t="s">
        <v>19</v>
      </c>
      <c r="L980" t="s">
        <v>25</v>
      </c>
      <c r="M980" t="s">
        <v>77</v>
      </c>
      <c r="N980" t="s">
        <v>65</v>
      </c>
    </row>
    <row r="981" spans="1:14" x14ac:dyDescent="0.25">
      <c r="A981" t="s">
        <v>14</v>
      </c>
      <c r="B981">
        <v>10</v>
      </c>
      <c r="C981" t="s">
        <v>59</v>
      </c>
      <c r="D981" t="s">
        <v>38</v>
      </c>
      <c r="E981" t="s">
        <v>17</v>
      </c>
      <c r="F981">
        <v>2</v>
      </c>
      <c r="G981">
        <v>38000000</v>
      </c>
      <c r="H981">
        <v>2</v>
      </c>
      <c r="I981">
        <v>5.208333333333333E-3</v>
      </c>
      <c r="J981" t="s">
        <v>74</v>
      </c>
      <c r="K981" t="s">
        <v>47</v>
      </c>
      <c r="L981" t="s">
        <v>43</v>
      </c>
      <c r="M981" t="s">
        <v>76</v>
      </c>
      <c r="N981" t="s">
        <v>52</v>
      </c>
    </row>
    <row r="982" spans="1:14" x14ac:dyDescent="0.25">
      <c r="A982" t="s">
        <v>14</v>
      </c>
      <c r="B982">
        <v>1</v>
      </c>
      <c r="C982" t="s">
        <v>59</v>
      </c>
      <c r="D982" t="s">
        <v>73</v>
      </c>
      <c r="E982" t="s">
        <v>42</v>
      </c>
      <c r="F982">
        <v>3</v>
      </c>
      <c r="G982">
        <v>15000000</v>
      </c>
      <c r="H982">
        <v>1</v>
      </c>
      <c r="I982">
        <v>5.208333333333333E-3</v>
      </c>
      <c r="J982" t="s">
        <v>18</v>
      </c>
      <c r="K982" t="s">
        <v>56</v>
      </c>
      <c r="L982" t="s">
        <v>43</v>
      </c>
      <c r="M982" t="s">
        <v>78</v>
      </c>
      <c r="N982" t="s">
        <v>62</v>
      </c>
    </row>
    <row r="983" spans="1:14" x14ac:dyDescent="0.25">
      <c r="A983" t="s">
        <v>14</v>
      </c>
      <c r="B983">
        <v>30</v>
      </c>
      <c r="C983" t="s">
        <v>27</v>
      </c>
      <c r="D983" t="s">
        <v>32</v>
      </c>
      <c r="E983" t="s">
        <v>42</v>
      </c>
      <c r="F983">
        <v>1</v>
      </c>
      <c r="G983">
        <v>7000000</v>
      </c>
      <c r="H983">
        <v>2</v>
      </c>
      <c r="I983">
        <v>5.208333333333333E-3</v>
      </c>
      <c r="J983" t="s">
        <v>18</v>
      </c>
      <c r="K983" t="s">
        <v>29</v>
      </c>
      <c r="L983" t="s">
        <v>43</v>
      </c>
      <c r="M983" t="s">
        <v>78</v>
      </c>
      <c r="N983" t="s">
        <v>63</v>
      </c>
    </row>
    <row r="984" spans="1:14" x14ac:dyDescent="0.25">
      <c r="A984" t="s">
        <v>14</v>
      </c>
      <c r="B984">
        <v>27</v>
      </c>
      <c r="C984" t="s">
        <v>27</v>
      </c>
      <c r="D984" t="s">
        <v>16</v>
      </c>
      <c r="E984" t="s">
        <v>23</v>
      </c>
      <c r="F984">
        <v>1</v>
      </c>
      <c r="G984">
        <v>7000000</v>
      </c>
      <c r="H984">
        <v>1</v>
      </c>
      <c r="I984">
        <v>5.208333333333333E-3</v>
      </c>
      <c r="J984" t="s">
        <v>18</v>
      </c>
      <c r="K984" t="s">
        <v>50</v>
      </c>
      <c r="L984" t="s">
        <v>51</v>
      </c>
      <c r="M984" t="s">
        <v>66</v>
      </c>
      <c r="N984" t="s">
        <v>67</v>
      </c>
    </row>
    <row r="985" spans="1:14" x14ac:dyDescent="0.25">
      <c r="A985" t="s">
        <v>14</v>
      </c>
      <c r="B985">
        <v>15</v>
      </c>
      <c r="C985" t="s">
        <v>37</v>
      </c>
      <c r="D985" t="s">
        <v>32</v>
      </c>
      <c r="E985" t="s">
        <v>17</v>
      </c>
      <c r="F985">
        <v>1</v>
      </c>
      <c r="G985">
        <v>19000000</v>
      </c>
      <c r="H985">
        <v>2</v>
      </c>
      <c r="I985">
        <v>5.208333333333333E-3</v>
      </c>
      <c r="J985" t="s">
        <v>46</v>
      </c>
      <c r="K985" t="s">
        <v>19</v>
      </c>
      <c r="L985" t="s">
        <v>30</v>
      </c>
      <c r="M985" t="s">
        <v>77</v>
      </c>
      <c r="N985" t="s">
        <v>65</v>
      </c>
    </row>
    <row r="986" spans="1:14" x14ac:dyDescent="0.25">
      <c r="A986" t="s">
        <v>14</v>
      </c>
      <c r="B986">
        <v>5</v>
      </c>
      <c r="C986" t="s">
        <v>37</v>
      </c>
      <c r="D986" t="s">
        <v>16</v>
      </c>
      <c r="E986" t="s">
        <v>42</v>
      </c>
      <c r="F986">
        <v>4</v>
      </c>
      <c r="G986">
        <v>15000000</v>
      </c>
      <c r="H986">
        <v>6</v>
      </c>
      <c r="I986">
        <v>5.208333333333333E-3</v>
      </c>
      <c r="J986" t="s">
        <v>18</v>
      </c>
      <c r="K986" t="s">
        <v>50</v>
      </c>
      <c r="L986" t="s">
        <v>30</v>
      </c>
      <c r="M986" t="s">
        <v>66</v>
      </c>
      <c r="N986" t="s">
        <v>36</v>
      </c>
    </row>
    <row r="987" spans="1:14" x14ac:dyDescent="0.25">
      <c r="A987" t="s">
        <v>14</v>
      </c>
      <c r="B987">
        <v>6</v>
      </c>
      <c r="C987" t="s">
        <v>37</v>
      </c>
      <c r="D987" t="s">
        <v>49</v>
      </c>
      <c r="E987" t="s">
        <v>23</v>
      </c>
      <c r="F987">
        <v>5</v>
      </c>
      <c r="G987">
        <v>20000000</v>
      </c>
      <c r="H987">
        <v>6</v>
      </c>
      <c r="I987">
        <v>5.208333333333333E-3</v>
      </c>
      <c r="J987" t="s">
        <v>18</v>
      </c>
      <c r="K987" t="s">
        <v>29</v>
      </c>
      <c r="L987" t="s">
        <v>30</v>
      </c>
      <c r="M987" t="s">
        <v>78</v>
      </c>
      <c r="N987" t="s">
        <v>62</v>
      </c>
    </row>
    <row r="988" spans="1:14" x14ac:dyDescent="0.25">
      <c r="A988" t="s">
        <v>14</v>
      </c>
      <c r="B988">
        <v>12</v>
      </c>
      <c r="C988" t="s">
        <v>37</v>
      </c>
      <c r="D988" t="s">
        <v>73</v>
      </c>
      <c r="E988" t="s">
        <v>17</v>
      </c>
      <c r="F988">
        <v>2</v>
      </c>
      <c r="G988">
        <v>12000000</v>
      </c>
      <c r="H988">
        <v>2</v>
      </c>
      <c r="I988">
        <v>5.208333333333333E-3</v>
      </c>
      <c r="J988" t="s">
        <v>18</v>
      </c>
      <c r="K988" t="s">
        <v>19</v>
      </c>
      <c r="L988" t="s">
        <v>40</v>
      </c>
      <c r="M988" t="s">
        <v>77</v>
      </c>
      <c r="N988" t="s">
        <v>54</v>
      </c>
    </row>
    <row r="989" spans="1:14" x14ac:dyDescent="0.25">
      <c r="A989" t="s">
        <v>14</v>
      </c>
      <c r="B989">
        <v>28</v>
      </c>
      <c r="C989" t="s">
        <v>37</v>
      </c>
      <c r="D989" t="s">
        <v>28</v>
      </c>
      <c r="E989" t="s">
        <v>23</v>
      </c>
      <c r="F989">
        <v>2</v>
      </c>
      <c r="G989">
        <v>12000000</v>
      </c>
      <c r="H989">
        <v>2</v>
      </c>
      <c r="I989">
        <v>5.208333333333333E-3</v>
      </c>
      <c r="J989" t="s">
        <v>18</v>
      </c>
      <c r="K989" t="s">
        <v>19</v>
      </c>
      <c r="L989" t="s">
        <v>20</v>
      </c>
      <c r="M989" t="s">
        <v>78</v>
      </c>
      <c r="N989" t="s">
        <v>21</v>
      </c>
    </row>
    <row r="990" spans="1:14" x14ac:dyDescent="0.25">
      <c r="A990" t="s">
        <v>14</v>
      </c>
      <c r="B990">
        <v>8</v>
      </c>
      <c r="C990" t="s">
        <v>37</v>
      </c>
      <c r="D990" t="s">
        <v>16</v>
      </c>
      <c r="E990" t="s">
        <v>23</v>
      </c>
      <c r="F990">
        <v>2</v>
      </c>
      <c r="G990">
        <v>12000000</v>
      </c>
      <c r="H990">
        <v>3</v>
      </c>
      <c r="I990">
        <v>5.208333333333333E-3</v>
      </c>
      <c r="J990" t="s">
        <v>18</v>
      </c>
      <c r="K990" t="s">
        <v>29</v>
      </c>
      <c r="L990" t="s">
        <v>33</v>
      </c>
      <c r="M990" t="s">
        <v>76</v>
      </c>
      <c r="N990" t="s">
        <v>75</v>
      </c>
    </row>
    <row r="991" spans="1:14" x14ac:dyDescent="0.25">
      <c r="A991" t="s">
        <v>14</v>
      </c>
      <c r="B991">
        <v>7</v>
      </c>
      <c r="C991" t="s">
        <v>37</v>
      </c>
      <c r="D991" t="s">
        <v>38</v>
      </c>
      <c r="E991" t="s">
        <v>42</v>
      </c>
      <c r="F991">
        <v>2</v>
      </c>
      <c r="G991">
        <v>12000000</v>
      </c>
      <c r="H991">
        <v>3</v>
      </c>
      <c r="I991">
        <v>5.208333333333333E-3</v>
      </c>
      <c r="J991" t="s">
        <v>18</v>
      </c>
      <c r="K991" t="s">
        <v>56</v>
      </c>
      <c r="L991" t="s">
        <v>40</v>
      </c>
      <c r="M991" t="s">
        <v>78</v>
      </c>
      <c r="N991" t="s">
        <v>63</v>
      </c>
    </row>
    <row r="992" spans="1:14" x14ac:dyDescent="0.25">
      <c r="A992" t="s">
        <v>14</v>
      </c>
      <c r="B992">
        <v>9</v>
      </c>
      <c r="C992" t="s">
        <v>37</v>
      </c>
      <c r="D992" t="s">
        <v>49</v>
      </c>
      <c r="E992" t="s">
        <v>42</v>
      </c>
      <c r="F992">
        <v>3</v>
      </c>
      <c r="G992">
        <v>15000000</v>
      </c>
      <c r="H992">
        <v>1</v>
      </c>
      <c r="I992">
        <v>5.208333333333333E-3</v>
      </c>
      <c r="J992" t="s">
        <v>18</v>
      </c>
      <c r="K992" t="s">
        <v>29</v>
      </c>
      <c r="L992" t="s">
        <v>48</v>
      </c>
      <c r="M992" t="s">
        <v>66</v>
      </c>
      <c r="N992" t="s">
        <v>36</v>
      </c>
    </row>
    <row r="993" spans="1:14" x14ac:dyDescent="0.25">
      <c r="A993" t="s">
        <v>14</v>
      </c>
      <c r="B993">
        <v>16</v>
      </c>
      <c r="C993" t="s">
        <v>44</v>
      </c>
      <c r="D993" t="s">
        <v>28</v>
      </c>
      <c r="E993" t="s">
        <v>23</v>
      </c>
      <c r="F993">
        <v>1</v>
      </c>
      <c r="G993">
        <v>19000000</v>
      </c>
      <c r="H993">
        <v>1</v>
      </c>
      <c r="I993">
        <v>5.208333333333333E-3</v>
      </c>
      <c r="J993" t="s">
        <v>46</v>
      </c>
      <c r="K993" t="s">
        <v>19</v>
      </c>
      <c r="L993" t="s">
        <v>33</v>
      </c>
      <c r="M993" t="s">
        <v>76</v>
      </c>
      <c r="N993" t="s">
        <v>31</v>
      </c>
    </row>
    <row r="994" spans="1:14" x14ac:dyDescent="0.25">
      <c r="A994" t="s">
        <v>14</v>
      </c>
      <c r="B994">
        <v>22</v>
      </c>
      <c r="C994" t="s">
        <v>44</v>
      </c>
      <c r="D994" t="s">
        <v>28</v>
      </c>
      <c r="E994" t="s">
        <v>23</v>
      </c>
      <c r="F994">
        <v>3</v>
      </c>
      <c r="G994">
        <v>11000000</v>
      </c>
      <c r="H994">
        <v>3</v>
      </c>
      <c r="I994">
        <v>5.208333333333333E-3</v>
      </c>
      <c r="J994" t="s">
        <v>18</v>
      </c>
      <c r="K994" t="s">
        <v>19</v>
      </c>
      <c r="L994" t="s">
        <v>30</v>
      </c>
      <c r="M994" t="s">
        <v>77</v>
      </c>
      <c r="N994" t="s">
        <v>65</v>
      </c>
    </row>
    <row r="995" spans="1:14" x14ac:dyDescent="0.25">
      <c r="A995" t="s">
        <v>14</v>
      </c>
      <c r="B995">
        <v>5</v>
      </c>
      <c r="C995" t="s">
        <v>44</v>
      </c>
      <c r="D995" t="s">
        <v>16</v>
      </c>
      <c r="E995" t="s">
        <v>42</v>
      </c>
      <c r="F995">
        <v>3</v>
      </c>
      <c r="G995">
        <v>15000000</v>
      </c>
      <c r="H995">
        <v>2</v>
      </c>
      <c r="I995">
        <v>5.208333333333333E-3</v>
      </c>
      <c r="J995" t="s">
        <v>18</v>
      </c>
      <c r="K995" t="s">
        <v>64</v>
      </c>
      <c r="L995" t="s">
        <v>40</v>
      </c>
      <c r="M995" t="s">
        <v>66</v>
      </c>
      <c r="N995" t="s">
        <v>67</v>
      </c>
    </row>
    <row r="996" spans="1:14" x14ac:dyDescent="0.25">
      <c r="A996" t="s">
        <v>14</v>
      </c>
      <c r="B996">
        <v>29</v>
      </c>
      <c r="C996" t="s">
        <v>44</v>
      </c>
      <c r="D996" t="s">
        <v>38</v>
      </c>
      <c r="E996" t="s">
        <v>42</v>
      </c>
      <c r="F996">
        <v>3</v>
      </c>
      <c r="G996">
        <v>15000000</v>
      </c>
      <c r="H996">
        <v>4</v>
      </c>
      <c r="I996">
        <v>5.208333333333333E-3</v>
      </c>
      <c r="J996" t="s">
        <v>18</v>
      </c>
      <c r="K996" t="s">
        <v>19</v>
      </c>
      <c r="L996" t="s">
        <v>25</v>
      </c>
      <c r="M996" t="s">
        <v>78</v>
      </c>
      <c r="N996" t="s">
        <v>63</v>
      </c>
    </row>
    <row r="997" spans="1:14" x14ac:dyDescent="0.25">
      <c r="A997" t="s">
        <v>14</v>
      </c>
      <c r="B997">
        <v>12</v>
      </c>
      <c r="C997" t="s">
        <v>44</v>
      </c>
      <c r="D997" t="s">
        <v>16</v>
      </c>
      <c r="E997" t="s">
        <v>45</v>
      </c>
      <c r="F997">
        <v>4</v>
      </c>
      <c r="G997">
        <v>15000000</v>
      </c>
      <c r="H997">
        <v>2</v>
      </c>
      <c r="I997">
        <v>5.208333333333333E-3</v>
      </c>
      <c r="J997" t="s">
        <v>18</v>
      </c>
      <c r="K997" t="s">
        <v>19</v>
      </c>
      <c r="L997" t="s">
        <v>48</v>
      </c>
      <c r="M997" t="s">
        <v>78</v>
      </c>
      <c r="N997" t="s">
        <v>41</v>
      </c>
    </row>
    <row r="998" spans="1:14" x14ac:dyDescent="0.25">
      <c r="A998" t="s">
        <v>14</v>
      </c>
      <c r="B998">
        <v>11</v>
      </c>
      <c r="C998" t="s">
        <v>55</v>
      </c>
      <c r="D998" t="s">
        <v>16</v>
      </c>
      <c r="E998" t="s">
        <v>42</v>
      </c>
      <c r="F998">
        <v>2</v>
      </c>
      <c r="G998">
        <v>38000000</v>
      </c>
      <c r="H998">
        <v>4</v>
      </c>
      <c r="I998">
        <v>5.208333333333333E-3</v>
      </c>
      <c r="J998" t="s">
        <v>46</v>
      </c>
      <c r="K998" t="s">
        <v>47</v>
      </c>
      <c r="L998" t="s">
        <v>51</v>
      </c>
      <c r="M998" t="s">
        <v>66</v>
      </c>
      <c r="N998" t="s">
        <v>67</v>
      </c>
    </row>
    <row r="999" spans="1:14" x14ac:dyDescent="0.25">
      <c r="A999" t="s">
        <v>14</v>
      </c>
      <c r="B999">
        <v>6</v>
      </c>
      <c r="C999" t="s">
        <v>55</v>
      </c>
      <c r="D999" t="s">
        <v>32</v>
      </c>
      <c r="E999" t="s">
        <v>42</v>
      </c>
      <c r="F999">
        <v>5</v>
      </c>
      <c r="G999">
        <v>20000000</v>
      </c>
      <c r="H999">
        <v>3</v>
      </c>
      <c r="I999">
        <v>5.208333333333333E-3</v>
      </c>
      <c r="J999" t="s">
        <v>18</v>
      </c>
      <c r="K999" t="s">
        <v>29</v>
      </c>
      <c r="L999" t="s">
        <v>25</v>
      </c>
      <c r="M999" t="s">
        <v>76</v>
      </c>
      <c r="N999" t="s">
        <v>26</v>
      </c>
    </row>
    <row r="1000" spans="1:14" x14ac:dyDescent="0.25">
      <c r="A1000" t="s">
        <v>14</v>
      </c>
      <c r="B1000">
        <v>1</v>
      </c>
      <c r="C1000" t="s">
        <v>15</v>
      </c>
      <c r="D1000" t="s">
        <v>16</v>
      </c>
      <c r="E1000" t="s">
        <v>45</v>
      </c>
      <c r="F1000">
        <v>2</v>
      </c>
      <c r="G1000">
        <v>12000000</v>
      </c>
      <c r="H1000">
        <v>1</v>
      </c>
      <c r="I1000">
        <v>5.208333333333333E-3</v>
      </c>
      <c r="J1000" t="s">
        <v>18</v>
      </c>
      <c r="K1000" t="s">
        <v>19</v>
      </c>
      <c r="L1000" t="s">
        <v>25</v>
      </c>
      <c r="M1000" t="s">
        <v>77</v>
      </c>
      <c r="N1000" t="s">
        <v>65</v>
      </c>
    </row>
    <row r="1001" spans="1:14" x14ac:dyDescent="0.25">
      <c r="A1001" t="s">
        <v>14</v>
      </c>
      <c r="B1001">
        <v>10</v>
      </c>
      <c r="C1001" t="s">
        <v>59</v>
      </c>
      <c r="D1001" t="s">
        <v>38</v>
      </c>
      <c r="E1001" t="s">
        <v>17</v>
      </c>
      <c r="F1001">
        <v>2</v>
      </c>
      <c r="G1001">
        <v>38000000</v>
      </c>
      <c r="H1001">
        <v>2</v>
      </c>
      <c r="I1001">
        <v>5.208333333333333E-3</v>
      </c>
      <c r="J1001" t="s">
        <v>74</v>
      </c>
      <c r="K1001" t="s">
        <v>47</v>
      </c>
      <c r="L1001" t="s">
        <v>43</v>
      </c>
      <c r="M1001" t="s">
        <v>76</v>
      </c>
      <c r="N1001" t="s">
        <v>52</v>
      </c>
    </row>
    <row r="1002" spans="1:14" x14ac:dyDescent="0.25">
      <c r="A1002" t="s">
        <v>14</v>
      </c>
      <c r="B1002">
        <v>1</v>
      </c>
      <c r="C1002" t="s">
        <v>59</v>
      </c>
      <c r="D1002" t="s">
        <v>73</v>
      </c>
      <c r="E1002" t="s">
        <v>42</v>
      </c>
      <c r="F1002">
        <v>3</v>
      </c>
      <c r="G1002">
        <v>15000000</v>
      </c>
      <c r="H1002">
        <v>1</v>
      </c>
      <c r="I1002">
        <v>5.208333333333333E-3</v>
      </c>
      <c r="J1002" t="s">
        <v>18</v>
      </c>
      <c r="K1002" t="s">
        <v>56</v>
      </c>
      <c r="L1002" t="s">
        <v>43</v>
      </c>
      <c r="M1002" t="s">
        <v>78</v>
      </c>
      <c r="N1002" t="s">
        <v>62</v>
      </c>
    </row>
    <row r="1003" spans="1:14" x14ac:dyDescent="0.25">
      <c r="A1003" t="s">
        <v>70</v>
      </c>
      <c r="B1003">
        <v>7</v>
      </c>
      <c r="C1003" t="s">
        <v>72</v>
      </c>
      <c r="D1003" t="s">
        <v>28</v>
      </c>
      <c r="E1003" t="s">
        <v>17</v>
      </c>
      <c r="F1003">
        <v>0</v>
      </c>
      <c r="G1003">
        <v>0</v>
      </c>
      <c r="H1003">
        <v>3</v>
      </c>
      <c r="I1003">
        <v>5.208333333333333E-3</v>
      </c>
      <c r="L1003" t="s">
        <v>51</v>
      </c>
      <c r="M1003" t="s">
        <v>77</v>
      </c>
      <c r="N1003" t="s">
        <v>65</v>
      </c>
    </row>
    <row r="1004" spans="1:14" x14ac:dyDescent="0.25">
      <c r="A1004" t="s">
        <v>70</v>
      </c>
      <c r="B1004">
        <v>12</v>
      </c>
      <c r="C1004" t="s">
        <v>22</v>
      </c>
      <c r="D1004" t="s">
        <v>49</v>
      </c>
      <c r="E1004" t="s">
        <v>23</v>
      </c>
      <c r="F1004">
        <v>0</v>
      </c>
      <c r="G1004">
        <v>0</v>
      </c>
      <c r="H1004">
        <v>2</v>
      </c>
      <c r="I1004">
        <v>5.208333333333333E-3</v>
      </c>
      <c r="L1004" t="s">
        <v>30</v>
      </c>
      <c r="M1004" t="s">
        <v>76</v>
      </c>
      <c r="N1004" t="s">
        <v>31</v>
      </c>
    </row>
    <row r="1005" spans="1:14" x14ac:dyDescent="0.25">
      <c r="A1005" t="s">
        <v>70</v>
      </c>
      <c r="B1005">
        <v>1</v>
      </c>
      <c r="C1005" t="s">
        <v>27</v>
      </c>
      <c r="D1005" t="s">
        <v>32</v>
      </c>
      <c r="E1005" t="s">
        <v>42</v>
      </c>
      <c r="F1005">
        <v>0</v>
      </c>
      <c r="G1005">
        <v>0</v>
      </c>
      <c r="H1005">
        <v>4</v>
      </c>
      <c r="I1005">
        <v>5.208333333333333E-3</v>
      </c>
      <c r="L1005" t="s">
        <v>30</v>
      </c>
      <c r="M1005" t="s">
        <v>78</v>
      </c>
      <c r="N1005" t="s">
        <v>63</v>
      </c>
    </row>
    <row r="1006" spans="1:14" x14ac:dyDescent="0.25">
      <c r="A1006" t="s">
        <v>70</v>
      </c>
      <c r="B1006">
        <v>29</v>
      </c>
      <c r="C1006" t="s">
        <v>27</v>
      </c>
      <c r="D1006" t="s">
        <v>38</v>
      </c>
      <c r="E1006" t="s">
        <v>42</v>
      </c>
      <c r="F1006">
        <v>0</v>
      </c>
      <c r="G1006">
        <v>0</v>
      </c>
      <c r="H1006">
        <v>2</v>
      </c>
      <c r="I1006">
        <v>5.208333333333333E-3</v>
      </c>
      <c r="L1006" t="s">
        <v>40</v>
      </c>
      <c r="M1006" t="s">
        <v>76</v>
      </c>
      <c r="N1006" t="s">
        <v>52</v>
      </c>
    </row>
    <row r="1007" spans="1:14" x14ac:dyDescent="0.25">
      <c r="A1007" t="s">
        <v>70</v>
      </c>
      <c r="B1007">
        <v>26</v>
      </c>
      <c r="C1007" t="s">
        <v>37</v>
      </c>
      <c r="D1007" t="s">
        <v>38</v>
      </c>
      <c r="E1007" t="s">
        <v>17</v>
      </c>
      <c r="F1007">
        <v>0</v>
      </c>
      <c r="G1007">
        <v>0</v>
      </c>
      <c r="H1007">
        <v>3</v>
      </c>
      <c r="I1007">
        <v>5.208333333333333E-3</v>
      </c>
      <c r="L1007" t="s">
        <v>30</v>
      </c>
      <c r="M1007" t="s">
        <v>78</v>
      </c>
      <c r="N1007" t="s">
        <v>41</v>
      </c>
    </row>
    <row r="1008" spans="1:14" x14ac:dyDescent="0.25">
      <c r="A1008" t="s">
        <v>70</v>
      </c>
      <c r="B1008">
        <v>30</v>
      </c>
      <c r="C1008" t="s">
        <v>69</v>
      </c>
      <c r="D1008" t="s">
        <v>49</v>
      </c>
      <c r="E1008" t="s">
        <v>17</v>
      </c>
      <c r="F1008">
        <v>0</v>
      </c>
      <c r="G1008">
        <v>0</v>
      </c>
      <c r="H1008">
        <v>7</v>
      </c>
      <c r="I1008">
        <v>5.208333333333333E-3</v>
      </c>
      <c r="L1008" t="s">
        <v>43</v>
      </c>
      <c r="M1008" t="s">
        <v>76</v>
      </c>
      <c r="N1008" t="s">
        <v>52</v>
      </c>
    </row>
    <row r="1009" spans="1:14" x14ac:dyDescent="0.25">
      <c r="A1009" t="s">
        <v>70</v>
      </c>
      <c r="B1009">
        <v>7</v>
      </c>
      <c r="C1009" t="s">
        <v>72</v>
      </c>
      <c r="D1009" t="s">
        <v>28</v>
      </c>
      <c r="E1009" t="s">
        <v>17</v>
      </c>
      <c r="F1009">
        <v>0</v>
      </c>
      <c r="G1009">
        <v>0</v>
      </c>
      <c r="H1009">
        <v>3</v>
      </c>
      <c r="I1009">
        <v>5.208333333333333E-3</v>
      </c>
      <c r="L1009" t="s">
        <v>51</v>
      </c>
      <c r="M1009" t="s">
        <v>77</v>
      </c>
      <c r="N1009" t="s">
        <v>65</v>
      </c>
    </row>
    <row r="1010" spans="1:14" x14ac:dyDescent="0.25">
      <c r="A1010" t="s">
        <v>14</v>
      </c>
      <c r="B1010">
        <v>16</v>
      </c>
      <c r="C1010" t="s">
        <v>57</v>
      </c>
      <c r="D1010" t="s">
        <v>38</v>
      </c>
      <c r="E1010" t="s">
        <v>23</v>
      </c>
      <c r="F1010">
        <v>3</v>
      </c>
      <c r="G1010">
        <v>11000000</v>
      </c>
      <c r="H1010">
        <v>3</v>
      </c>
      <c r="I1010">
        <v>5.5555555555555558E-3</v>
      </c>
      <c r="J1010" t="s">
        <v>18</v>
      </c>
      <c r="K1010" t="s">
        <v>24</v>
      </c>
      <c r="L1010" t="s">
        <v>30</v>
      </c>
      <c r="M1010" t="s">
        <v>78</v>
      </c>
      <c r="N1010" t="s">
        <v>41</v>
      </c>
    </row>
    <row r="1011" spans="1:14" x14ac:dyDescent="0.25">
      <c r="A1011" t="s">
        <v>14</v>
      </c>
      <c r="B1011">
        <v>13</v>
      </c>
      <c r="C1011" t="s">
        <v>27</v>
      </c>
      <c r="D1011" t="s">
        <v>73</v>
      </c>
      <c r="E1011" t="s">
        <v>23</v>
      </c>
      <c r="F1011">
        <v>2</v>
      </c>
      <c r="G1011">
        <v>10000000</v>
      </c>
      <c r="H1011">
        <v>2</v>
      </c>
      <c r="I1011">
        <v>5.5555555555555558E-3</v>
      </c>
      <c r="J1011" t="s">
        <v>18</v>
      </c>
      <c r="K1011" t="s">
        <v>19</v>
      </c>
      <c r="L1011" t="s">
        <v>33</v>
      </c>
      <c r="M1011" t="s">
        <v>78</v>
      </c>
      <c r="N1011" t="s">
        <v>41</v>
      </c>
    </row>
    <row r="1012" spans="1:14" x14ac:dyDescent="0.25">
      <c r="A1012" t="s">
        <v>14</v>
      </c>
      <c r="B1012">
        <v>16</v>
      </c>
      <c r="C1012" t="s">
        <v>27</v>
      </c>
      <c r="D1012" t="s">
        <v>16</v>
      </c>
      <c r="E1012" t="s">
        <v>42</v>
      </c>
      <c r="F1012">
        <v>2</v>
      </c>
      <c r="G1012">
        <v>12000000</v>
      </c>
      <c r="H1012">
        <v>2</v>
      </c>
      <c r="I1012">
        <v>5.5555555555555558E-3</v>
      </c>
      <c r="J1012" t="s">
        <v>18</v>
      </c>
      <c r="K1012" t="s">
        <v>39</v>
      </c>
      <c r="L1012" t="s">
        <v>51</v>
      </c>
      <c r="M1012" t="s">
        <v>76</v>
      </c>
      <c r="N1012" t="s">
        <v>26</v>
      </c>
    </row>
    <row r="1013" spans="1:14" x14ac:dyDescent="0.25">
      <c r="A1013" t="s">
        <v>14</v>
      </c>
      <c r="B1013">
        <v>26</v>
      </c>
      <c r="C1013" t="s">
        <v>37</v>
      </c>
      <c r="D1013" t="s">
        <v>32</v>
      </c>
      <c r="E1013" t="s">
        <v>42</v>
      </c>
      <c r="F1013">
        <v>2</v>
      </c>
      <c r="G1013">
        <v>38000000</v>
      </c>
      <c r="H1013">
        <v>5</v>
      </c>
      <c r="I1013">
        <v>5.5555555555555558E-3</v>
      </c>
      <c r="J1013" t="s">
        <v>46</v>
      </c>
      <c r="K1013" t="s">
        <v>29</v>
      </c>
      <c r="L1013" t="s">
        <v>48</v>
      </c>
      <c r="M1013" t="s">
        <v>76</v>
      </c>
      <c r="N1013" t="s">
        <v>31</v>
      </c>
    </row>
    <row r="1014" spans="1:14" x14ac:dyDescent="0.25">
      <c r="A1014" t="s">
        <v>14</v>
      </c>
      <c r="B1014">
        <v>9</v>
      </c>
      <c r="C1014" t="s">
        <v>37</v>
      </c>
      <c r="D1014" t="s">
        <v>28</v>
      </c>
      <c r="E1014" t="s">
        <v>42</v>
      </c>
      <c r="F1014">
        <v>4</v>
      </c>
      <c r="G1014">
        <v>20000000</v>
      </c>
      <c r="H1014">
        <v>1</v>
      </c>
      <c r="I1014">
        <v>5.5555555555555558E-3</v>
      </c>
      <c r="J1014" t="s">
        <v>61</v>
      </c>
      <c r="K1014" t="s">
        <v>29</v>
      </c>
      <c r="L1014" t="s">
        <v>43</v>
      </c>
      <c r="M1014" t="s">
        <v>76</v>
      </c>
      <c r="N1014" t="s">
        <v>71</v>
      </c>
    </row>
    <row r="1015" spans="1:14" x14ac:dyDescent="0.25">
      <c r="A1015" t="s">
        <v>14</v>
      </c>
      <c r="B1015">
        <v>28</v>
      </c>
      <c r="C1015" t="s">
        <v>37</v>
      </c>
      <c r="D1015" t="s">
        <v>28</v>
      </c>
      <c r="E1015" t="s">
        <v>42</v>
      </c>
      <c r="F1015">
        <v>1</v>
      </c>
      <c r="G1015">
        <v>7000000</v>
      </c>
      <c r="H1015">
        <v>2</v>
      </c>
      <c r="I1015">
        <v>5.5555555555555558E-3</v>
      </c>
      <c r="J1015" t="s">
        <v>18</v>
      </c>
      <c r="K1015" t="s">
        <v>29</v>
      </c>
      <c r="L1015" t="s">
        <v>48</v>
      </c>
      <c r="M1015" t="s">
        <v>76</v>
      </c>
      <c r="N1015" t="s">
        <v>52</v>
      </c>
    </row>
    <row r="1016" spans="1:14" x14ac:dyDescent="0.25">
      <c r="A1016" t="s">
        <v>14</v>
      </c>
      <c r="B1016">
        <v>30</v>
      </c>
      <c r="C1016" t="s">
        <v>37</v>
      </c>
      <c r="D1016" t="s">
        <v>32</v>
      </c>
      <c r="E1016" t="s">
        <v>17</v>
      </c>
      <c r="F1016">
        <v>3</v>
      </c>
      <c r="G1016">
        <v>15000000</v>
      </c>
      <c r="H1016">
        <v>4</v>
      </c>
      <c r="I1016">
        <v>5.5555555555555558E-3</v>
      </c>
      <c r="J1016" t="s">
        <v>18</v>
      </c>
      <c r="K1016" t="s">
        <v>24</v>
      </c>
      <c r="L1016" t="s">
        <v>33</v>
      </c>
      <c r="M1016" t="s">
        <v>78</v>
      </c>
      <c r="N1016" t="s">
        <v>63</v>
      </c>
    </row>
    <row r="1017" spans="1:14" x14ac:dyDescent="0.25">
      <c r="A1017" t="s">
        <v>14</v>
      </c>
      <c r="B1017">
        <v>5</v>
      </c>
      <c r="C1017" t="s">
        <v>44</v>
      </c>
      <c r="D1017" t="s">
        <v>28</v>
      </c>
      <c r="E1017" t="s">
        <v>17</v>
      </c>
      <c r="F1017">
        <v>5</v>
      </c>
      <c r="G1017">
        <v>25000000</v>
      </c>
      <c r="H1017">
        <v>2</v>
      </c>
      <c r="I1017">
        <v>5.5555555555555558E-3</v>
      </c>
      <c r="J1017" t="s">
        <v>18</v>
      </c>
      <c r="K1017" t="s">
        <v>19</v>
      </c>
      <c r="L1017" t="s">
        <v>25</v>
      </c>
      <c r="M1017" t="s">
        <v>66</v>
      </c>
      <c r="N1017" t="s">
        <v>36</v>
      </c>
    </row>
    <row r="1018" spans="1:14" x14ac:dyDescent="0.25">
      <c r="A1018" t="s">
        <v>14</v>
      </c>
      <c r="B1018">
        <v>16</v>
      </c>
      <c r="C1018" t="s">
        <v>57</v>
      </c>
      <c r="D1018" t="s">
        <v>38</v>
      </c>
      <c r="E1018" t="s">
        <v>23</v>
      </c>
      <c r="F1018">
        <v>3</v>
      </c>
      <c r="G1018">
        <v>11000000</v>
      </c>
      <c r="H1018">
        <v>3</v>
      </c>
      <c r="I1018">
        <v>5.5555555555555558E-3</v>
      </c>
      <c r="J1018" t="s">
        <v>18</v>
      </c>
      <c r="K1018" t="s">
        <v>24</v>
      </c>
      <c r="L1018" t="s">
        <v>30</v>
      </c>
      <c r="M1018" t="s">
        <v>78</v>
      </c>
      <c r="N1018" t="s">
        <v>41</v>
      </c>
    </row>
    <row r="1019" spans="1:14" x14ac:dyDescent="0.25">
      <c r="A1019" t="s">
        <v>70</v>
      </c>
      <c r="B1019">
        <v>12</v>
      </c>
      <c r="C1019" t="s">
        <v>27</v>
      </c>
      <c r="D1019" t="s">
        <v>32</v>
      </c>
      <c r="E1019" t="s">
        <v>42</v>
      </c>
      <c r="F1019">
        <v>0</v>
      </c>
      <c r="G1019">
        <v>0</v>
      </c>
      <c r="H1019">
        <v>3</v>
      </c>
      <c r="I1019">
        <v>5.5555555555555558E-3</v>
      </c>
      <c r="L1019" t="s">
        <v>30</v>
      </c>
      <c r="M1019" t="s">
        <v>66</v>
      </c>
      <c r="N1019" t="s">
        <v>67</v>
      </c>
    </row>
    <row r="1020" spans="1:14" x14ac:dyDescent="0.25">
      <c r="A1020" t="s">
        <v>70</v>
      </c>
      <c r="B1020">
        <v>1</v>
      </c>
      <c r="C1020" t="s">
        <v>37</v>
      </c>
      <c r="D1020" t="s">
        <v>49</v>
      </c>
      <c r="E1020" t="s">
        <v>42</v>
      </c>
      <c r="F1020">
        <v>0</v>
      </c>
      <c r="G1020">
        <v>0</v>
      </c>
      <c r="H1020">
        <v>1</v>
      </c>
      <c r="I1020">
        <v>5.5555555555555558E-3</v>
      </c>
      <c r="L1020" t="s">
        <v>30</v>
      </c>
      <c r="M1020" t="s">
        <v>66</v>
      </c>
      <c r="N1020" t="s">
        <v>67</v>
      </c>
    </row>
    <row r="1021" spans="1:14" x14ac:dyDescent="0.25">
      <c r="A1021" t="s">
        <v>70</v>
      </c>
      <c r="B1021">
        <v>5</v>
      </c>
      <c r="C1021" t="s">
        <v>37</v>
      </c>
      <c r="D1021" t="s">
        <v>49</v>
      </c>
      <c r="E1021" t="s">
        <v>45</v>
      </c>
      <c r="F1021">
        <v>0</v>
      </c>
      <c r="G1021">
        <v>0</v>
      </c>
      <c r="H1021">
        <v>4</v>
      </c>
      <c r="I1021">
        <v>5.5555555555555558E-3</v>
      </c>
      <c r="L1021" t="s">
        <v>43</v>
      </c>
      <c r="M1021" t="s">
        <v>77</v>
      </c>
      <c r="N1021" t="s">
        <v>65</v>
      </c>
    </row>
    <row r="1022" spans="1:14" x14ac:dyDescent="0.25">
      <c r="A1022" t="s">
        <v>70</v>
      </c>
      <c r="B1022">
        <v>27</v>
      </c>
      <c r="C1022" t="s">
        <v>44</v>
      </c>
      <c r="D1022" t="s">
        <v>16</v>
      </c>
      <c r="E1022" t="s">
        <v>17</v>
      </c>
      <c r="F1022">
        <v>0</v>
      </c>
      <c r="G1022">
        <v>0</v>
      </c>
      <c r="H1022">
        <v>1</v>
      </c>
      <c r="I1022">
        <v>5.5555555555555558E-3</v>
      </c>
      <c r="L1022" t="s">
        <v>30</v>
      </c>
      <c r="M1022" t="s">
        <v>76</v>
      </c>
      <c r="N1022" t="s">
        <v>52</v>
      </c>
    </row>
    <row r="1023" spans="1:14" x14ac:dyDescent="0.25">
      <c r="A1023" t="s">
        <v>70</v>
      </c>
      <c r="B1023">
        <v>16</v>
      </c>
      <c r="C1023" t="s">
        <v>44</v>
      </c>
      <c r="D1023" t="s">
        <v>16</v>
      </c>
      <c r="E1023" t="s">
        <v>17</v>
      </c>
      <c r="F1023">
        <v>0</v>
      </c>
      <c r="G1023">
        <v>0</v>
      </c>
      <c r="H1023">
        <v>1</v>
      </c>
      <c r="I1023">
        <v>5.5555555555555558E-3</v>
      </c>
      <c r="L1023" t="s">
        <v>40</v>
      </c>
      <c r="M1023" t="s">
        <v>78</v>
      </c>
      <c r="N1023" t="s">
        <v>21</v>
      </c>
    </row>
    <row r="1024" spans="1:14" x14ac:dyDescent="0.25">
      <c r="A1024" t="s">
        <v>14</v>
      </c>
      <c r="B1024">
        <v>11</v>
      </c>
      <c r="C1024" t="s">
        <v>57</v>
      </c>
      <c r="D1024" t="s">
        <v>32</v>
      </c>
      <c r="E1024" t="s">
        <v>42</v>
      </c>
      <c r="F1024">
        <v>4</v>
      </c>
      <c r="G1024">
        <v>20000000</v>
      </c>
      <c r="H1024">
        <v>1</v>
      </c>
      <c r="I1024">
        <v>5.6712962962962958E-3</v>
      </c>
      <c r="J1024" t="s">
        <v>18</v>
      </c>
      <c r="K1024" t="s">
        <v>56</v>
      </c>
      <c r="L1024" t="s">
        <v>20</v>
      </c>
      <c r="M1024" t="s">
        <v>78</v>
      </c>
      <c r="N1024" t="s">
        <v>62</v>
      </c>
    </row>
    <row r="1025" spans="1:14" x14ac:dyDescent="0.25">
      <c r="A1025" t="s">
        <v>14</v>
      </c>
      <c r="B1025">
        <v>1</v>
      </c>
      <c r="C1025" t="s">
        <v>59</v>
      </c>
      <c r="D1025" t="s">
        <v>38</v>
      </c>
      <c r="E1025" t="s">
        <v>23</v>
      </c>
      <c r="F1025">
        <v>2</v>
      </c>
      <c r="G1025">
        <v>12000000</v>
      </c>
      <c r="H1025">
        <v>5</v>
      </c>
      <c r="I1025">
        <v>5.6712962962962958E-3</v>
      </c>
      <c r="J1025" t="s">
        <v>18</v>
      </c>
      <c r="K1025" t="s">
        <v>35</v>
      </c>
      <c r="L1025" t="s">
        <v>40</v>
      </c>
      <c r="M1025" t="s">
        <v>66</v>
      </c>
      <c r="N1025" t="s">
        <v>36</v>
      </c>
    </row>
    <row r="1026" spans="1:14" x14ac:dyDescent="0.25">
      <c r="A1026" t="s">
        <v>14</v>
      </c>
      <c r="B1026">
        <v>10</v>
      </c>
      <c r="C1026" t="s">
        <v>27</v>
      </c>
      <c r="D1026" t="s">
        <v>38</v>
      </c>
      <c r="E1026" t="s">
        <v>42</v>
      </c>
      <c r="F1026">
        <v>2</v>
      </c>
      <c r="G1026">
        <v>38000000</v>
      </c>
      <c r="H1026">
        <v>2</v>
      </c>
      <c r="I1026">
        <v>5.6712962962962958E-3</v>
      </c>
      <c r="J1026" t="s">
        <v>74</v>
      </c>
      <c r="K1026" t="s">
        <v>47</v>
      </c>
      <c r="L1026" t="s">
        <v>48</v>
      </c>
      <c r="M1026" t="s">
        <v>78</v>
      </c>
      <c r="N1026" t="s">
        <v>63</v>
      </c>
    </row>
    <row r="1027" spans="1:14" x14ac:dyDescent="0.25">
      <c r="A1027" t="s">
        <v>14</v>
      </c>
      <c r="B1027">
        <v>11</v>
      </c>
      <c r="C1027" t="s">
        <v>27</v>
      </c>
      <c r="D1027" t="s">
        <v>16</v>
      </c>
      <c r="E1027" t="s">
        <v>23</v>
      </c>
      <c r="F1027">
        <v>2</v>
      </c>
      <c r="G1027">
        <v>12000000</v>
      </c>
      <c r="H1027">
        <v>4</v>
      </c>
      <c r="I1027">
        <v>5.6712962962962958E-3</v>
      </c>
      <c r="J1027" t="s">
        <v>18</v>
      </c>
      <c r="K1027" t="s">
        <v>39</v>
      </c>
      <c r="L1027" t="s">
        <v>30</v>
      </c>
      <c r="M1027" t="s">
        <v>76</v>
      </c>
      <c r="N1027" t="s">
        <v>31</v>
      </c>
    </row>
    <row r="1028" spans="1:14" x14ac:dyDescent="0.25">
      <c r="A1028" t="s">
        <v>14</v>
      </c>
      <c r="B1028">
        <v>12</v>
      </c>
      <c r="C1028" t="s">
        <v>27</v>
      </c>
      <c r="D1028" t="s">
        <v>38</v>
      </c>
      <c r="E1028" t="s">
        <v>17</v>
      </c>
      <c r="F1028">
        <v>3</v>
      </c>
      <c r="G1028">
        <v>15000000</v>
      </c>
      <c r="H1028">
        <v>4</v>
      </c>
      <c r="I1028">
        <v>5.6712962962962958E-3</v>
      </c>
      <c r="J1028" t="s">
        <v>18</v>
      </c>
      <c r="K1028" t="s">
        <v>24</v>
      </c>
      <c r="L1028" t="s">
        <v>30</v>
      </c>
      <c r="M1028" t="s">
        <v>76</v>
      </c>
      <c r="N1028" t="s">
        <v>31</v>
      </c>
    </row>
    <row r="1029" spans="1:14" x14ac:dyDescent="0.25">
      <c r="A1029" t="s">
        <v>14</v>
      </c>
      <c r="B1029">
        <v>27</v>
      </c>
      <c r="C1029" t="s">
        <v>37</v>
      </c>
      <c r="D1029" t="s">
        <v>32</v>
      </c>
      <c r="E1029" t="s">
        <v>45</v>
      </c>
      <c r="F1029">
        <v>1</v>
      </c>
      <c r="G1029">
        <v>19000000</v>
      </c>
      <c r="H1029">
        <v>1</v>
      </c>
      <c r="I1029">
        <v>5.6712962962962958E-3</v>
      </c>
      <c r="J1029" t="s">
        <v>46</v>
      </c>
      <c r="K1029" t="s">
        <v>19</v>
      </c>
      <c r="L1029" t="s">
        <v>33</v>
      </c>
      <c r="M1029" t="s">
        <v>78</v>
      </c>
      <c r="N1029" t="s">
        <v>41</v>
      </c>
    </row>
    <row r="1030" spans="1:14" x14ac:dyDescent="0.25">
      <c r="A1030" t="s">
        <v>14</v>
      </c>
      <c r="B1030">
        <v>30</v>
      </c>
      <c r="C1030" t="s">
        <v>37</v>
      </c>
      <c r="D1030" t="s">
        <v>38</v>
      </c>
      <c r="E1030" t="s">
        <v>42</v>
      </c>
      <c r="F1030">
        <v>4</v>
      </c>
      <c r="G1030">
        <v>11000000</v>
      </c>
      <c r="H1030">
        <v>3</v>
      </c>
      <c r="I1030">
        <v>5.6712962962962958E-3</v>
      </c>
      <c r="J1030" t="s">
        <v>61</v>
      </c>
      <c r="K1030" t="s">
        <v>39</v>
      </c>
      <c r="L1030" t="s">
        <v>43</v>
      </c>
      <c r="M1030" t="s">
        <v>76</v>
      </c>
      <c r="N1030" t="s">
        <v>26</v>
      </c>
    </row>
    <row r="1031" spans="1:14" x14ac:dyDescent="0.25">
      <c r="A1031" t="s">
        <v>14</v>
      </c>
      <c r="B1031">
        <v>27</v>
      </c>
      <c r="C1031" t="s">
        <v>37</v>
      </c>
      <c r="D1031" t="s">
        <v>28</v>
      </c>
      <c r="E1031" t="s">
        <v>17</v>
      </c>
      <c r="F1031">
        <v>5</v>
      </c>
      <c r="G1031">
        <v>25000000</v>
      </c>
      <c r="H1031">
        <v>2</v>
      </c>
      <c r="I1031">
        <v>5.6712962962962958E-3</v>
      </c>
      <c r="J1031" t="s">
        <v>18</v>
      </c>
      <c r="K1031" t="s">
        <v>39</v>
      </c>
      <c r="L1031" t="s">
        <v>40</v>
      </c>
      <c r="M1031" t="s">
        <v>76</v>
      </c>
      <c r="N1031" t="s">
        <v>52</v>
      </c>
    </row>
    <row r="1032" spans="1:14" x14ac:dyDescent="0.25">
      <c r="A1032" t="s">
        <v>14</v>
      </c>
      <c r="B1032">
        <v>9</v>
      </c>
      <c r="C1032" t="s">
        <v>37</v>
      </c>
      <c r="D1032" t="s">
        <v>16</v>
      </c>
      <c r="E1032" t="s">
        <v>42</v>
      </c>
      <c r="F1032">
        <v>3</v>
      </c>
      <c r="G1032">
        <v>15000000</v>
      </c>
      <c r="H1032">
        <v>4</v>
      </c>
      <c r="I1032">
        <v>5.6712962962962958E-3</v>
      </c>
      <c r="J1032" t="s">
        <v>18</v>
      </c>
      <c r="K1032" t="s">
        <v>56</v>
      </c>
      <c r="L1032" t="s">
        <v>33</v>
      </c>
      <c r="M1032" t="s">
        <v>66</v>
      </c>
      <c r="N1032" t="s">
        <v>67</v>
      </c>
    </row>
    <row r="1033" spans="1:14" x14ac:dyDescent="0.25">
      <c r="A1033" t="s">
        <v>14</v>
      </c>
      <c r="B1033">
        <v>22</v>
      </c>
      <c r="C1033" t="s">
        <v>44</v>
      </c>
      <c r="D1033" t="s">
        <v>73</v>
      </c>
      <c r="E1033" t="s">
        <v>42</v>
      </c>
      <c r="F1033">
        <v>3</v>
      </c>
      <c r="G1033">
        <v>15000000</v>
      </c>
      <c r="H1033">
        <v>1</v>
      </c>
      <c r="I1033">
        <v>5.6712962962962958E-3</v>
      </c>
      <c r="J1033" t="s">
        <v>18</v>
      </c>
      <c r="K1033" t="s">
        <v>29</v>
      </c>
      <c r="L1033" t="s">
        <v>48</v>
      </c>
      <c r="M1033" t="s">
        <v>66</v>
      </c>
      <c r="N1033" t="s">
        <v>36</v>
      </c>
    </row>
    <row r="1034" spans="1:14" x14ac:dyDescent="0.25">
      <c r="A1034" t="s">
        <v>14</v>
      </c>
      <c r="B1034">
        <v>23</v>
      </c>
      <c r="C1034" t="s">
        <v>69</v>
      </c>
      <c r="D1034" t="s">
        <v>38</v>
      </c>
      <c r="E1034" t="s">
        <v>42</v>
      </c>
      <c r="F1034">
        <v>5</v>
      </c>
      <c r="G1034">
        <v>21000000</v>
      </c>
      <c r="H1034">
        <v>1</v>
      </c>
      <c r="I1034">
        <v>5.6712962962962958E-3</v>
      </c>
      <c r="J1034" t="s">
        <v>18</v>
      </c>
      <c r="K1034" t="s">
        <v>64</v>
      </c>
      <c r="L1034" t="s">
        <v>25</v>
      </c>
      <c r="M1034" t="s">
        <v>78</v>
      </c>
      <c r="N1034" t="s">
        <v>41</v>
      </c>
    </row>
    <row r="1035" spans="1:14" x14ac:dyDescent="0.25">
      <c r="A1035" t="s">
        <v>14</v>
      </c>
      <c r="B1035">
        <v>11</v>
      </c>
      <c r="C1035" t="s">
        <v>57</v>
      </c>
      <c r="D1035" t="s">
        <v>32</v>
      </c>
      <c r="E1035" t="s">
        <v>42</v>
      </c>
      <c r="F1035">
        <v>4</v>
      </c>
      <c r="G1035">
        <v>20000000</v>
      </c>
      <c r="H1035">
        <v>1</v>
      </c>
      <c r="I1035">
        <v>5.6712962962962958E-3</v>
      </c>
      <c r="J1035" t="s">
        <v>18</v>
      </c>
      <c r="K1035" t="s">
        <v>56</v>
      </c>
      <c r="L1035" t="s">
        <v>20</v>
      </c>
      <c r="M1035" t="s">
        <v>78</v>
      </c>
      <c r="N1035" t="s">
        <v>62</v>
      </c>
    </row>
    <row r="1036" spans="1:14" x14ac:dyDescent="0.25">
      <c r="A1036" t="s">
        <v>14</v>
      </c>
      <c r="B1036">
        <v>1</v>
      </c>
      <c r="C1036" t="s">
        <v>59</v>
      </c>
      <c r="D1036" t="s">
        <v>38</v>
      </c>
      <c r="E1036" t="s">
        <v>23</v>
      </c>
      <c r="F1036">
        <v>2</v>
      </c>
      <c r="G1036">
        <v>12000000</v>
      </c>
      <c r="H1036">
        <v>5</v>
      </c>
      <c r="I1036">
        <v>5.6712962962962958E-3</v>
      </c>
      <c r="J1036" t="s">
        <v>18</v>
      </c>
      <c r="K1036" t="s">
        <v>35</v>
      </c>
      <c r="L1036" t="s">
        <v>40</v>
      </c>
      <c r="M1036" t="s">
        <v>66</v>
      </c>
      <c r="N1036" t="s">
        <v>36</v>
      </c>
    </row>
    <row r="1037" spans="1:14" x14ac:dyDescent="0.25">
      <c r="A1037" t="s">
        <v>70</v>
      </c>
      <c r="B1037">
        <v>18</v>
      </c>
      <c r="C1037" t="s">
        <v>58</v>
      </c>
      <c r="D1037" t="s">
        <v>16</v>
      </c>
      <c r="E1037" t="s">
        <v>42</v>
      </c>
      <c r="F1037">
        <v>0</v>
      </c>
      <c r="G1037">
        <v>0</v>
      </c>
      <c r="H1037">
        <v>1</v>
      </c>
      <c r="I1037">
        <v>5.6712962962962958E-3</v>
      </c>
      <c r="L1037" t="s">
        <v>20</v>
      </c>
      <c r="M1037" t="s">
        <v>76</v>
      </c>
      <c r="N1037" t="s">
        <v>31</v>
      </c>
    </row>
    <row r="1038" spans="1:14" x14ac:dyDescent="0.25">
      <c r="A1038" t="s">
        <v>70</v>
      </c>
      <c r="B1038">
        <v>2</v>
      </c>
      <c r="C1038" t="s">
        <v>72</v>
      </c>
      <c r="D1038" t="s">
        <v>16</v>
      </c>
      <c r="E1038" t="s">
        <v>23</v>
      </c>
      <c r="F1038">
        <v>0</v>
      </c>
      <c r="G1038">
        <v>0</v>
      </c>
      <c r="H1038">
        <v>4</v>
      </c>
      <c r="I1038">
        <v>5.6712962962962958E-3</v>
      </c>
      <c r="L1038" t="s">
        <v>51</v>
      </c>
      <c r="M1038" t="s">
        <v>77</v>
      </c>
      <c r="N1038" t="s">
        <v>54</v>
      </c>
    </row>
    <row r="1039" spans="1:14" x14ac:dyDescent="0.25">
      <c r="A1039" t="s">
        <v>70</v>
      </c>
      <c r="B1039">
        <v>18</v>
      </c>
      <c r="C1039" t="s">
        <v>58</v>
      </c>
      <c r="D1039" t="s">
        <v>16</v>
      </c>
      <c r="E1039" t="s">
        <v>42</v>
      </c>
      <c r="F1039">
        <v>0</v>
      </c>
      <c r="G1039">
        <v>0</v>
      </c>
      <c r="H1039">
        <v>1</v>
      </c>
      <c r="I1039">
        <v>5.6712962962962958E-3</v>
      </c>
      <c r="L1039" t="s">
        <v>20</v>
      </c>
      <c r="M1039" t="s">
        <v>76</v>
      </c>
      <c r="N1039" t="s">
        <v>31</v>
      </c>
    </row>
    <row r="1040" spans="1:14" x14ac:dyDescent="0.25">
      <c r="A1040" t="s">
        <v>70</v>
      </c>
      <c r="B1040">
        <v>2</v>
      </c>
      <c r="C1040" t="s">
        <v>72</v>
      </c>
      <c r="D1040" t="s">
        <v>16</v>
      </c>
      <c r="E1040" t="s">
        <v>23</v>
      </c>
      <c r="F1040">
        <v>0</v>
      </c>
      <c r="G1040">
        <v>0</v>
      </c>
      <c r="H1040">
        <v>4</v>
      </c>
      <c r="I1040">
        <v>5.6712962962962958E-3</v>
      </c>
      <c r="L1040" t="s">
        <v>51</v>
      </c>
      <c r="M1040" t="s">
        <v>77</v>
      </c>
      <c r="N1040" t="s">
        <v>54</v>
      </c>
    </row>
    <row r="1041" spans="1:14" x14ac:dyDescent="0.25">
      <c r="A1041" t="s">
        <v>14</v>
      </c>
      <c r="B1041">
        <v>13</v>
      </c>
      <c r="C1041" t="s">
        <v>55</v>
      </c>
      <c r="D1041" t="s">
        <v>16</v>
      </c>
      <c r="E1041" t="s">
        <v>42</v>
      </c>
      <c r="F1041">
        <v>4</v>
      </c>
      <c r="G1041">
        <v>15000000</v>
      </c>
      <c r="H1041">
        <v>5</v>
      </c>
      <c r="I1041">
        <v>5.6944444444444438E-3</v>
      </c>
      <c r="J1041" t="s">
        <v>18</v>
      </c>
      <c r="K1041" t="s">
        <v>35</v>
      </c>
      <c r="L1041" t="s">
        <v>48</v>
      </c>
      <c r="M1041" t="s">
        <v>76</v>
      </c>
      <c r="N1041" t="s">
        <v>52</v>
      </c>
    </row>
    <row r="1042" spans="1:14" x14ac:dyDescent="0.25">
      <c r="A1042" t="s">
        <v>14</v>
      </c>
      <c r="B1042">
        <v>11</v>
      </c>
      <c r="C1042" t="s">
        <v>57</v>
      </c>
      <c r="D1042" t="s">
        <v>28</v>
      </c>
      <c r="E1042" t="s">
        <v>17</v>
      </c>
      <c r="F1042">
        <v>2</v>
      </c>
      <c r="G1042">
        <v>38000000</v>
      </c>
      <c r="H1042">
        <v>2</v>
      </c>
      <c r="I1042">
        <v>5.6944444444444438E-3</v>
      </c>
      <c r="J1042" t="s">
        <v>46</v>
      </c>
      <c r="K1042" t="s">
        <v>19</v>
      </c>
      <c r="L1042" t="s">
        <v>25</v>
      </c>
      <c r="M1042" t="s">
        <v>78</v>
      </c>
      <c r="N1042" t="s">
        <v>62</v>
      </c>
    </row>
    <row r="1043" spans="1:14" x14ac:dyDescent="0.25">
      <c r="A1043" t="s">
        <v>14</v>
      </c>
      <c r="B1043">
        <v>12</v>
      </c>
      <c r="C1043" t="s">
        <v>59</v>
      </c>
      <c r="D1043" t="s">
        <v>16</v>
      </c>
      <c r="E1043" t="s">
        <v>42</v>
      </c>
      <c r="F1043">
        <v>1</v>
      </c>
      <c r="G1043">
        <v>7000000</v>
      </c>
      <c r="H1043">
        <v>1</v>
      </c>
      <c r="I1043">
        <v>5.6944444444444438E-3</v>
      </c>
      <c r="J1043" t="s">
        <v>18</v>
      </c>
      <c r="K1043" t="s">
        <v>39</v>
      </c>
      <c r="L1043" t="s">
        <v>20</v>
      </c>
      <c r="M1043" t="s">
        <v>77</v>
      </c>
      <c r="N1043" t="s">
        <v>65</v>
      </c>
    </row>
    <row r="1044" spans="1:14" x14ac:dyDescent="0.25">
      <c r="A1044" t="s">
        <v>14</v>
      </c>
      <c r="B1044">
        <v>27</v>
      </c>
      <c r="C1044" t="s">
        <v>22</v>
      </c>
      <c r="D1044" t="s">
        <v>32</v>
      </c>
      <c r="E1044" t="s">
        <v>68</v>
      </c>
      <c r="F1044">
        <v>5</v>
      </c>
      <c r="G1044">
        <v>25000000</v>
      </c>
      <c r="H1044">
        <v>4</v>
      </c>
      <c r="I1044">
        <v>5.6944444444444438E-3</v>
      </c>
      <c r="J1044" t="s">
        <v>18</v>
      </c>
      <c r="K1044" t="s">
        <v>56</v>
      </c>
      <c r="L1044" t="s">
        <v>51</v>
      </c>
      <c r="M1044" t="s">
        <v>78</v>
      </c>
      <c r="N1044" t="s">
        <v>63</v>
      </c>
    </row>
    <row r="1045" spans="1:14" x14ac:dyDescent="0.25">
      <c r="A1045" t="s">
        <v>14</v>
      </c>
      <c r="B1045">
        <v>30</v>
      </c>
      <c r="C1045" t="s">
        <v>27</v>
      </c>
      <c r="D1045" t="s">
        <v>32</v>
      </c>
      <c r="E1045" t="s">
        <v>42</v>
      </c>
      <c r="F1045">
        <v>1</v>
      </c>
      <c r="G1045">
        <v>19000000</v>
      </c>
      <c r="H1045">
        <v>5</v>
      </c>
      <c r="I1045">
        <v>5.6944444444444438E-3</v>
      </c>
      <c r="J1045" t="s">
        <v>46</v>
      </c>
      <c r="K1045" t="s">
        <v>56</v>
      </c>
      <c r="L1045" t="s">
        <v>40</v>
      </c>
      <c r="M1045" t="s">
        <v>78</v>
      </c>
      <c r="N1045" t="s">
        <v>63</v>
      </c>
    </row>
    <row r="1046" spans="1:14" x14ac:dyDescent="0.25">
      <c r="A1046" t="s">
        <v>14</v>
      </c>
      <c r="B1046">
        <v>19</v>
      </c>
      <c r="C1046" t="s">
        <v>27</v>
      </c>
      <c r="D1046" t="s">
        <v>32</v>
      </c>
      <c r="E1046" t="s">
        <v>68</v>
      </c>
      <c r="F1046">
        <v>5</v>
      </c>
      <c r="G1046">
        <v>20000000</v>
      </c>
      <c r="H1046">
        <v>5</v>
      </c>
      <c r="I1046">
        <v>5.6944444444444438E-3</v>
      </c>
      <c r="J1046" t="s">
        <v>18</v>
      </c>
      <c r="K1046" t="s">
        <v>39</v>
      </c>
      <c r="L1046" t="s">
        <v>33</v>
      </c>
      <c r="M1046" t="s">
        <v>78</v>
      </c>
      <c r="N1046" t="s">
        <v>53</v>
      </c>
    </row>
    <row r="1047" spans="1:14" x14ac:dyDescent="0.25">
      <c r="A1047" t="s">
        <v>14</v>
      </c>
      <c r="B1047">
        <v>12</v>
      </c>
      <c r="C1047" t="s">
        <v>27</v>
      </c>
      <c r="D1047" t="s">
        <v>16</v>
      </c>
      <c r="E1047" t="s">
        <v>42</v>
      </c>
      <c r="F1047">
        <v>3</v>
      </c>
      <c r="G1047">
        <v>11000000</v>
      </c>
      <c r="H1047">
        <v>5</v>
      </c>
      <c r="I1047">
        <v>5.6944444444444438E-3</v>
      </c>
      <c r="J1047" t="s">
        <v>18</v>
      </c>
      <c r="K1047" t="s">
        <v>64</v>
      </c>
      <c r="L1047" t="s">
        <v>25</v>
      </c>
      <c r="M1047" t="s">
        <v>66</v>
      </c>
      <c r="N1047" t="s">
        <v>67</v>
      </c>
    </row>
    <row r="1048" spans="1:14" x14ac:dyDescent="0.25">
      <c r="A1048" t="s">
        <v>14</v>
      </c>
      <c r="B1048">
        <v>21</v>
      </c>
      <c r="C1048" t="s">
        <v>37</v>
      </c>
      <c r="D1048" t="s">
        <v>16</v>
      </c>
      <c r="E1048" t="s">
        <v>23</v>
      </c>
      <c r="F1048">
        <v>2</v>
      </c>
      <c r="G1048">
        <v>12000000</v>
      </c>
      <c r="H1048">
        <v>1</v>
      </c>
      <c r="I1048">
        <v>5.6944444444444438E-3</v>
      </c>
      <c r="J1048" t="s">
        <v>18</v>
      </c>
      <c r="K1048" t="s">
        <v>47</v>
      </c>
      <c r="L1048" t="s">
        <v>20</v>
      </c>
      <c r="M1048" t="s">
        <v>76</v>
      </c>
      <c r="N1048" t="s">
        <v>71</v>
      </c>
    </row>
    <row r="1049" spans="1:14" x14ac:dyDescent="0.25">
      <c r="A1049" t="s">
        <v>14</v>
      </c>
      <c r="B1049">
        <v>17</v>
      </c>
      <c r="C1049" t="s">
        <v>44</v>
      </c>
      <c r="D1049" t="s">
        <v>38</v>
      </c>
      <c r="E1049" t="s">
        <v>42</v>
      </c>
      <c r="F1049">
        <v>2</v>
      </c>
      <c r="G1049">
        <v>12000000</v>
      </c>
      <c r="H1049">
        <v>4</v>
      </c>
      <c r="I1049">
        <v>5.6944444444444438E-3</v>
      </c>
      <c r="J1049" t="s">
        <v>18</v>
      </c>
      <c r="K1049" t="s">
        <v>64</v>
      </c>
      <c r="L1049" t="s">
        <v>20</v>
      </c>
      <c r="M1049" t="s">
        <v>66</v>
      </c>
      <c r="N1049" t="s">
        <v>36</v>
      </c>
    </row>
    <row r="1050" spans="1:14" x14ac:dyDescent="0.25">
      <c r="A1050" t="s">
        <v>14</v>
      </c>
      <c r="B1050">
        <v>15</v>
      </c>
      <c r="C1050" t="s">
        <v>69</v>
      </c>
      <c r="D1050" t="s">
        <v>28</v>
      </c>
      <c r="E1050" t="s">
        <v>68</v>
      </c>
      <c r="F1050">
        <v>4</v>
      </c>
      <c r="G1050">
        <v>20000000</v>
      </c>
      <c r="H1050">
        <v>2</v>
      </c>
      <c r="I1050">
        <v>5.6944444444444438E-3</v>
      </c>
      <c r="J1050" t="s">
        <v>61</v>
      </c>
      <c r="K1050" t="s">
        <v>29</v>
      </c>
      <c r="L1050" t="s">
        <v>43</v>
      </c>
      <c r="M1050" t="s">
        <v>76</v>
      </c>
      <c r="N1050" t="s">
        <v>52</v>
      </c>
    </row>
    <row r="1051" spans="1:14" x14ac:dyDescent="0.25">
      <c r="A1051" t="s">
        <v>14</v>
      </c>
      <c r="B1051">
        <v>1</v>
      </c>
      <c r="C1051" t="s">
        <v>69</v>
      </c>
      <c r="D1051" t="s">
        <v>38</v>
      </c>
      <c r="E1051" t="s">
        <v>42</v>
      </c>
      <c r="F1051">
        <v>3</v>
      </c>
      <c r="G1051">
        <v>12000000</v>
      </c>
      <c r="H1051">
        <v>4</v>
      </c>
      <c r="I1051">
        <v>5.6944444444444438E-3</v>
      </c>
      <c r="J1051" t="s">
        <v>18</v>
      </c>
      <c r="K1051" t="s">
        <v>19</v>
      </c>
      <c r="L1051" t="s">
        <v>43</v>
      </c>
      <c r="M1051" t="s">
        <v>77</v>
      </c>
      <c r="N1051" t="s">
        <v>54</v>
      </c>
    </row>
    <row r="1052" spans="1:14" x14ac:dyDescent="0.25">
      <c r="A1052" t="s">
        <v>14</v>
      </c>
      <c r="B1052">
        <v>13</v>
      </c>
      <c r="C1052" t="s">
        <v>55</v>
      </c>
      <c r="D1052" t="s">
        <v>16</v>
      </c>
      <c r="E1052" t="s">
        <v>42</v>
      </c>
      <c r="F1052">
        <v>4</v>
      </c>
      <c r="G1052">
        <v>15000000</v>
      </c>
      <c r="H1052">
        <v>5</v>
      </c>
      <c r="I1052">
        <v>5.6944444444444438E-3</v>
      </c>
      <c r="J1052" t="s">
        <v>18</v>
      </c>
      <c r="K1052" t="s">
        <v>35</v>
      </c>
      <c r="L1052" t="s">
        <v>48</v>
      </c>
      <c r="M1052" t="s">
        <v>76</v>
      </c>
      <c r="N1052" t="s">
        <v>52</v>
      </c>
    </row>
    <row r="1053" spans="1:14" x14ac:dyDescent="0.25">
      <c r="A1053" t="s">
        <v>14</v>
      </c>
      <c r="B1053">
        <v>11</v>
      </c>
      <c r="C1053" t="s">
        <v>57</v>
      </c>
      <c r="D1053" t="s">
        <v>28</v>
      </c>
      <c r="E1053" t="s">
        <v>17</v>
      </c>
      <c r="F1053">
        <v>2</v>
      </c>
      <c r="G1053">
        <v>38000000</v>
      </c>
      <c r="H1053">
        <v>2</v>
      </c>
      <c r="I1053">
        <v>5.6944444444444438E-3</v>
      </c>
      <c r="J1053" t="s">
        <v>46</v>
      </c>
      <c r="K1053" t="s">
        <v>19</v>
      </c>
      <c r="L1053" t="s">
        <v>25</v>
      </c>
      <c r="M1053" t="s">
        <v>78</v>
      </c>
      <c r="N1053" t="s">
        <v>62</v>
      </c>
    </row>
    <row r="1054" spans="1:14" x14ac:dyDescent="0.25">
      <c r="A1054" t="s">
        <v>14</v>
      </c>
      <c r="B1054">
        <v>12</v>
      </c>
      <c r="C1054" t="s">
        <v>59</v>
      </c>
      <c r="D1054" t="s">
        <v>16</v>
      </c>
      <c r="E1054" t="s">
        <v>42</v>
      </c>
      <c r="F1054">
        <v>1</v>
      </c>
      <c r="G1054">
        <v>7000000</v>
      </c>
      <c r="H1054">
        <v>1</v>
      </c>
      <c r="I1054">
        <v>5.6944444444444438E-3</v>
      </c>
      <c r="J1054" t="s">
        <v>18</v>
      </c>
      <c r="K1054" t="s">
        <v>39</v>
      </c>
      <c r="L1054" t="s">
        <v>20</v>
      </c>
      <c r="M1054" t="s">
        <v>77</v>
      </c>
      <c r="N1054" t="s">
        <v>65</v>
      </c>
    </row>
    <row r="1055" spans="1:14" x14ac:dyDescent="0.25">
      <c r="A1055" t="s">
        <v>14</v>
      </c>
      <c r="B1055">
        <v>27</v>
      </c>
      <c r="C1055" t="s">
        <v>22</v>
      </c>
      <c r="D1055" t="s">
        <v>32</v>
      </c>
      <c r="E1055" t="s">
        <v>68</v>
      </c>
      <c r="F1055">
        <v>5</v>
      </c>
      <c r="G1055">
        <v>25000000</v>
      </c>
      <c r="H1055">
        <v>4</v>
      </c>
      <c r="I1055">
        <v>5.6944444444444438E-3</v>
      </c>
      <c r="J1055" t="s">
        <v>18</v>
      </c>
      <c r="K1055" t="s">
        <v>56</v>
      </c>
      <c r="L1055" t="s">
        <v>51</v>
      </c>
      <c r="M1055" t="s">
        <v>78</v>
      </c>
      <c r="N1055" t="s">
        <v>63</v>
      </c>
    </row>
    <row r="1056" spans="1:14" x14ac:dyDescent="0.25">
      <c r="A1056" t="s">
        <v>70</v>
      </c>
      <c r="B1056">
        <v>12</v>
      </c>
      <c r="C1056" t="s">
        <v>58</v>
      </c>
      <c r="D1056" t="s">
        <v>49</v>
      </c>
      <c r="E1056" t="s">
        <v>23</v>
      </c>
      <c r="F1056">
        <v>0</v>
      </c>
      <c r="G1056">
        <v>0</v>
      </c>
      <c r="H1056">
        <v>3</v>
      </c>
      <c r="I1056">
        <v>5.6944444444444438E-3</v>
      </c>
      <c r="L1056" t="s">
        <v>51</v>
      </c>
      <c r="M1056" t="s">
        <v>77</v>
      </c>
      <c r="N1056" t="s">
        <v>54</v>
      </c>
    </row>
    <row r="1057" spans="1:14" x14ac:dyDescent="0.25">
      <c r="A1057" t="s">
        <v>70</v>
      </c>
      <c r="B1057">
        <v>25</v>
      </c>
      <c r="C1057" t="s">
        <v>44</v>
      </c>
      <c r="D1057" t="s">
        <v>16</v>
      </c>
      <c r="E1057" t="s">
        <v>42</v>
      </c>
      <c r="F1057">
        <v>0</v>
      </c>
      <c r="G1057">
        <v>0</v>
      </c>
      <c r="H1057">
        <v>1</v>
      </c>
      <c r="I1057">
        <v>5.6944444444444438E-3</v>
      </c>
      <c r="L1057" t="s">
        <v>48</v>
      </c>
      <c r="M1057" t="s">
        <v>66</v>
      </c>
      <c r="N1057" t="s">
        <v>67</v>
      </c>
    </row>
    <row r="1058" spans="1:14" x14ac:dyDescent="0.25">
      <c r="A1058" t="s">
        <v>70</v>
      </c>
      <c r="B1058">
        <v>12</v>
      </c>
      <c r="C1058" t="s">
        <v>58</v>
      </c>
      <c r="D1058" t="s">
        <v>49</v>
      </c>
      <c r="E1058" t="s">
        <v>23</v>
      </c>
      <c r="F1058">
        <v>0</v>
      </c>
      <c r="G1058">
        <v>0</v>
      </c>
      <c r="H1058">
        <v>3</v>
      </c>
      <c r="I1058">
        <v>5.6944444444444438E-3</v>
      </c>
      <c r="L1058" t="s">
        <v>51</v>
      </c>
      <c r="M1058" t="s">
        <v>77</v>
      </c>
      <c r="N1058" t="s">
        <v>54</v>
      </c>
    </row>
    <row r="1059" spans="1:14" x14ac:dyDescent="0.25">
      <c r="A1059" t="s">
        <v>14</v>
      </c>
      <c r="B1059">
        <v>12</v>
      </c>
      <c r="C1059" t="s">
        <v>22</v>
      </c>
      <c r="D1059" t="s">
        <v>16</v>
      </c>
      <c r="E1059" t="s">
        <v>42</v>
      </c>
      <c r="F1059">
        <v>3</v>
      </c>
      <c r="G1059">
        <v>15000000</v>
      </c>
      <c r="H1059">
        <v>1</v>
      </c>
      <c r="I1059">
        <v>5.7870370370370376E-3</v>
      </c>
      <c r="J1059" t="s">
        <v>18</v>
      </c>
      <c r="K1059" t="s">
        <v>35</v>
      </c>
      <c r="L1059" t="s">
        <v>40</v>
      </c>
      <c r="M1059" t="s">
        <v>76</v>
      </c>
      <c r="N1059" t="s">
        <v>26</v>
      </c>
    </row>
    <row r="1060" spans="1:14" x14ac:dyDescent="0.25">
      <c r="A1060" t="s">
        <v>14</v>
      </c>
      <c r="B1060">
        <v>30</v>
      </c>
      <c r="C1060" t="s">
        <v>27</v>
      </c>
      <c r="D1060" t="s">
        <v>28</v>
      </c>
      <c r="E1060" t="s">
        <v>42</v>
      </c>
      <c r="F1060">
        <v>2</v>
      </c>
      <c r="G1060">
        <v>12000000</v>
      </c>
      <c r="H1060">
        <v>2</v>
      </c>
      <c r="I1060">
        <v>5.7870370370370376E-3</v>
      </c>
      <c r="J1060" t="s">
        <v>18</v>
      </c>
      <c r="K1060" t="s">
        <v>64</v>
      </c>
      <c r="L1060" t="s">
        <v>30</v>
      </c>
      <c r="M1060" t="s">
        <v>77</v>
      </c>
      <c r="N1060" t="s">
        <v>54</v>
      </c>
    </row>
    <row r="1061" spans="1:14" x14ac:dyDescent="0.25">
      <c r="A1061" t="s">
        <v>14</v>
      </c>
      <c r="B1061">
        <v>6</v>
      </c>
      <c r="C1061" t="s">
        <v>27</v>
      </c>
      <c r="D1061" t="s">
        <v>32</v>
      </c>
      <c r="E1061" t="s">
        <v>42</v>
      </c>
      <c r="F1061">
        <v>5</v>
      </c>
      <c r="G1061">
        <v>20000000</v>
      </c>
      <c r="H1061">
        <v>2</v>
      </c>
      <c r="I1061">
        <v>5.7870370370370376E-3</v>
      </c>
      <c r="J1061" t="s">
        <v>18</v>
      </c>
      <c r="K1061" t="s">
        <v>39</v>
      </c>
      <c r="L1061" t="s">
        <v>43</v>
      </c>
      <c r="M1061" t="s">
        <v>78</v>
      </c>
      <c r="N1061" t="s">
        <v>53</v>
      </c>
    </row>
    <row r="1062" spans="1:14" x14ac:dyDescent="0.25">
      <c r="A1062" t="s">
        <v>14</v>
      </c>
      <c r="B1062">
        <v>21</v>
      </c>
      <c r="C1062" t="s">
        <v>37</v>
      </c>
      <c r="D1062" t="s">
        <v>28</v>
      </c>
      <c r="E1062" t="s">
        <v>23</v>
      </c>
      <c r="F1062">
        <v>1</v>
      </c>
      <c r="G1062">
        <v>7000000</v>
      </c>
      <c r="H1062">
        <v>2</v>
      </c>
      <c r="I1062">
        <v>5.7870370370370376E-3</v>
      </c>
      <c r="J1062" t="s">
        <v>18</v>
      </c>
      <c r="K1062" t="s">
        <v>19</v>
      </c>
      <c r="L1062" t="s">
        <v>30</v>
      </c>
      <c r="M1062" t="s">
        <v>76</v>
      </c>
      <c r="N1062" t="s">
        <v>75</v>
      </c>
    </row>
    <row r="1063" spans="1:14" x14ac:dyDescent="0.25">
      <c r="A1063" t="s">
        <v>14</v>
      </c>
      <c r="B1063">
        <v>22</v>
      </c>
      <c r="C1063" t="s">
        <v>37</v>
      </c>
      <c r="D1063" t="s">
        <v>49</v>
      </c>
      <c r="E1063" t="s">
        <v>23</v>
      </c>
      <c r="F1063">
        <v>3</v>
      </c>
      <c r="G1063">
        <v>15000000</v>
      </c>
      <c r="H1063">
        <v>5</v>
      </c>
      <c r="I1063">
        <v>5.7870370370370376E-3</v>
      </c>
      <c r="J1063" t="s">
        <v>18</v>
      </c>
      <c r="K1063" t="s">
        <v>39</v>
      </c>
      <c r="L1063" t="s">
        <v>48</v>
      </c>
      <c r="M1063" t="s">
        <v>78</v>
      </c>
      <c r="N1063" t="s">
        <v>66</v>
      </c>
    </row>
    <row r="1064" spans="1:14" x14ac:dyDescent="0.25">
      <c r="A1064" t="s">
        <v>14</v>
      </c>
      <c r="B1064">
        <v>12</v>
      </c>
      <c r="C1064" t="s">
        <v>37</v>
      </c>
      <c r="D1064" t="s">
        <v>28</v>
      </c>
      <c r="E1064" t="s">
        <v>42</v>
      </c>
      <c r="F1064">
        <v>4</v>
      </c>
      <c r="G1064">
        <v>15000000</v>
      </c>
      <c r="H1064">
        <v>4</v>
      </c>
      <c r="I1064">
        <v>5.7870370370370376E-3</v>
      </c>
      <c r="J1064" t="s">
        <v>18</v>
      </c>
      <c r="K1064" t="s">
        <v>56</v>
      </c>
      <c r="L1064" t="s">
        <v>33</v>
      </c>
      <c r="M1064" t="s">
        <v>76</v>
      </c>
      <c r="N1064" t="s">
        <v>52</v>
      </c>
    </row>
    <row r="1065" spans="1:14" x14ac:dyDescent="0.25">
      <c r="A1065" t="s">
        <v>14</v>
      </c>
      <c r="B1065">
        <v>23</v>
      </c>
      <c r="C1065" t="s">
        <v>44</v>
      </c>
      <c r="D1065" t="s">
        <v>28</v>
      </c>
      <c r="E1065" t="s">
        <v>23</v>
      </c>
      <c r="F1065">
        <v>2</v>
      </c>
      <c r="G1065">
        <v>12000000</v>
      </c>
      <c r="H1065">
        <v>1</v>
      </c>
      <c r="I1065">
        <v>5.7870370370370376E-3</v>
      </c>
      <c r="J1065" t="s">
        <v>18</v>
      </c>
      <c r="K1065" t="s">
        <v>35</v>
      </c>
      <c r="L1065" t="s">
        <v>25</v>
      </c>
      <c r="M1065" t="s">
        <v>78</v>
      </c>
      <c r="N1065" t="s">
        <v>41</v>
      </c>
    </row>
    <row r="1066" spans="1:14" x14ac:dyDescent="0.25">
      <c r="A1066" t="s">
        <v>14</v>
      </c>
      <c r="B1066">
        <v>29</v>
      </c>
      <c r="C1066" t="s">
        <v>44</v>
      </c>
      <c r="D1066" t="s">
        <v>38</v>
      </c>
      <c r="E1066" t="s">
        <v>17</v>
      </c>
      <c r="F1066">
        <v>2</v>
      </c>
      <c r="G1066">
        <v>12000000</v>
      </c>
      <c r="H1066">
        <v>2</v>
      </c>
      <c r="I1066">
        <v>5.7870370370370376E-3</v>
      </c>
      <c r="J1066" t="s">
        <v>18</v>
      </c>
      <c r="K1066" t="s">
        <v>39</v>
      </c>
      <c r="L1066" t="s">
        <v>48</v>
      </c>
      <c r="M1066" t="s">
        <v>78</v>
      </c>
      <c r="N1066" t="s">
        <v>53</v>
      </c>
    </row>
    <row r="1067" spans="1:14" x14ac:dyDescent="0.25">
      <c r="A1067" t="s">
        <v>14</v>
      </c>
      <c r="B1067">
        <v>21</v>
      </c>
      <c r="C1067" t="s">
        <v>69</v>
      </c>
      <c r="D1067" t="s">
        <v>16</v>
      </c>
      <c r="E1067" t="s">
        <v>42</v>
      </c>
      <c r="F1067">
        <v>1</v>
      </c>
      <c r="G1067">
        <v>19000000</v>
      </c>
      <c r="H1067">
        <v>2</v>
      </c>
      <c r="I1067">
        <v>5.7870370370370376E-3</v>
      </c>
      <c r="J1067" t="s">
        <v>46</v>
      </c>
      <c r="K1067" t="s">
        <v>56</v>
      </c>
      <c r="L1067" t="s">
        <v>30</v>
      </c>
      <c r="M1067" t="s">
        <v>78</v>
      </c>
      <c r="N1067" t="s">
        <v>66</v>
      </c>
    </row>
    <row r="1068" spans="1:14" x14ac:dyDescent="0.25">
      <c r="A1068" t="s">
        <v>14</v>
      </c>
      <c r="B1068">
        <v>24</v>
      </c>
      <c r="C1068" t="s">
        <v>69</v>
      </c>
      <c r="D1068" t="s">
        <v>16</v>
      </c>
      <c r="E1068" t="s">
        <v>23</v>
      </c>
      <c r="F1068">
        <v>3</v>
      </c>
      <c r="G1068">
        <v>15000000</v>
      </c>
      <c r="H1068">
        <v>1</v>
      </c>
      <c r="I1068">
        <v>5.7870370370370376E-3</v>
      </c>
      <c r="J1068" t="s">
        <v>18</v>
      </c>
      <c r="K1068" t="s">
        <v>24</v>
      </c>
      <c r="L1068" t="s">
        <v>33</v>
      </c>
      <c r="M1068" t="s">
        <v>76</v>
      </c>
      <c r="N1068" t="s">
        <v>26</v>
      </c>
    </row>
    <row r="1069" spans="1:14" x14ac:dyDescent="0.25">
      <c r="A1069" t="s">
        <v>70</v>
      </c>
      <c r="B1069">
        <v>20</v>
      </c>
      <c r="C1069" t="s">
        <v>27</v>
      </c>
      <c r="D1069" t="s">
        <v>16</v>
      </c>
      <c r="E1069" t="s">
        <v>42</v>
      </c>
      <c r="F1069">
        <v>0</v>
      </c>
      <c r="G1069">
        <v>0</v>
      </c>
      <c r="H1069">
        <v>1</v>
      </c>
      <c r="I1069">
        <v>5.7870370370370376E-3</v>
      </c>
      <c r="L1069" t="s">
        <v>48</v>
      </c>
      <c r="M1069" t="s">
        <v>76</v>
      </c>
      <c r="N1069" t="s">
        <v>52</v>
      </c>
    </row>
    <row r="1070" spans="1:14" x14ac:dyDescent="0.25">
      <c r="A1070" t="s">
        <v>70</v>
      </c>
      <c r="B1070">
        <v>8</v>
      </c>
      <c r="C1070" t="s">
        <v>37</v>
      </c>
      <c r="D1070" t="s">
        <v>38</v>
      </c>
      <c r="E1070" t="s">
        <v>42</v>
      </c>
      <c r="F1070">
        <v>0</v>
      </c>
      <c r="G1070">
        <v>0</v>
      </c>
      <c r="H1070">
        <v>5</v>
      </c>
      <c r="I1070">
        <v>5.7870370370370376E-3</v>
      </c>
      <c r="L1070" t="s">
        <v>20</v>
      </c>
      <c r="M1070" t="s">
        <v>77</v>
      </c>
      <c r="N1070" t="s">
        <v>54</v>
      </c>
    </row>
    <row r="1071" spans="1:14" x14ac:dyDescent="0.25">
      <c r="A1071" t="s">
        <v>70</v>
      </c>
      <c r="B1071">
        <v>31</v>
      </c>
      <c r="C1071" t="s">
        <v>69</v>
      </c>
      <c r="D1071" t="s">
        <v>16</v>
      </c>
      <c r="E1071" t="s">
        <v>42</v>
      </c>
      <c r="F1071">
        <v>0</v>
      </c>
      <c r="G1071">
        <v>0</v>
      </c>
      <c r="H1071">
        <v>1</v>
      </c>
      <c r="I1071">
        <v>5.7870370370370376E-3</v>
      </c>
      <c r="L1071" t="s">
        <v>51</v>
      </c>
      <c r="M1071" t="s">
        <v>66</v>
      </c>
      <c r="N1071" t="s">
        <v>36</v>
      </c>
    </row>
    <row r="1072" spans="1:14" x14ac:dyDescent="0.25">
      <c r="A1072" t="s">
        <v>14</v>
      </c>
      <c r="B1072">
        <v>30</v>
      </c>
      <c r="C1072" t="s">
        <v>22</v>
      </c>
      <c r="D1072" t="s">
        <v>28</v>
      </c>
      <c r="E1072" t="s">
        <v>17</v>
      </c>
      <c r="F1072">
        <v>2</v>
      </c>
      <c r="G1072">
        <v>38000000</v>
      </c>
      <c r="H1072">
        <v>2</v>
      </c>
      <c r="I1072">
        <v>6.0185185185185177E-3</v>
      </c>
      <c r="J1072" t="s">
        <v>46</v>
      </c>
      <c r="K1072" t="s">
        <v>56</v>
      </c>
      <c r="L1072" t="s">
        <v>20</v>
      </c>
      <c r="M1072" t="s">
        <v>76</v>
      </c>
      <c r="N1072" t="s">
        <v>31</v>
      </c>
    </row>
    <row r="1073" spans="1:14" x14ac:dyDescent="0.25">
      <c r="A1073" t="s">
        <v>14</v>
      </c>
      <c r="B1073">
        <v>28</v>
      </c>
      <c r="C1073" t="s">
        <v>27</v>
      </c>
      <c r="D1073" t="s">
        <v>16</v>
      </c>
      <c r="E1073" t="s">
        <v>42</v>
      </c>
      <c r="F1073">
        <v>2</v>
      </c>
      <c r="G1073">
        <v>12000000</v>
      </c>
      <c r="H1073">
        <v>2</v>
      </c>
      <c r="I1073">
        <v>6.0185185185185177E-3</v>
      </c>
      <c r="J1073" t="s">
        <v>18</v>
      </c>
      <c r="K1073" t="s">
        <v>29</v>
      </c>
      <c r="L1073" t="s">
        <v>30</v>
      </c>
      <c r="M1073" t="s">
        <v>66</v>
      </c>
      <c r="N1073" t="s">
        <v>67</v>
      </c>
    </row>
    <row r="1074" spans="1:14" x14ac:dyDescent="0.25">
      <c r="A1074" t="s">
        <v>14</v>
      </c>
      <c r="B1074">
        <v>28</v>
      </c>
      <c r="C1074" t="s">
        <v>27</v>
      </c>
      <c r="D1074" t="s">
        <v>38</v>
      </c>
      <c r="E1074" t="s">
        <v>23</v>
      </c>
      <c r="F1074">
        <v>3</v>
      </c>
      <c r="G1074">
        <v>15000000</v>
      </c>
      <c r="H1074">
        <v>2</v>
      </c>
      <c r="I1074">
        <v>6.0185185185185177E-3</v>
      </c>
      <c r="J1074" t="s">
        <v>18</v>
      </c>
      <c r="K1074" t="s">
        <v>19</v>
      </c>
      <c r="L1074" t="s">
        <v>30</v>
      </c>
      <c r="M1074" t="s">
        <v>66</v>
      </c>
      <c r="N1074" t="s">
        <v>67</v>
      </c>
    </row>
    <row r="1075" spans="1:14" x14ac:dyDescent="0.25">
      <c r="A1075" t="s">
        <v>14</v>
      </c>
      <c r="B1075">
        <v>30</v>
      </c>
      <c r="C1075" t="s">
        <v>27</v>
      </c>
      <c r="D1075" t="s">
        <v>73</v>
      </c>
      <c r="E1075" t="s">
        <v>23</v>
      </c>
      <c r="F1075">
        <v>3</v>
      </c>
      <c r="G1075">
        <v>15000000</v>
      </c>
      <c r="H1075">
        <v>4</v>
      </c>
      <c r="I1075">
        <v>6.0185185185185177E-3</v>
      </c>
      <c r="J1075" t="s">
        <v>18</v>
      </c>
      <c r="K1075" t="s">
        <v>56</v>
      </c>
      <c r="L1075" t="s">
        <v>33</v>
      </c>
      <c r="M1075" t="s">
        <v>76</v>
      </c>
      <c r="N1075" t="s">
        <v>26</v>
      </c>
    </row>
    <row r="1076" spans="1:14" x14ac:dyDescent="0.25">
      <c r="A1076" t="s">
        <v>14</v>
      </c>
      <c r="B1076">
        <v>30</v>
      </c>
      <c r="C1076" t="s">
        <v>27</v>
      </c>
      <c r="D1076" t="s">
        <v>32</v>
      </c>
      <c r="E1076" t="s">
        <v>17</v>
      </c>
      <c r="F1076">
        <v>2</v>
      </c>
      <c r="G1076">
        <v>12000000</v>
      </c>
      <c r="H1076">
        <v>2</v>
      </c>
      <c r="I1076">
        <v>6.0185185185185177E-3</v>
      </c>
      <c r="J1076" t="s">
        <v>18</v>
      </c>
      <c r="K1076" t="s">
        <v>56</v>
      </c>
      <c r="L1076" t="s">
        <v>43</v>
      </c>
      <c r="M1076" t="s">
        <v>76</v>
      </c>
      <c r="N1076" t="s">
        <v>26</v>
      </c>
    </row>
    <row r="1077" spans="1:14" x14ac:dyDescent="0.25">
      <c r="A1077" t="s">
        <v>14</v>
      </c>
      <c r="B1077">
        <v>6</v>
      </c>
      <c r="C1077" t="s">
        <v>27</v>
      </c>
      <c r="D1077" t="s">
        <v>73</v>
      </c>
      <c r="E1077" t="s">
        <v>23</v>
      </c>
      <c r="F1077">
        <v>3</v>
      </c>
      <c r="G1077">
        <v>15000000</v>
      </c>
      <c r="H1077">
        <v>4</v>
      </c>
      <c r="I1077">
        <v>6.0185185185185177E-3</v>
      </c>
      <c r="J1077" t="s">
        <v>18</v>
      </c>
      <c r="K1077" t="s">
        <v>39</v>
      </c>
      <c r="L1077" t="s">
        <v>48</v>
      </c>
      <c r="M1077" t="s">
        <v>76</v>
      </c>
      <c r="N1077" t="s">
        <v>26</v>
      </c>
    </row>
    <row r="1078" spans="1:14" x14ac:dyDescent="0.25">
      <c r="A1078" t="s">
        <v>14</v>
      </c>
      <c r="B1078">
        <v>27</v>
      </c>
      <c r="C1078" t="s">
        <v>37</v>
      </c>
      <c r="D1078" t="s">
        <v>16</v>
      </c>
      <c r="E1078" t="s">
        <v>23</v>
      </c>
      <c r="F1078">
        <v>4</v>
      </c>
      <c r="G1078">
        <v>20000000</v>
      </c>
      <c r="H1078">
        <v>5</v>
      </c>
      <c r="I1078">
        <v>6.0185185185185177E-3</v>
      </c>
      <c r="J1078" t="s">
        <v>61</v>
      </c>
      <c r="K1078" t="s">
        <v>56</v>
      </c>
      <c r="L1078" t="s">
        <v>51</v>
      </c>
      <c r="M1078" t="s">
        <v>76</v>
      </c>
      <c r="N1078" t="s">
        <v>52</v>
      </c>
    </row>
    <row r="1079" spans="1:14" x14ac:dyDescent="0.25">
      <c r="A1079" t="s">
        <v>14</v>
      </c>
      <c r="B1079">
        <v>11</v>
      </c>
      <c r="C1079" t="s">
        <v>37</v>
      </c>
      <c r="D1079" t="s">
        <v>49</v>
      </c>
      <c r="E1079" t="s">
        <v>17</v>
      </c>
      <c r="F1079">
        <v>1</v>
      </c>
      <c r="G1079">
        <v>7000000</v>
      </c>
      <c r="H1079">
        <v>1</v>
      </c>
      <c r="I1079">
        <v>6.0185185185185177E-3</v>
      </c>
      <c r="J1079" t="s">
        <v>18</v>
      </c>
      <c r="K1079" t="s">
        <v>19</v>
      </c>
      <c r="L1079" t="s">
        <v>30</v>
      </c>
      <c r="M1079" t="s">
        <v>77</v>
      </c>
      <c r="N1079" t="s">
        <v>54</v>
      </c>
    </row>
    <row r="1080" spans="1:14" x14ac:dyDescent="0.25">
      <c r="A1080" t="s">
        <v>14</v>
      </c>
      <c r="B1080">
        <v>29</v>
      </c>
      <c r="C1080" t="s">
        <v>37</v>
      </c>
      <c r="D1080" t="s">
        <v>38</v>
      </c>
      <c r="E1080" t="s">
        <v>42</v>
      </c>
      <c r="F1080">
        <v>2</v>
      </c>
      <c r="G1080">
        <v>12000000</v>
      </c>
      <c r="H1080">
        <v>2</v>
      </c>
      <c r="I1080">
        <v>6.0185185185185177E-3</v>
      </c>
      <c r="J1080" t="s">
        <v>18</v>
      </c>
      <c r="K1080" t="s">
        <v>35</v>
      </c>
      <c r="L1080" t="s">
        <v>30</v>
      </c>
      <c r="M1080" t="s">
        <v>78</v>
      </c>
      <c r="N1080" t="s">
        <v>41</v>
      </c>
    </row>
    <row r="1081" spans="1:14" x14ac:dyDescent="0.25">
      <c r="A1081" t="s">
        <v>14</v>
      </c>
      <c r="B1081">
        <v>7</v>
      </c>
      <c r="C1081" t="s">
        <v>37</v>
      </c>
      <c r="D1081" t="s">
        <v>38</v>
      </c>
      <c r="E1081" t="s">
        <v>17</v>
      </c>
      <c r="F1081">
        <v>2</v>
      </c>
      <c r="G1081">
        <v>12000000</v>
      </c>
      <c r="H1081">
        <v>7</v>
      </c>
      <c r="I1081">
        <v>6.0185185185185177E-3</v>
      </c>
      <c r="J1081" t="s">
        <v>18</v>
      </c>
      <c r="K1081" t="s">
        <v>19</v>
      </c>
      <c r="L1081" t="s">
        <v>20</v>
      </c>
      <c r="M1081" t="s">
        <v>77</v>
      </c>
      <c r="N1081" t="s">
        <v>65</v>
      </c>
    </row>
    <row r="1082" spans="1:14" x14ac:dyDescent="0.25">
      <c r="A1082" t="s">
        <v>14</v>
      </c>
      <c r="B1082">
        <v>8</v>
      </c>
      <c r="C1082" t="s">
        <v>37</v>
      </c>
      <c r="D1082" t="s">
        <v>16</v>
      </c>
      <c r="E1082" t="s">
        <v>42</v>
      </c>
      <c r="F1082">
        <v>3</v>
      </c>
      <c r="G1082">
        <v>15000000</v>
      </c>
      <c r="H1082">
        <v>2</v>
      </c>
      <c r="I1082">
        <v>6.0185185185185177E-3</v>
      </c>
      <c r="J1082" t="s">
        <v>18</v>
      </c>
      <c r="K1082" t="s">
        <v>24</v>
      </c>
      <c r="L1082" t="s">
        <v>43</v>
      </c>
      <c r="M1082" t="s">
        <v>76</v>
      </c>
      <c r="N1082" t="s">
        <v>71</v>
      </c>
    </row>
    <row r="1083" spans="1:14" x14ac:dyDescent="0.25">
      <c r="A1083" t="s">
        <v>14</v>
      </c>
      <c r="B1083">
        <v>11</v>
      </c>
      <c r="C1083" t="s">
        <v>37</v>
      </c>
      <c r="D1083" t="s">
        <v>28</v>
      </c>
      <c r="E1083" t="s">
        <v>68</v>
      </c>
      <c r="F1083">
        <v>4</v>
      </c>
      <c r="G1083">
        <v>20000000</v>
      </c>
      <c r="H1083">
        <v>5</v>
      </c>
      <c r="I1083">
        <v>6.0185185185185177E-3</v>
      </c>
      <c r="J1083" t="s">
        <v>18</v>
      </c>
      <c r="K1083" t="s">
        <v>39</v>
      </c>
      <c r="L1083" t="s">
        <v>51</v>
      </c>
      <c r="M1083" t="s">
        <v>77</v>
      </c>
      <c r="N1083" t="s">
        <v>54</v>
      </c>
    </row>
    <row r="1084" spans="1:14" x14ac:dyDescent="0.25">
      <c r="A1084" t="s">
        <v>14</v>
      </c>
      <c r="B1084">
        <v>22</v>
      </c>
      <c r="C1084" t="s">
        <v>44</v>
      </c>
      <c r="D1084" t="s">
        <v>28</v>
      </c>
      <c r="E1084" t="s">
        <v>17</v>
      </c>
      <c r="F1084">
        <v>1</v>
      </c>
      <c r="G1084">
        <v>19000000</v>
      </c>
      <c r="H1084">
        <v>1</v>
      </c>
      <c r="I1084">
        <v>6.0185185185185177E-3</v>
      </c>
      <c r="J1084" t="s">
        <v>46</v>
      </c>
      <c r="K1084" t="s">
        <v>29</v>
      </c>
      <c r="L1084" t="s">
        <v>40</v>
      </c>
      <c r="M1084" t="s">
        <v>76</v>
      </c>
      <c r="N1084" t="s">
        <v>26</v>
      </c>
    </row>
    <row r="1085" spans="1:14" x14ac:dyDescent="0.25">
      <c r="A1085" t="s">
        <v>14</v>
      </c>
      <c r="B1085">
        <v>6</v>
      </c>
      <c r="C1085" t="s">
        <v>44</v>
      </c>
      <c r="D1085" t="s">
        <v>16</v>
      </c>
      <c r="E1085" t="s">
        <v>42</v>
      </c>
      <c r="F1085">
        <v>4</v>
      </c>
      <c r="G1085">
        <v>20000000</v>
      </c>
      <c r="H1085">
        <v>1</v>
      </c>
      <c r="I1085">
        <v>6.0185185185185177E-3</v>
      </c>
      <c r="J1085" t="s">
        <v>61</v>
      </c>
      <c r="K1085" t="s">
        <v>64</v>
      </c>
      <c r="L1085" t="s">
        <v>30</v>
      </c>
      <c r="M1085" t="s">
        <v>78</v>
      </c>
      <c r="N1085" t="s">
        <v>66</v>
      </c>
    </row>
    <row r="1086" spans="1:14" x14ac:dyDescent="0.25">
      <c r="A1086" t="s">
        <v>14</v>
      </c>
      <c r="B1086">
        <v>1</v>
      </c>
      <c r="C1086" t="s">
        <v>44</v>
      </c>
      <c r="D1086" t="s">
        <v>32</v>
      </c>
      <c r="E1086" t="s">
        <v>17</v>
      </c>
      <c r="F1086">
        <v>2</v>
      </c>
      <c r="G1086">
        <v>12000000</v>
      </c>
      <c r="H1086">
        <v>1</v>
      </c>
      <c r="I1086">
        <v>6.0185185185185177E-3</v>
      </c>
      <c r="J1086" t="s">
        <v>18</v>
      </c>
      <c r="K1086" t="s">
        <v>29</v>
      </c>
      <c r="L1086" t="s">
        <v>30</v>
      </c>
      <c r="M1086" t="s">
        <v>78</v>
      </c>
      <c r="N1086" t="s">
        <v>53</v>
      </c>
    </row>
    <row r="1087" spans="1:14" x14ac:dyDescent="0.25">
      <c r="A1087" t="s">
        <v>14</v>
      </c>
      <c r="B1087">
        <v>14</v>
      </c>
      <c r="C1087" t="s">
        <v>44</v>
      </c>
      <c r="D1087" t="s">
        <v>38</v>
      </c>
      <c r="E1087" t="s">
        <v>42</v>
      </c>
      <c r="F1087">
        <v>5</v>
      </c>
      <c r="G1087">
        <v>25000000</v>
      </c>
      <c r="H1087">
        <v>1</v>
      </c>
      <c r="I1087">
        <v>6.0185185185185177E-3</v>
      </c>
      <c r="J1087" t="s">
        <v>18</v>
      </c>
      <c r="K1087" t="s">
        <v>50</v>
      </c>
      <c r="L1087" t="s">
        <v>30</v>
      </c>
      <c r="M1087" t="s">
        <v>76</v>
      </c>
      <c r="N1087" t="s">
        <v>31</v>
      </c>
    </row>
    <row r="1088" spans="1:14" x14ac:dyDescent="0.25">
      <c r="A1088" t="s">
        <v>14</v>
      </c>
      <c r="B1088">
        <v>10</v>
      </c>
      <c r="C1088" t="s">
        <v>44</v>
      </c>
      <c r="D1088" t="s">
        <v>16</v>
      </c>
      <c r="E1088" t="s">
        <v>23</v>
      </c>
      <c r="F1088">
        <v>1</v>
      </c>
      <c r="G1088">
        <v>7000000</v>
      </c>
      <c r="H1088">
        <v>2</v>
      </c>
      <c r="I1088">
        <v>6.0185185185185177E-3</v>
      </c>
      <c r="J1088" t="s">
        <v>18</v>
      </c>
      <c r="K1088" t="s">
        <v>64</v>
      </c>
      <c r="L1088" t="s">
        <v>48</v>
      </c>
      <c r="M1088" t="s">
        <v>78</v>
      </c>
      <c r="N1088" t="s">
        <v>66</v>
      </c>
    </row>
    <row r="1089" spans="1:14" x14ac:dyDescent="0.25">
      <c r="A1089" t="s">
        <v>14</v>
      </c>
      <c r="B1089">
        <v>13</v>
      </c>
      <c r="C1089" t="s">
        <v>69</v>
      </c>
      <c r="D1089" t="s">
        <v>32</v>
      </c>
      <c r="E1089" t="s">
        <v>42</v>
      </c>
      <c r="F1089">
        <v>1</v>
      </c>
      <c r="G1089">
        <v>19000000</v>
      </c>
      <c r="H1089">
        <v>2</v>
      </c>
      <c r="I1089">
        <v>6.0185185185185177E-3</v>
      </c>
      <c r="J1089" t="s">
        <v>46</v>
      </c>
      <c r="K1089" t="s">
        <v>19</v>
      </c>
      <c r="L1089" t="s">
        <v>51</v>
      </c>
      <c r="M1089" t="s">
        <v>78</v>
      </c>
      <c r="N1089" t="s">
        <v>41</v>
      </c>
    </row>
    <row r="1090" spans="1:14" x14ac:dyDescent="0.25">
      <c r="A1090" t="s">
        <v>14</v>
      </c>
      <c r="B1090">
        <v>16</v>
      </c>
      <c r="C1090" t="s">
        <v>69</v>
      </c>
      <c r="D1090" t="s">
        <v>16</v>
      </c>
      <c r="E1090" t="s">
        <v>17</v>
      </c>
      <c r="F1090">
        <v>5</v>
      </c>
      <c r="G1090">
        <v>20000000</v>
      </c>
      <c r="H1090">
        <v>4</v>
      </c>
      <c r="I1090">
        <v>6.0185185185185177E-3</v>
      </c>
      <c r="J1090" t="s">
        <v>18</v>
      </c>
      <c r="K1090" t="s">
        <v>56</v>
      </c>
      <c r="L1090" t="s">
        <v>33</v>
      </c>
      <c r="M1090" t="s">
        <v>76</v>
      </c>
      <c r="N1090" t="s">
        <v>52</v>
      </c>
    </row>
    <row r="1091" spans="1:14" x14ac:dyDescent="0.25">
      <c r="A1091" t="s">
        <v>14</v>
      </c>
      <c r="B1091">
        <v>17</v>
      </c>
      <c r="C1091" t="s">
        <v>69</v>
      </c>
      <c r="D1091" t="s">
        <v>32</v>
      </c>
      <c r="E1091" t="s">
        <v>42</v>
      </c>
      <c r="F1091">
        <v>5</v>
      </c>
      <c r="G1091">
        <v>21000000</v>
      </c>
      <c r="H1091">
        <v>6</v>
      </c>
      <c r="I1091">
        <v>6.0185185185185177E-3</v>
      </c>
      <c r="J1091" t="s">
        <v>18</v>
      </c>
      <c r="K1091" t="s">
        <v>29</v>
      </c>
      <c r="L1091" t="s">
        <v>33</v>
      </c>
      <c r="M1091" t="s">
        <v>66</v>
      </c>
      <c r="N1091" t="s">
        <v>36</v>
      </c>
    </row>
    <row r="1092" spans="1:14" x14ac:dyDescent="0.25">
      <c r="A1092" t="s">
        <v>14</v>
      </c>
      <c r="B1092">
        <v>30</v>
      </c>
      <c r="C1092" t="s">
        <v>22</v>
      </c>
      <c r="D1092" t="s">
        <v>28</v>
      </c>
      <c r="E1092" t="s">
        <v>17</v>
      </c>
      <c r="F1092">
        <v>2</v>
      </c>
      <c r="G1092">
        <v>38000000</v>
      </c>
      <c r="H1092">
        <v>2</v>
      </c>
      <c r="I1092">
        <v>6.0185185185185177E-3</v>
      </c>
      <c r="J1092" t="s">
        <v>46</v>
      </c>
      <c r="K1092" t="s">
        <v>56</v>
      </c>
      <c r="L1092" t="s">
        <v>20</v>
      </c>
      <c r="M1092" t="s">
        <v>76</v>
      </c>
      <c r="N1092" t="s">
        <v>31</v>
      </c>
    </row>
    <row r="1093" spans="1:14" x14ac:dyDescent="0.25">
      <c r="A1093" t="s">
        <v>70</v>
      </c>
      <c r="B1093">
        <v>5</v>
      </c>
      <c r="C1093" t="s">
        <v>55</v>
      </c>
      <c r="D1093" t="s">
        <v>16</v>
      </c>
      <c r="E1093" t="s">
        <v>45</v>
      </c>
      <c r="F1093">
        <v>0</v>
      </c>
      <c r="G1093">
        <v>0</v>
      </c>
      <c r="H1093">
        <v>4</v>
      </c>
      <c r="I1093">
        <v>6.0185185185185177E-3</v>
      </c>
      <c r="L1093" t="s">
        <v>48</v>
      </c>
      <c r="M1093" t="s">
        <v>76</v>
      </c>
      <c r="N1093" t="s">
        <v>26</v>
      </c>
    </row>
    <row r="1094" spans="1:14" x14ac:dyDescent="0.25">
      <c r="A1094" t="s">
        <v>70</v>
      </c>
      <c r="B1094">
        <v>10</v>
      </c>
      <c r="C1094" t="s">
        <v>72</v>
      </c>
      <c r="D1094" t="s">
        <v>38</v>
      </c>
      <c r="E1094" t="s">
        <v>23</v>
      </c>
      <c r="F1094">
        <v>0</v>
      </c>
      <c r="G1094">
        <v>0</v>
      </c>
      <c r="H1094">
        <v>3</v>
      </c>
      <c r="I1094">
        <v>6.0185185185185177E-3</v>
      </c>
      <c r="L1094" t="s">
        <v>51</v>
      </c>
      <c r="M1094" t="s">
        <v>66</v>
      </c>
      <c r="N1094" t="s">
        <v>36</v>
      </c>
    </row>
    <row r="1095" spans="1:14" x14ac:dyDescent="0.25">
      <c r="A1095" t="s">
        <v>70</v>
      </c>
      <c r="B1095">
        <v>12</v>
      </c>
      <c r="C1095" t="s">
        <v>22</v>
      </c>
      <c r="D1095" t="s">
        <v>38</v>
      </c>
      <c r="E1095" t="s">
        <v>45</v>
      </c>
      <c r="F1095">
        <v>0</v>
      </c>
      <c r="G1095">
        <v>0</v>
      </c>
      <c r="H1095">
        <v>1</v>
      </c>
      <c r="I1095">
        <v>6.0185185185185177E-3</v>
      </c>
      <c r="L1095" t="s">
        <v>30</v>
      </c>
      <c r="M1095" t="s">
        <v>78</v>
      </c>
      <c r="N1095" t="s">
        <v>66</v>
      </c>
    </row>
    <row r="1096" spans="1:14" x14ac:dyDescent="0.25">
      <c r="A1096" t="s">
        <v>70</v>
      </c>
      <c r="B1096">
        <v>30</v>
      </c>
      <c r="C1096" t="s">
        <v>27</v>
      </c>
      <c r="D1096" t="s">
        <v>38</v>
      </c>
      <c r="E1096" t="s">
        <v>23</v>
      </c>
      <c r="F1096">
        <v>0</v>
      </c>
      <c r="G1096">
        <v>0</v>
      </c>
      <c r="H1096">
        <v>2</v>
      </c>
      <c r="I1096">
        <v>6.0185185185185177E-3</v>
      </c>
      <c r="L1096" t="s">
        <v>51</v>
      </c>
      <c r="M1096" t="s">
        <v>78</v>
      </c>
      <c r="N1096" t="s">
        <v>41</v>
      </c>
    </row>
    <row r="1097" spans="1:14" x14ac:dyDescent="0.25">
      <c r="A1097" t="s">
        <v>70</v>
      </c>
      <c r="B1097">
        <v>30</v>
      </c>
      <c r="C1097" t="s">
        <v>69</v>
      </c>
      <c r="D1097" t="s">
        <v>16</v>
      </c>
      <c r="E1097" t="s">
        <v>42</v>
      </c>
      <c r="F1097">
        <v>0</v>
      </c>
      <c r="G1097">
        <v>0</v>
      </c>
      <c r="H1097">
        <v>5</v>
      </c>
      <c r="I1097">
        <v>6.0185185185185177E-3</v>
      </c>
      <c r="L1097" t="s">
        <v>30</v>
      </c>
      <c r="M1097" t="s">
        <v>77</v>
      </c>
      <c r="N1097" t="s">
        <v>54</v>
      </c>
    </row>
    <row r="1098" spans="1:14" x14ac:dyDescent="0.25">
      <c r="A1098" t="s">
        <v>70</v>
      </c>
      <c r="B1098">
        <v>30</v>
      </c>
      <c r="C1098" t="s">
        <v>69</v>
      </c>
      <c r="D1098" t="s">
        <v>49</v>
      </c>
      <c r="E1098" t="s">
        <v>17</v>
      </c>
      <c r="F1098">
        <v>0</v>
      </c>
      <c r="G1098">
        <v>0</v>
      </c>
      <c r="H1098">
        <v>3</v>
      </c>
      <c r="I1098">
        <v>6.0185185185185177E-3</v>
      </c>
      <c r="L1098" t="s">
        <v>40</v>
      </c>
      <c r="M1098" t="s">
        <v>66</v>
      </c>
      <c r="N1098" t="s">
        <v>67</v>
      </c>
    </row>
    <row r="1099" spans="1:14" x14ac:dyDescent="0.25">
      <c r="A1099" t="s">
        <v>70</v>
      </c>
      <c r="B1099">
        <v>5</v>
      </c>
      <c r="C1099" t="s">
        <v>55</v>
      </c>
      <c r="D1099" t="s">
        <v>16</v>
      </c>
      <c r="E1099" t="s">
        <v>45</v>
      </c>
      <c r="F1099">
        <v>0</v>
      </c>
      <c r="G1099">
        <v>0</v>
      </c>
      <c r="H1099">
        <v>4</v>
      </c>
      <c r="I1099">
        <v>6.0185185185185177E-3</v>
      </c>
      <c r="L1099" t="s">
        <v>48</v>
      </c>
      <c r="M1099" t="s">
        <v>76</v>
      </c>
      <c r="N1099" t="s">
        <v>26</v>
      </c>
    </row>
    <row r="1100" spans="1:14" x14ac:dyDescent="0.25">
      <c r="A1100" t="s">
        <v>70</v>
      </c>
      <c r="B1100">
        <v>10</v>
      </c>
      <c r="C1100" t="s">
        <v>72</v>
      </c>
      <c r="D1100" t="s">
        <v>38</v>
      </c>
      <c r="E1100" t="s">
        <v>23</v>
      </c>
      <c r="F1100">
        <v>0</v>
      </c>
      <c r="G1100">
        <v>0</v>
      </c>
      <c r="H1100">
        <v>3</v>
      </c>
      <c r="I1100">
        <v>6.0185185185185177E-3</v>
      </c>
      <c r="L1100" t="s">
        <v>51</v>
      </c>
      <c r="M1100" t="s">
        <v>66</v>
      </c>
      <c r="N1100" t="s">
        <v>36</v>
      </c>
    </row>
    <row r="1101" spans="1:14" x14ac:dyDescent="0.25">
      <c r="A1101" t="s">
        <v>14</v>
      </c>
      <c r="B1101">
        <v>26</v>
      </c>
      <c r="C1101" t="s">
        <v>22</v>
      </c>
      <c r="D1101" t="s">
        <v>28</v>
      </c>
      <c r="E1101" t="s">
        <v>42</v>
      </c>
      <c r="F1101">
        <v>3</v>
      </c>
      <c r="G1101">
        <v>15000000</v>
      </c>
      <c r="H1101">
        <v>2</v>
      </c>
      <c r="I1101">
        <v>6.2499999999999995E-3</v>
      </c>
      <c r="J1101" t="s">
        <v>18</v>
      </c>
      <c r="K1101" t="s">
        <v>35</v>
      </c>
      <c r="L1101" t="s">
        <v>20</v>
      </c>
      <c r="M1101" t="s">
        <v>78</v>
      </c>
      <c r="N1101" t="s">
        <v>63</v>
      </c>
    </row>
    <row r="1102" spans="1:14" x14ac:dyDescent="0.25">
      <c r="A1102" t="s">
        <v>14</v>
      </c>
      <c r="B1102">
        <v>27</v>
      </c>
      <c r="C1102" t="s">
        <v>27</v>
      </c>
      <c r="D1102" t="s">
        <v>32</v>
      </c>
      <c r="E1102" t="s">
        <v>23</v>
      </c>
      <c r="F1102">
        <v>3</v>
      </c>
      <c r="G1102">
        <v>15000000</v>
      </c>
      <c r="H1102">
        <v>4</v>
      </c>
      <c r="I1102">
        <v>6.2499999999999995E-3</v>
      </c>
      <c r="J1102" t="s">
        <v>18</v>
      </c>
      <c r="K1102" t="s">
        <v>56</v>
      </c>
      <c r="L1102" t="s">
        <v>40</v>
      </c>
      <c r="M1102" t="s">
        <v>76</v>
      </c>
      <c r="N1102" t="s">
        <v>31</v>
      </c>
    </row>
    <row r="1103" spans="1:14" x14ac:dyDescent="0.25">
      <c r="A1103" t="s">
        <v>14</v>
      </c>
      <c r="B1103">
        <v>30</v>
      </c>
      <c r="C1103" t="s">
        <v>27</v>
      </c>
      <c r="D1103" t="s">
        <v>73</v>
      </c>
      <c r="E1103" t="s">
        <v>45</v>
      </c>
      <c r="F1103">
        <v>3</v>
      </c>
      <c r="G1103">
        <v>15000000</v>
      </c>
      <c r="H1103">
        <v>2</v>
      </c>
      <c r="I1103">
        <v>6.2499999999999995E-3</v>
      </c>
      <c r="J1103" t="s">
        <v>18</v>
      </c>
      <c r="K1103" t="s">
        <v>19</v>
      </c>
      <c r="L1103" t="s">
        <v>43</v>
      </c>
      <c r="M1103" t="s">
        <v>77</v>
      </c>
      <c r="N1103" t="s">
        <v>65</v>
      </c>
    </row>
    <row r="1104" spans="1:14" x14ac:dyDescent="0.25">
      <c r="A1104" t="s">
        <v>14</v>
      </c>
      <c r="B1104">
        <v>5</v>
      </c>
      <c r="C1104" t="s">
        <v>37</v>
      </c>
      <c r="D1104" t="s">
        <v>32</v>
      </c>
      <c r="E1104" t="s">
        <v>42</v>
      </c>
      <c r="F1104">
        <v>1</v>
      </c>
      <c r="G1104">
        <v>7000000</v>
      </c>
      <c r="H1104">
        <v>4</v>
      </c>
      <c r="I1104">
        <v>6.2499999999999995E-3</v>
      </c>
      <c r="J1104" t="s">
        <v>18</v>
      </c>
      <c r="K1104" t="s">
        <v>29</v>
      </c>
      <c r="L1104" t="s">
        <v>30</v>
      </c>
      <c r="M1104" t="s">
        <v>78</v>
      </c>
      <c r="N1104" t="s">
        <v>66</v>
      </c>
    </row>
    <row r="1105" spans="1:14" x14ac:dyDescent="0.25">
      <c r="A1105" t="s">
        <v>14</v>
      </c>
      <c r="B1105">
        <v>28</v>
      </c>
      <c r="C1105" t="s">
        <v>37</v>
      </c>
      <c r="D1105" t="s">
        <v>16</v>
      </c>
      <c r="E1105" t="s">
        <v>42</v>
      </c>
      <c r="F1105">
        <v>5</v>
      </c>
      <c r="G1105">
        <v>20000000</v>
      </c>
      <c r="H1105">
        <v>2</v>
      </c>
      <c r="I1105">
        <v>6.2499999999999995E-3</v>
      </c>
      <c r="J1105" t="s">
        <v>18</v>
      </c>
      <c r="K1105" t="s">
        <v>56</v>
      </c>
      <c r="L1105" t="s">
        <v>25</v>
      </c>
      <c r="M1105" t="s">
        <v>76</v>
      </c>
      <c r="N1105" t="s">
        <v>52</v>
      </c>
    </row>
    <row r="1106" spans="1:14" x14ac:dyDescent="0.25">
      <c r="A1106" t="s">
        <v>14</v>
      </c>
      <c r="B1106">
        <v>7</v>
      </c>
      <c r="C1106" t="s">
        <v>37</v>
      </c>
      <c r="D1106" t="s">
        <v>16</v>
      </c>
      <c r="E1106" t="s">
        <v>42</v>
      </c>
      <c r="F1106">
        <v>2</v>
      </c>
      <c r="G1106">
        <v>12000000</v>
      </c>
      <c r="H1106">
        <v>2</v>
      </c>
      <c r="I1106">
        <v>6.2499999999999995E-3</v>
      </c>
      <c r="J1106" t="s">
        <v>18</v>
      </c>
      <c r="K1106" t="s">
        <v>19</v>
      </c>
      <c r="L1106" t="s">
        <v>48</v>
      </c>
      <c r="M1106" t="s">
        <v>78</v>
      </c>
      <c r="N1106" t="s">
        <v>63</v>
      </c>
    </row>
    <row r="1107" spans="1:14" x14ac:dyDescent="0.25">
      <c r="A1107" t="s">
        <v>14</v>
      </c>
      <c r="B1107">
        <v>20</v>
      </c>
      <c r="C1107" t="s">
        <v>44</v>
      </c>
      <c r="D1107" t="s">
        <v>16</v>
      </c>
      <c r="E1107" t="s">
        <v>42</v>
      </c>
      <c r="F1107">
        <v>4</v>
      </c>
      <c r="G1107">
        <v>20000000</v>
      </c>
      <c r="H1107">
        <v>2</v>
      </c>
      <c r="I1107">
        <v>6.2499999999999995E-3</v>
      </c>
      <c r="J1107" t="s">
        <v>61</v>
      </c>
      <c r="K1107" t="s">
        <v>39</v>
      </c>
      <c r="L1107" t="s">
        <v>51</v>
      </c>
      <c r="M1107" t="s">
        <v>76</v>
      </c>
      <c r="N1107" t="s">
        <v>31</v>
      </c>
    </row>
    <row r="1108" spans="1:14" x14ac:dyDescent="0.25">
      <c r="A1108" t="s">
        <v>14</v>
      </c>
      <c r="B1108">
        <v>15</v>
      </c>
      <c r="C1108" t="s">
        <v>44</v>
      </c>
      <c r="D1108" t="s">
        <v>73</v>
      </c>
      <c r="E1108" t="s">
        <v>23</v>
      </c>
      <c r="F1108">
        <v>2</v>
      </c>
      <c r="G1108">
        <v>12000000</v>
      </c>
      <c r="H1108">
        <v>3</v>
      </c>
      <c r="I1108">
        <v>6.2499999999999995E-3</v>
      </c>
      <c r="J1108" t="s">
        <v>18</v>
      </c>
      <c r="K1108" t="s">
        <v>64</v>
      </c>
      <c r="L1108" t="s">
        <v>33</v>
      </c>
      <c r="M1108" t="s">
        <v>78</v>
      </c>
      <c r="N1108" t="s">
        <v>66</v>
      </c>
    </row>
    <row r="1109" spans="1:14" x14ac:dyDescent="0.25">
      <c r="A1109" t="s">
        <v>14</v>
      </c>
      <c r="B1109">
        <v>18</v>
      </c>
      <c r="C1109" t="s">
        <v>44</v>
      </c>
      <c r="D1109" t="s">
        <v>16</v>
      </c>
      <c r="E1109" t="s">
        <v>23</v>
      </c>
      <c r="F1109">
        <v>2</v>
      </c>
      <c r="G1109">
        <v>12000000</v>
      </c>
      <c r="H1109">
        <v>1</v>
      </c>
      <c r="I1109">
        <v>6.2499999999999995E-3</v>
      </c>
      <c r="J1109" t="s">
        <v>18</v>
      </c>
      <c r="K1109" t="s">
        <v>56</v>
      </c>
      <c r="L1109" t="s">
        <v>40</v>
      </c>
      <c r="M1109" t="s">
        <v>76</v>
      </c>
      <c r="N1109" t="s">
        <v>52</v>
      </c>
    </row>
    <row r="1110" spans="1:14" x14ac:dyDescent="0.25">
      <c r="A1110" t="s">
        <v>14</v>
      </c>
      <c r="B1110">
        <v>3</v>
      </c>
      <c r="C1110" t="s">
        <v>44</v>
      </c>
      <c r="D1110" t="s">
        <v>38</v>
      </c>
      <c r="E1110" t="s">
        <v>17</v>
      </c>
      <c r="F1110">
        <v>4</v>
      </c>
      <c r="G1110">
        <v>20000000</v>
      </c>
      <c r="H1110">
        <v>1</v>
      </c>
      <c r="I1110">
        <v>6.2499999999999995E-3</v>
      </c>
      <c r="J1110" t="s">
        <v>18</v>
      </c>
      <c r="K1110" t="s">
        <v>39</v>
      </c>
      <c r="L1110" t="s">
        <v>43</v>
      </c>
      <c r="M1110" t="s">
        <v>78</v>
      </c>
      <c r="N1110" t="s">
        <v>53</v>
      </c>
    </row>
    <row r="1111" spans="1:14" x14ac:dyDescent="0.25">
      <c r="A1111" t="s">
        <v>70</v>
      </c>
      <c r="B1111">
        <v>11</v>
      </c>
      <c r="C1111" t="s">
        <v>58</v>
      </c>
      <c r="D1111" t="s">
        <v>16</v>
      </c>
      <c r="E1111" t="s">
        <v>17</v>
      </c>
      <c r="F1111">
        <v>0</v>
      </c>
      <c r="G1111">
        <v>0</v>
      </c>
      <c r="H1111">
        <v>1</v>
      </c>
      <c r="I1111">
        <v>6.2499999999999995E-3</v>
      </c>
      <c r="L1111" t="s">
        <v>30</v>
      </c>
      <c r="M1111" t="s">
        <v>76</v>
      </c>
      <c r="N1111" t="s">
        <v>52</v>
      </c>
    </row>
    <row r="1112" spans="1:14" x14ac:dyDescent="0.25">
      <c r="A1112" t="s">
        <v>70</v>
      </c>
      <c r="B1112">
        <v>30</v>
      </c>
      <c r="C1112" t="s">
        <v>69</v>
      </c>
      <c r="D1112" t="s">
        <v>38</v>
      </c>
      <c r="E1112" t="s">
        <v>17</v>
      </c>
      <c r="F1112">
        <v>0</v>
      </c>
      <c r="G1112">
        <v>0</v>
      </c>
      <c r="H1112">
        <v>3</v>
      </c>
      <c r="I1112">
        <v>6.2499999999999995E-3</v>
      </c>
      <c r="L1112" t="s">
        <v>30</v>
      </c>
      <c r="M1112" t="s">
        <v>66</v>
      </c>
      <c r="N1112" t="s">
        <v>67</v>
      </c>
    </row>
    <row r="1113" spans="1:14" x14ac:dyDescent="0.25">
      <c r="A1113" t="s">
        <v>70</v>
      </c>
      <c r="B1113">
        <v>27</v>
      </c>
      <c r="C1113" t="s">
        <v>69</v>
      </c>
      <c r="D1113" t="s">
        <v>49</v>
      </c>
      <c r="E1113" t="s">
        <v>42</v>
      </c>
      <c r="F1113">
        <v>0</v>
      </c>
      <c r="G1113">
        <v>0</v>
      </c>
      <c r="H1113">
        <v>1</v>
      </c>
      <c r="I1113">
        <v>6.2499999999999995E-3</v>
      </c>
      <c r="L1113" t="s">
        <v>48</v>
      </c>
      <c r="M1113" t="s">
        <v>77</v>
      </c>
      <c r="N1113" t="s">
        <v>34</v>
      </c>
    </row>
    <row r="1114" spans="1:14" x14ac:dyDescent="0.25">
      <c r="A1114" t="s">
        <v>70</v>
      </c>
      <c r="B1114">
        <v>11</v>
      </c>
      <c r="C1114" t="s">
        <v>58</v>
      </c>
      <c r="D1114" t="s">
        <v>16</v>
      </c>
      <c r="E1114" t="s">
        <v>17</v>
      </c>
      <c r="F1114">
        <v>0</v>
      </c>
      <c r="G1114">
        <v>0</v>
      </c>
      <c r="H1114">
        <v>1</v>
      </c>
      <c r="I1114">
        <v>6.2499999999999995E-3</v>
      </c>
      <c r="L1114" t="s">
        <v>30</v>
      </c>
      <c r="M1114" t="s">
        <v>76</v>
      </c>
      <c r="N1114" t="s">
        <v>52</v>
      </c>
    </row>
    <row r="1115" spans="1:14" x14ac:dyDescent="0.25">
      <c r="A1115" t="s">
        <v>14</v>
      </c>
      <c r="B1115">
        <v>31</v>
      </c>
      <c r="C1115" t="s">
        <v>59</v>
      </c>
      <c r="D1115" t="s">
        <v>49</v>
      </c>
      <c r="E1115" t="s">
        <v>42</v>
      </c>
      <c r="F1115">
        <v>2</v>
      </c>
      <c r="G1115">
        <v>12000000</v>
      </c>
      <c r="H1115">
        <v>4</v>
      </c>
      <c r="I1115">
        <v>6.3888888888888884E-3</v>
      </c>
      <c r="J1115" t="s">
        <v>18</v>
      </c>
      <c r="K1115" t="s">
        <v>56</v>
      </c>
      <c r="L1115" t="s">
        <v>30</v>
      </c>
      <c r="M1115" t="s">
        <v>76</v>
      </c>
      <c r="N1115" t="s">
        <v>26</v>
      </c>
    </row>
    <row r="1116" spans="1:14" x14ac:dyDescent="0.25">
      <c r="A1116" t="s">
        <v>14</v>
      </c>
      <c r="B1116">
        <v>7</v>
      </c>
      <c r="C1116" t="s">
        <v>27</v>
      </c>
      <c r="D1116" t="s">
        <v>16</v>
      </c>
      <c r="E1116" t="s">
        <v>45</v>
      </c>
      <c r="F1116">
        <v>4</v>
      </c>
      <c r="G1116">
        <v>11000000</v>
      </c>
      <c r="H1116">
        <v>5</v>
      </c>
      <c r="I1116">
        <v>6.3888888888888884E-3</v>
      </c>
      <c r="J1116" t="s">
        <v>61</v>
      </c>
      <c r="K1116" t="s">
        <v>39</v>
      </c>
      <c r="L1116" t="s">
        <v>33</v>
      </c>
      <c r="M1116" t="s">
        <v>76</v>
      </c>
      <c r="N1116" t="s">
        <v>52</v>
      </c>
    </row>
    <row r="1117" spans="1:14" x14ac:dyDescent="0.25">
      <c r="A1117" t="s">
        <v>14</v>
      </c>
      <c r="B1117">
        <v>21</v>
      </c>
      <c r="C1117" t="s">
        <v>37</v>
      </c>
      <c r="D1117" t="s">
        <v>16</v>
      </c>
      <c r="E1117" t="s">
        <v>68</v>
      </c>
      <c r="F1117">
        <v>4</v>
      </c>
      <c r="G1117">
        <v>20000000</v>
      </c>
      <c r="H1117">
        <v>2</v>
      </c>
      <c r="I1117">
        <v>6.3888888888888884E-3</v>
      </c>
      <c r="J1117" t="s">
        <v>18</v>
      </c>
      <c r="K1117" t="s">
        <v>35</v>
      </c>
      <c r="L1117" t="s">
        <v>30</v>
      </c>
      <c r="M1117" t="s">
        <v>76</v>
      </c>
      <c r="N1117" t="s">
        <v>52</v>
      </c>
    </row>
    <row r="1118" spans="1:14" x14ac:dyDescent="0.25">
      <c r="A1118" t="s">
        <v>14</v>
      </c>
      <c r="B1118">
        <v>8</v>
      </c>
      <c r="C1118" t="s">
        <v>37</v>
      </c>
      <c r="D1118" t="s">
        <v>16</v>
      </c>
      <c r="E1118" t="s">
        <v>68</v>
      </c>
      <c r="F1118">
        <v>3</v>
      </c>
      <c r="G1118">
        <v>15000000</v>
      </c>
      <c r="H1118">
        <v>1</v>
      </c>
      <c r="I1118">
        <v>6.3888888888888884E-3</v>
      </c>
      <c r="J1118" t="s">
        <v>18</v>
      </c>
      <c r="K1118" t="s">
        <v>64</v>
      </c>
      <c r="L1118" t="s">
        <v>40</v>
      </c>
      <c r="M1118" t="s">
        <v>78</v>
      </c>
      <c r="N1118" t="s">
        <v>53</v>
      </c>
    </row>
    <row r="1119" spans="1:14" x14ac:dyDescent="0.25">
      <c r="A1119" t="s">
        <v>14</v>
      </c>
      <c r="B1119">
        <v>8</v>
      </c>
      <c r="C1119" t="s">
        <v>37</v>
      </c>
      <c r="D1119" t="s">
        <v>38</v>
      </c>
      <c r="E1119" t="s">
        <v>42</v>
      </c>
      <c r="F1119">
        <v>2</v>
      </c>
      <c r="G1119">
        <v>12000000</v>
      </c>
      <c r="H1119">
        <v>4</v>
      </c>
      <c r="I1119">
        <v>6.3888888888888884E-3</v>
      </c>
      <c r="J1119" t="s">
        <v>18</v>
      </c>
      <c r="K1119" t="s">
        <v>39</v>
      </c>
      <c r="L1119" t="s">
        <v>25</v>
      </c>
      <c r="M1119" t="s">
        <v>77</v>
      </c>
      <c r="N1119" t="s">
        <v>54</v>
      </c>
    </row>
    <row r="1120" spans="1:14" x14ac:dyDescent="0.25">
      <c r="A1120" t="s">
        <v>14</v>
      </c>
      <c r="B1120">
        <v>22</v>
      </c>
      <c r="C1120" t="s">
        <v>44</v>
      </c>
      <c r="D1120" t="s">
        <v>28</v>
      </c>
      <c r="E1120" t="s">
        <v>17</v>
      </c>
      <c r="F1120">
        <v>1</v>
      </c>
      <c r="G1120">
        <v>7000000</v>
      </c>
      <c r="H1120">
        <v>1</v>
      </c>
      <c r="I1120">
        <v>6.3888888888888884E-3</v>
      </c>
      <c r="J1120" t="s">
        <v>18</v>
      </c>
      <c r="K1120" t="s">
        <v>29</v>
      </c>
      <c r="L1120" t="s">
        <v>51</v>
      </c>
      <c r="M1120" t="s">
        <v>66</v>
      </c>
      <c r="N1120" t="s">
        <v>67</v>
      </c>
    </row>
    <row r="1121" spans="1:14" x14ac:dyDescent="0.25">
      <c r="A1121" t="s">
        <v>14</v>
      </c>
      <c r="B1121">
        <v>25</v>
      </c>
      <c r="C1121" t="s">
        <v>44</v>
      </c>
      <c r="D1121" t="s">
        <v>16</v>
      </c>
      <c r="E1121" t="s">
        <v>42</v>
      </c>
      <c r="F1121">
        <v>3</v>
      </c>
      <c r="G1121">
        <v>15000000</v>
      </c>
      <c r="H1121">
        <v>3</v>
      </c>
      <c r="I1121">
        <v>6.3888888888888884E-3</v>
      </c>
      <c r="J1121" t="s">
        <v>18</v>
      </c>
      <c r="K1121" t="s">
        <v>19</v>
      </c>
      <c r="L1121" t="s">
        <v>30</v>
      </c>
      <c r="M1121" t="s">
        <v>78</v>
      </c>
      <c r="N1121" t="s">
        <v>41</v>
      </c>
    </row>
    <row r="1122" spans="1:14" x14ac:dyDescent="0.25">
      <c r="A1122" t="s">
        <v>14</v>
      </c>
      <c r="B1122">
        <v>7</v>
      </c>
      <c r="C1122" t="s">
        <v>44</v>
      </c>
      <c r="D1122" t="s">
        <v>16</v>
      </c>
      <c r="E1122" t="s">
        <v>42</v>
      </c>
      <c r="F1122">
        <v>5</v>
      </c>
      <c r="G1122">
        <v>25000000</v>
      </c>
      <c r="H1122">
        <v>3</v>
      </c>
      <c r="I1122">
        <v>6.3888888888888884E-3</v>
      </c>
      <c r="J1122" t="s">
        <v>18</v>
      </c>
      <c r="K1122" t="s">
        <v>24</v>
      </c>
      <c r="L1122" t="s">
        <v>20</v>
      </c>
      <c r="M1122" t="s">
        <v>78</v>
      </c>
      <c r="N1122" t="s">
        <v>62</v>
      </c>
    </row>
    <row r="1123" spans="1:14" x14ac:dyDescent="0.25">
      <c r="A1123" t="s">
        <v>14</v>
      </c>
      <c r="B1123">
        <v>1</v>
      </c>
      <c r="C1123" t="s">
        <v>69</v>
      </c>
      <c r="D1123" t="s">
        <v>28</v>
      </c>
      <c r="E1123" t="s">
        <v>45</v>
      </c>
      <c r="F1123">
        <v>5</v>
      </c>
      <c r="G1123">
        <v>25000000</v>
      </c>
      <c r="H1123">
        <v>3</v>
      </c>
      <c r="I1123">
        <v>6.3888888888888884E-3</v>
      </c>
      <c r="J1123" t="s">
        <v>18</v>
      </c>
      <c r="K1123" t="s">
        <v>39</v>
      </c>
      <c r="L1123" t="s">
        <v>30</v>
      </c>
      <c r="M1123" t="s">
        <v>77</v>
      </c>
      <c r="N1123" t="s">
        <v>65</v>
      </c>
    </row>
    <row r="1124" spans="1:14" x14ac:dyDescent="0.25">
      <c r="A1124" t="s">
        <v>14</v>
      </c>
      <c r="B1124">
        <v>17</v>
      </c>
      <c r="C1124" t="s">
        <v>69</v>
      </c>
      <c r="D1124" t="s">
        <v>16</v>
      </c>
      <c r="E1124" t="s">
        <v>42</v>
      </c>
      <c r="F1124">
        <v>2</v>
      </c>
      <c r="G1124">
        <v>12000000</v>
      </c>
      <c r="H1124">
        <v>2</v>
      </c>
      <c r="I1124">
        <v>6.3888888888888884E-3</v>
      </c>
      <c r="J1124" t="s">
        <v>18</v>
      </c>
      <c r="K1124" t="s">
        <v>56</v>
      </c>
      <c r="L1124" t="s">
        <v>43</v>
      </c>
      <c r="M1124" t="s">
        <v>76</v>
      </c>
      <c r="N1124" t="s">
        <v>52</v>
      </c>
    </row>
    <row r="1125" spans="1:14" x14ac:dyDescent="0.25">
      <c r="A1125" t="s">
        <v>14</v>
      </c>
      <c r="B1125">
        <v>31</v>
      </c>
      <c r="C1125" t="s">
        <v>59</v>
      </c>
      <c r="D1125" t="s">
        <v>49</v>
      </c>
      <c r="E1125" t="s">
        <v>42</v>
      </c>
      <c r="F1125">
        <v>2</v>
      </c>
      <c r="G1125">
        <v>12000000</v>
      </c>
      <c r="H1125">
        <v>4</v>
      </c>
      <c r="I1125">
        <v>6.3888888888888884E-3</v>
      </c>
      <c r="J1125" t="s">
        <v>18</v>
      </c>
      <c r="K1125" t="s">
        <v>56</v>
      </c>
      <c r="L1125" t="s">
        <v>30</v>
      </c>
      <c r="M1125" t="s">
        <v>76</v>
      </c>
      <c r="N1125" t="s">
        <v>26</v>
      </c>
    </row>
    <row r="1126" spans="1:14" x14ac:dyDescent="0.25">
      <c r="A1126" t="s">
        <v>70</v>
      </c>
      <c r="B1126">
        <v>12</v>
      </c>
      <c r="C1126" t="s">
        <v>22</v>
      </c>
      <c r="D1126" t="s">
        <v>38</v>
      </c>
      <c r="E1126" t="s">
        <v>23</v>
      </c>
      <c r="F1126">
        <v>0</v>
      </c>
      <c r="G1126">
        <v>0</v>
      </c>
      <c r="H1126">
        <v>3</v>
      </c>
      <c r="I1126">
        <v>6.3888888888888884E-3</v>
      </c>
      <c r="L1126" t="s">
        <v>48</v>
      </c>
      <c r="M1126" t="s">
        <v>66</v>
      </c>
      <c r="N1126" t="s">
        <v>67</v>
      </c>
    </row>
    <row r="1127" spans="1:14" x14ac:dyDescent="0.25">
      <c r="A1127" t="s">
        <v>70</v>
      </c>
      <c r="B1127">
        <v>17</v>
      </c>
      <c r="C1127" t="s">
        <v>44</v>
      </c>
      <c r="D1127" t="s">
        <v>28</v>
      </c>
      <c r="E1127" t="s">
        <v>23</v>
      </c>
      <c r="F1127">
        <v>0</v>
      </c>
      <c r="G1127">
        <v>0</v>
      </c>
      <c r="H1127">
        <v>1</v>
      </c>
      <c r="I1127">
        <v>6.3888888888888884E-3</v>
      </c>
      <c r="L1127" t="s">
        <v>48</v>
      </c>
      <c r="M1127" t="s">
        <v>77</v>
      </c>
      <c r="N1127" t="s">
        <v>54</v>
      </c>
    </row>
    <row r="1128" spans="1:14" x14ac:dyDescent="0.25">
      <c r="A1128" t="s">
        <v>70</v>
      </c>
      <c r="B1128">
        <v>14</v>
      </c>
      <c r="C1128" t="s">
        <v>69</v>
      </c>
      <c r="D1128" t="s">
        <v>28</v>
      </c>
      <c r="E1128" t="s">
        <v>42</v>
      </c>
      <c r="F1128">
        <v>0</v>
      </c>
      <c r="G1128">
        <v>0</v>
      </c>
      <c r="H1128">
        <v>4</v>
      </c>
      <c r="I1128">
        <v>6.3888888888888884E-3</v>
      </c>
      <c r="L1128" t="s">
        <v>51</v>
      </c>
      <c r="M1128" t="s">
        <v>76</v>
      </c>
      <c r="N1128" t="s">
        <v>31</v>
      </c>
    </row>
    <row r="1129" spans="1:14" x14ac:dyDescent="0.25">
      <c r="A1129" t="s">
        <v>14</v>
      </c>
      <c r="B1129">
        <v>11</v>
      </c>
      <c r="C1129" t="s">
        <v>55</v>
      </c>
      <c r="D1129" t="s">
        <v>32</v>
      </c>
      <c r="E1129" t="s">
        <v>23</v>
      </c>
      <c r="F1129">
        <v>2</v>
      </c>
      <c r="G1129">
        <v>38000000</v>
      </c>
      <c r="H1129">
        <v>1</v>
      </c>
      <c r="I1129">
        <v>6.4236111111111117E-3</v>
      </c>
      <c r="J1129" t="s">
        <v>46</v>
      </c>
      <c r="K1129" t="s">
        <v>29</v>
      </c>
      <c r="L1129" t="s">
        <v>51</v>
      </c>
      <c r="M1129" t="s">
        <v>66</v>
      </c>
      <c r="N1129" t="s">
        <v>67</v>
      </c>
    </row>
    <row r="1130" spans="1:14" x14ac:dyDescent="0.25">
      <c r="A1130" t="s">
        <v>14</v>
      </c>
      <c r="B1130">
        <v>11</v>
      </c>
      <c r="C1130" t="s">
        <v>57</v>
      </c>
      <c r="D1130" t="s">
        <v>16</v>
      </c>
      <c r="E1130" t="s">
        <v>42</v>
      </c>
      <c r="F1130">
        <v>5</v>
      </c>
      <c r="G1130">
        <v>25000000</v>
      </c>
      <c r="H1130">
        <v>1</v>
      </c>
      <c r="I1130">
        <v>6.4236111111111117E-3</v>
      </c>
      <c r="J1130" t="s">
        <v>18</v>
      </c>
      <c r="K1130" t="s">
        <v>29</v>
      </c>
      <c r="L1130" t="s">
        <v>51</v>
      </c>
      <c r="M1130" t="s">
        <v>78</v>
      </c>
      <c r="N1130" t="s">
        <v>41</v>
      </c>
    </row>
    <row r="1131" spans="1:14" x14ac:dyDescent="0.25">
      <c r="A1131" t="s">
        <v>14</v>
      </c>
      <c r="B1131">
        <v>1</v>
      </c>
      <c r="C1131" t="s">
        <v>60</v>
      </c>
      <c r="D1131" t="s">
        <v>49</v>
      </c>
      <c r="E1131" t="s">
        <v>23</v>
      </c>
      <c r="F1131">
        <v>2</v>
      </c>
      <c r="G1131">
        <v>12000000</v>
      </c>
      <c r="H1131">
        <v>1</v>
      </c>
      <c r="I1131">
        <v>6.4236111111111117E-3</v>
      </c>
      <c r="J1131" t="s">
        <v>18</v>
      </c>
      <c r="K1131" t="s">
        <v>29</v>
      </c>
      <c r="L1131" t="s">
        <v>43</v>
      </c>
      <c r="M1131" t="s">
        <v>76</v>
      </c>
      <c r="N1131" t="s">
        <v>52</v>
      </c>
    </row>
    <row r="1132" spans="1:14" x14ac:dyDescent="0.25">
      <c r="A1132" t="s">
        <v>14</v>
      </c>
      <c r="B1132">
        <v>29</v>
      </c>
      <c r="C1132" t="s">
        <v>22</v>
      </c>
      <c r="D1132" t="s">
        <v>28</v>
      </c>
      <c r="E1132" t="s">
        <v>17</v>
      </c>
      <c r="F1132">
        <v>5</v>
      </c>
      <c r="G1132">
        <v>21000000</v>
      </c>
      <c r="H1132">
        <v>5</v>
      </c>
      <c r="I1132">
        <v>6.4236111111111117E-3</v>
      </c>
      <c r="J1132" t="s">
        <v>18</v>
      </c>
      <c r="K1132" t="s">
        <v>19</v>
      </c>
      <c r="L1132" t="s">
        <v>30</v>
      </c>
      <c r="M1132" t="s">
        <v>77</v>
      </c>
      <c r="N1132" t="s">
        <v>54</v>
      </c>
    </row>
    <row r="1133" spans="1:14" x14ac:dyDescent="0.25">
      <c r="A1133" t="s">
        <v>14</v>
      </c>
      <c r="B1133">
        <v>30</v>
      </c>
      <c r="C1133" t="s">
        <v>27</v>
      </c>
      <c r="D1133" t="s">
        <v>32</v>
      </c>
      <c r="E1133" t="s">
        <v>23</v>
      </c>
      <c r="F1133">
        <v>2</v>
      </c>
      <c r="G1133">
        <v>12000000</v>
      </c>
      <c r="H1133">
        <v>4</v>
      </c>
      <c r="I1133">
        <v>6.4236111111111117E-3</v>
      </c>
      <c r="J1133" t="s">
        <v>18</v>
      </c>
      <c r="K1133" t="s">
        <v>19</v>
      </c>
      <c r="L1133" t="s">
        <v>33</v>
      </c>
      <c r="M1133" t="s">
        <v>78</v>
      </c>
      <c r="N1133" t="s">
        <v>66</v>
      </c>
    </row>
    <row r="1134" spans="1:14" x14ac:dyDescent="0.25">
      <c r="A1134" t="s">
        <v>14</v>
      </c>
      <c r="B1134">
        <v>25</v>
      </c>
      <c r="C1134" t="s">
        <v>37</v>
      </c>
      <c r="D1134" t="s">
        <v>16</v>
      </c>
      <c r="E1134" t="s">
        <v>17</v>
      </c>
      <c r="F1134">
        <v>1</v>
      </c>
      <c r="G1134">
        <v>19000000</v>
      </c>
      <c r="H1134">
        <v>3</v>
      </c>
      <c r="I1134">
        <v>6.4236111111111117E-3</v>
      </c>
      <c r="J1134" t="s">
        <v>46</v>
      </c>
      <c r="K1134" t="s">
        <v>24</v>
      </c>
      <c r="L1134" t="s">
        <v>30</v>
      </c>
      <c r="M1134" t="s">
        <v>76</v>
      </c>
      <c r="N1134" t="s">
        <v>26</v>
      </c>
    </row>
    <row r="1135" spans="1:14" x14ac:dyDescent="0.25">
      <c r="A1135" t="s">
        <v>14</v>
      </c>
      <c r="B1135">
        <v>10</v>
      </c>
      <c r="C1135" t="s">
        <v>37</v>
      </c>
      <c r="D1135" t="s">
        <v>16</v>
      </c>
      <c r="E1135" t="s">
        <v>17</v>
      </c>
      <c r="F1135">
        <v>4</v>
      </c>
      <c r="G1135">
        <v>11000000</v>
      </c>
      <c r="H1135">
        <v>5</v>
      </c>
      <c r="I1135">
        <v>6.4236111111111117E-3</v>
      </c>
      <c r="J1135" t="s">
        <v>61</v>
      </c>
      <c r="K1135" t="s">
        <v>29</v>
      </c>
      <c r="L1135" t="s">
        <v>48</v>
      </c>
      <c r="M1135" t="s">
        <v>76</v>
      </c>
      <c r="N1135" t="s">
        <v>26</v>
      </c>
    </row>
    <row r="1136" spans="1:14" x14ac:dyDescent="0.25">
      <c r="A1136" t="s">
        <v>14</v>
      </c>
      <c r="B1136">
        <v>28</v>
      </c>
      <c r="C1136" t="s">
        <v>37</v>
      </c>
      <c r="D1136" t="s">
        <v>49</v>
      </c>
      <c r="E1136" t="s">
        <v>42</v>
      </c>
      <c r="F1136">
        <v>1</v>
      </c>
      <c r="G1136">
        <v>7000000</v>
      </c>
      <c r="H1136">
        <v>1</v>
      </c>
      <c r="I1136">
        <v>6.4236111111111117E-3</v>
      </c>
      <c r="J1136" t="s">
        <v>18</v>
      </c>
      <c r="K1136" t="s">
        <v>56</v>
      </c>
      <c r="L1136" t="s">
        <v>40</v>
      </c>
      <c r="M1136" t="s">
        <v>78</v>
      </c>
      <c r="N1136" t="s">
        <v>66</v>
      </c>
    </row>
    <row r="1137" spans="1:14" x14ac:dyDescent="0.25">
      <c r="A1137" t="s">
        <v>14</v>
      </c>
      <c r="B1137">
        <v>13</v>
      </c>
      <c r="C1137" t="s">
        <v>44</v>
      </c>
      <c r="D1137" t="s">
        <v>38</v>
      </c>
      <c r="E1137" t="s">
        <v>23</v>
      </c>
      <c r="F1137">
        <v>4</v>
      </c>
      <c r="G1137">
        <v>20000000</v>
      </c>
      <c r="H1137">
        <v>5</v>
      </c>
      <c r="I1137">
        <v>6.4236111111111117E-3</v>
      </c>
      <c r="J1137" t="s">
        <v>18</v>
      </c>
      <c r="K1137" t="s">
        <v>24</v>
      </c>
      <c r="L1137" t="s">
        <v>30</v>
      </c>
      <c r="M1137" t="s">
        <v>76</v>
      </c>
      <c r="N1137" t="s">
        <v>31</v>
      </c>
    </row>
    <row r="1138" spans="1:14" x14ac:dyDescent="0.25">
      <c r="A1138" t="s">
        <v>14</v>
      </c>
      <c r="B1138">
        <v>3</v>
      </c>
      <c r="C1138" t="s">
        <v>44</v>
      </c>
      <c r="D1138" t="s">
        <v>16</v>
      </c>
      <c r="E1138" t="s">
        <v>42</v>
      </c>
      <c r="F1138">
        <v>3</v>
      </c>
      <c r="G1138">
        <v>15000000</v>
      </c>
      <c r="H1138">
        <v>2</v>
      </c>
      <c r="I1138">
        <v>6.4236111111111117E-3</v>
      </c>
      <c r="J1138" t="s">
        <v>18</v>
      </c>
      <c r="K1138" t="s">
        <v>56</v>
      </c>
      <c r="L1138" t="s">
        <v>25</v>
      </c>
      <c r="M1138" t="s">
        <v>77</v>
      </c>
      <c r="N1138" t="s">
        <v>54</v>
      </c>
    </row>
    <row r="1139" spans="1:14" x14ac:dyDescent="0.25">
      <c r="A1139" t="s">
        <v>14</v>
      </c>
      <c r="B1139">
        <v>11</v>
      </c>
      <c r="C1139" t="s">
        <v>55</v>
      </c>
      <c r="D1139" t="s">
        <v>32</v>
      </c>
      <c r="E1139" t="s">
        <v>23</v>
      </c>
      <c r="F1139">
        <v>2</v>
      </c>
      <c r="G1139">
        <v>38000000</v>
      </c>
      <c r="H1139">
        <v>1</v>
      </c>
      <c r="I1139">
        <v>6.4236111111111117E-3</v>
      </c>
      <c r="J1139" t="s">
        <v>46</v>
      </c>
      <c r="K1139" t="s">
        <v>29</v>
      </c>
      <c r="L1139" t="s">
        <v>51</v>
      </c>
      <c r="M1139" t="s">
        <v>66</v>
      </c>
      <c r="N1139" t="s">
        <v>67</v>
      </c>
    </row>
    <row r="1140" spans="1:14" x14ac:dyDescent="0.25">
      <c r="A1140" t="s">
        <v>14</v>
      </c>
      <c r="B1140">
        <v>11</v>
      </c>
      <c r="C1140" t="s">
        <v>57</v>
      </c>
      <c r="D1140" t="s">
        <v>16</v>
      </c>
      <c r="E1140" t="s">
        <v>42</v>
      </c>
      <c r="F1140">
        <v>5</v>
      </c>
      <c r="G1140">
        <v>25000000</v>
      </c>
      <c r="H1140">
        <v>1</v>
      </c>
      <c r="I1140">
        <v>6.4236111111111117E-3</v>
      </c>
      <c r="J1140" t="s">
        <v>18</v>
      </c>
      <c r="K1140" t="s">
        <v>29</v>
      </c>
      <c r="L1140" t="s">
        <v>51</v>
      </c>
      <c r="M1140" t="s">
        <v>78</v>
      </c>
      <c r="N1140" t="s">
        <v>41</v>
      </c>
    </row>
    <row r="1141" spans="1:14" x14ac:dyDescent="0.25">
      <c r="A1141" t="s">
        <v>14</v>
      </c>
      <c r="B1141">
        <v>1</v>
      </c>
      <c r="C1141" t="s">
        <v>60</v>
      </c>
      <c r="D1141" t="s">
        <v>49</v>
      </c>
      <c r="E1141" t="s">
        <v>23</v>
      </c>
      <c r="F1141">
        <v>2</v>
      </c>
      <c r="G1141">
        <v>12000000</v>
      </c>
      <c r="H1141">
        <v>1</v>
      </c>
      <c r="I1141">
        <v>6.4236111111111117E-3</v>
      </c>
      <c r="J1141" t="s">
        <v>18</v>
      </c>
      <c r="K1141" t="s">
        <v>29</v>
      </c>
      <c r="L1141" t="s">
        <v>43</v>
      </c>
      <c r="M1141" t="s">
        <v>76</v>
      </c>
      <c r="N1141" t="s">
        <v>52</v>
      </c>
    </row>
    <row r="1142" spans="1:14" x14ac:dyDescent="0.25">
      <c r="A1142" t="s">
        <v>14</v>
      </c>
      <c r="B1142">
        <v>29</v>
      </c>
      <c r="C1142" t="s">
        <v>22</v>
      </c>
      <c r="D1142" t="s">
        <v>28</v>
      </c>
      <c r="E1142" t="s">
        <v>17</v>
      </c>
      <c r="F1142">
        <v>5</v>
      </c>
      <c r="G1142">
        <v>21000000</v>
      </c>
      <c r="H1142">
        <v>5</v>
      </c>
      <c r="I1142">
        <v>6.4236111111111117E-3</v>
      </c>
      <c r="J1142" t="s">
        <v>18</v>
      </c>
      <c r="K1142" t="s">
        <v>19</v>
      </c>
      <c r="L1142" t="s">
        <v>30</v>
      </c>
      <c r="M1142" t="s">
        <v>77</v>
      </c>
      <c r="N1142" t="s">
        <v>54</v>
      </c>
    </row>
    <row r="1143" spans="1:14" x14ac:dyDescent="0.25">
      <c r="A1143" t="s">
        <v>70</v>
      </c>
      <c r="B1143">
        <v>13</v>
      </c>
      <c r="C1143" t="s">
        <v>55</v>
      </c>
      <c r="D1143" t="s">
        <v>16</v>
      </c>
      <c r="E1143" t="s">
        <v>45</v>
      </c>
      <c r="F1143">
        <v>0</v>
      </c>
      <c r="G1143">
        <v>0</v>
      </c>
      <c r="H1143">
        <v>2</v>
      </c>
      <c r="I1143">
        <v>6.4236111111111117E-3</v>
      </c>
      <c r="L1143" t="s">
        <v>43</v>
      </c>
      <c r="M1143" t="s">
        <v>66</v>
      </c>
      <c r="N1143" t="s">
        <v>67</v>
      </c>
    </row>
    <row r="1144" spans="1:14" x14ac:dyDescent="0.25">
      <c r="A1144" t="s">
        <v>70</v>
      </c>
      <c r="B1144">
        <v>29</v>
      </c>
      <c r="C1144" t="s">
        <v>27</v>
      </c>
      <c r="D1144" t="s">
        <v>28</v>
      </c>
      <c r="E1144" t="s">
        <v>23</v>
      </c>
      <c r="F1144">
        <v>0</v>
      </c>
      <c r="G1144">
        <v>0</v>
      </c>
      <c r="H1144">
        <v>2</v>
      </c>
      <c r="I1144">
        <v>6.4236111111111117E-3</v>
      </c>
      <c r="L1144" t="s">
        <v>43</v>
      </c>
      <c r="M1144" t="s">
        <v>76</v>
      </c>
      <c r="N1144" t="s">
        <v>26</v>
      </c>
    </row>
    <row r="1145" spans="1:14" x14ac:dyDescent="0.25">
      <c r="A1145" t="s">
        <v>70</v>
      </c>
      <c r="B1145">
        <v>30</v>
      </c>
      <c r="C1145" t="s">
        <v>69</v>
      </c>
      <c r="D1145" t="s">
        <v>28</v>
      </c>
      <c r="E1145" t="s">
        <v>42</v>
      </c>
      <c r="F1145">
        <v>0</v>
      </c>
      <c r="G1145">
        <v>0</v>
      </c>
      <c r="H1145">
        <v>4</v>
      </c>
      <c r="I1145">
        <v>6.4236111111111117E-3</v>
      </c>
      <c r="L1145" t="s">
        <v>30</v>
      </c>
      <c r="M1145" t="s">
        <v>77</v>
      </c>
      <c r="N1145" t="s">
        <v>65</v>
      </c>
    </row>
    <row r="1146" spans="1:14" x14ac:dyDescent="0.25">
      <c r="A1146" t="s">
        <v>70</v>
      </c>
      <c r="B1146">
        <v>13</v>
      </c>
      <c r="C1146" t="s">
        <v>55</v>
      </c>
      <c r="D1146" t="s">
        <v>16</v>
      </c>
      <c r="E1146" t="s">
        <v>45</v>
      </c>
      <c r="F1146">
        <v>0</v>
      </c>
      <c r="G1146">
        <v>0</v>
      </c>
      <c r="H1146">
        <v>2</v>
      </c>
      <c r="I1146">
        <v>6.4236111111111117E-3</v>
      </c>
      <c r="L1146" t="s">
        <v>43</v>
      </c>
      <c r="M1146" t="s">
        <v>66</v>
      </c>
      <c r="N1146" t="s">
        <v>67</v>
      </c>
    </row>
    <row r="1147" spans="1:14" x14ac:dyDescent="0.25">
      <c r="A1147" t="s">
        <v>14</v>
      </c>
      <c r="B1147">
        <v>12</v>
      </c>
      <c r="C1147" t="s">
        <v>55</v>
      </c>
      <c r="D1147" t="s">
        <v>32</v>
      </c>
      <c r="E1147" t="s">
        <v>42</v>
      </c>
      <c r="F1147">
        <v>2</v>
      </c>
      <c r="G1147">
        <v>12000000</v>
      </c>
      <c r="H1147">
        <v>3</v>
      </c>
      <c r="I1147">
        <v>6.6666666666666671E-3</v>
      </c>
      <c r="J1147" t="s">
        <v>18</v>
      </c>
      <c r="K1147" t="s">
        <v>19</v>
      </c>
      <c r="L1147" t="s">
        <v>30</v>
      </c>
      <c r="M1147" t="s">
        <v>77</v>
      </c>
      <c r="N1147" t="s">
        <v>54</v>
      </c>
    </row>
    <row r="1148" spans="1:14" x14ac:dyDescent="0.25">
      <c r="A1148" t="s">
        <v>14</v>
      </c>
      <c r="B1148">
        <v>1</v>
      </c>
      <c r="C1148" t="s">
        <v>72</v>
      </c>
      <c r="D1148" t="s">
        <v>28</v>
      </c>
      <c r="E1148" t="s">
        <v>42</v>
      </c>
      <c r="F1148">
        <v>5</v>
      </c>
      <c r="G1148">
        <v>25000000</v>
      </c>
      <c r="H1148">
        <v>1</v>
      </c>
      <c r="I1148">
        <v>6.6666666666666671E-3</v>
      </c>
      <c r="J1148" t="s">
        <v>18</v>
      </c>
      <c r="K1148" t="s">
        <v>29</v>
      </c>
      <c r="L1148" t="s">
        <v>43</v>
      </c>
      <c r="M1148" t="s">
        <v>76</v>
      </c>
      <c r="N1148" t="s">
        <v>31</v>
      </c>
    </row>
    <row r="1149" spans="1:14" x14ac:dyDescent="0.25">
      <c r="A1149" t="s">
        <v>14</v>
      </c>
      <c r="B1149">
        <v>11</v>
      </c>
      <c r="C1149" t="s">
        <v>27</v>
      </c>
      <c r="D1149" t="s">
        <v>49</v>
      </c>
      <c r="E1149" t="s">
        <v>68</v>
      </c>
      <c r="F1149">
        <v>1</v>
      </c>
      <c r="G1149">
        <v>7000000</v>
      </c>
      <c r="H1149">
        <v>2</v>
      </c>
      <c r="I1149">
        <v>6.6666666666666671E-3</v>
      </c>
      <c r="J1149" t="s">
        <v>18</v>
      </c>
      <c r="K1149" t="s">
        <v>56</v>
      </c>
      <c r="L1149" t="s">
        <v>51</v>
      </c>
      <c r="M1149" t="s">
        <v>66</v>
      </c>
      <c r="N1149" t="s">
        <v>67</v>
      </c>
    </row>
    <row r="1150" spans="1:14" x14ac:dyDescent="0.25">
      <c r="A1150" t="s">
        <v>14</v>
      </c>
      <c r="B1150">
        <v>12</v>
      </c>
      <c r="C1150" t="s">
        <v>37</v>
      </c>
      <c r="D1150" t="s">
        <v>16</v>
      </c>
      <c r="E1150" t="s">
        <v>42</v>
      </c>
      <c r="F1150">
        <v>2</v>
      </c>
      <c r="G1150">
        <v>38000000</v>
      </c>
      <c r="H1150">
        <v>3</v>
      </c>
      <c r="I1150">
        <v>6.6666666666666671E-3</v>
      </c>
      <c r="J1150" t="s">
        <v>46</v>
      </c>
      <c r="K1150" t="s">
        <v>56</v>
      </c>
      <c r="L1150" t="s">
        <v>48</v>
      </c>
      <c r="M1150" t="s">
        <v>76</v>
      </c>
      <c r="N1150" t="s">
        <v>52</v>
      </c>
    </row>
    <row r="1151" spans="1:14" x14ac:dyDescent="0.25">
      <c r="A1151" t="s">
        <v>14</v>
      </c>
      <c r="B1151">
        <v>28</v>
      </c>
      <c r="C1151" t="s">
        <v>37</v>
      </c>
      <c r="D1151" t="s">
        <v>49</v>
      </c>
      <c r="E1151" t="s">
        <v>17</v>
      </c>
      <c r="F1151">
        <v>3</v>
      </c>
      <c r="G1151">
        <v>15000000</v>
      </c>
      <c r="H1151">
        <v>1</v>
      </c>
      <c r="I1151">
        <v>6.6666666666666671E-3</v>
      </c>
      <c r="J1151" t="s">
        <v>18</v>
      </c>
      <c r="K1151" t="s">
        <v>24</v>
      </c>
      <c r="L1151" t="s">
        <v>33</v>
      </c>
      <c r="M1151" t="s">
        <v>78</v>
      </c>
      <c r="N1151" t="s">
        <v>41</v>
      </c>
    </row>
    <row r="1152" spans="1:14" x14ac:dyDescent="0.25">
      <c r="A1152" t="s">
        <v>14</v>
      </c>
      <c r="B1152">
        <v>8</v>
      </c>
      <c r="C1152" t="s">
        <v>37</v>
      </c>
      <c r="D1152" t="s">
        <v>32</v>
      </c>
      <c r="E1152" t="s">
        <v>45</v>
      </c>
      <c r="F1152">
        <v>2</v>
      </c>
      <c r="G1152">
        <v>12000000</v>
      </c>
      <c r="H1152">
        <v>4</v>
      </c>
      <c r="I1152">
        <v>6.6666666666666671E-3</v>
      </c>
      <c r="J1152" t="s">
        <v>18</v>
      </c>
      <c r="K1152" t="s">
        <v>29</v>
      </c>
      <c r="L1152" t="s">
        <v>51</v>
      </c>
      <c r="M1152" t="s">
        <v>76</v>
      </c>
      <c r="N1152" t="s">
        <v>31</v>
      </c>
    </row>
    <row r="1153" spans="1:14" x14ac:dyDescent="0.25">
      <c r="A1153" t="s">
        <v>14</v>
      </c>
      <c r="B1153">
        <v>11</v>
      </c>
      <c r="C1153" t="s">
        <v>44</v>
      </c>
      <c r="D1153" t="s">
        <v>28</v>
      </c>
      <c r="E1153" t="s">
        <v>17</v>
      </c>
      <c r="F1153">
        <v>2</v>
      </c>
      <c r="G1153">
        <v>12000000</v>
      </c>
      <c r="H1153">
        <v>1</v>
      </c>
      <c r="I1153">
        <v>6.6666666666666671E-3</v>
      </c>
      <c r="J1153" t="s">
        <v>18</v>
      </c>
      <c r="K1153" t="s">
        <v>39</v>
      </c>
      <c r="L1153" t="s">
        <v>43</v>
      </c>
      <c r="M1153" t="s">
        <v>76</v>
      </c>
      <c r="N1153" t="s">
        <v>26</v>
      </c>
    </row>
    <row r="1154" spans="1:14" x14ac:dyDescent="0.25">
      <c r="A1154" t="s">
        <v>14</v>
      </c>
      <c r="B1154">
        <v>22</v>
      </c>
      <c r="C1154" t="s">
        <v>44</v>
      </c>
      <c r="D1154" t="s">
        <v>32</v>
      </c>
      <c r="E1154" t="s">
        <v>17</v>
      </c>
      <c r="F1154">
        <v>4</v>
      </c>
      <c r="G1154">
        <v>20000000</v>
      </c>
      <c r="H1154">
        <v>4</v>
      </c>
      <c r="I1154">
        <v>6.6666666666666671E-3</v>
      </c>
      <c r="J1154" t="s">
        <v>18</v>
      </c>
      <c r="K1154" t="s">
        <v>19</v>
      </c>
      <c r="L1154" t="s">
        <v>40</v>
      </c>
      <c r="M1154" t="s">
        <v>78</v>
      </c>
      <c r="N1154" t="s">
        <v>41</v>
      </c>
    </row>
    <row r="1155" spans="1:14" x14ac:dyDescent="0.25">
      <c r="A1155" t="s">
        <v>14</v>
      </c>
      <c r="B1155">
        <v>12</v>
      </c>
      <c r="C1155" t="s">
        <v>55</v>
      </c>
      <c r="D1155" t="s">
        <v>32</v>
      </c>
      <c r="E1155" t="s">
        <v>42</v>
      </c>
      <c r="F1155">
        <v>2</v>
      </c>
      <c r="G1155">
        <v>12000000</v>
      </c>
      <c r="H1155">
        <v>3</v>
      </c>
      <c r="I1155">
        <v>6.6666666666666671E-3</v>
      </c>
      <c r="J1155" t="s">
        <v>18</v>
      </c>
      <c r="K1155" t="s">
        <v>19</v>
      </c>
      <c r="L1155" t="s">
        <v>30</v>
      </c>
      <c r="M1155" t="s">
        <v>77</v>
      </c>
      <c r="N1155" t="s">
        <v>54</v>
      </c>
    </row>
    <row r="1156" spans="1:14" x14ac:dyDescent="0.25">
      <c r="A1156" t="s">
        <v>14</v>
      </c>
      <c r="B1156">
        <v>1</v>
      </c>
      <c r="C1156" t="s">
        <v>72</v>
      </c>
      <c r="D1156" t="s">
        <v>28</v>
      </c>
      <c r="E1156" t="s">
        <v>42</v>
      </c>
      <c r="F1156">
        <v>5</v>
      </c>
      <c r="G1156">
        <v>25000000</v>
      </c>
      <c r="H1156">
        <v>1</v>
      </c>
      <c r="I1156">
        <v>6.6666666666666671E-3</v>
      </c>
      <c r="J1156" t="s">
        <v>18</v>
      </c>
      <c r="K1156" t="s">
        <v>29</v>
      </c>
      <c r="L1156" t="s">
        <v>43</v>
      </c>
      <c r="M1156" t="s">
        <v>76</v>
      </c>
      <c r="N1156" t="s">
        <v>31</v>
      </c>
    </row>
    <row r="1157" spans="1:14" x14ac:dyDescent="0.25">
      <c r="A1157" t="s">
        <v>70</v>
      </c>
      <c r="B1157">
        <v>27</v>
      </c>
      <c r="C1157" t="s">
        <v>27</v>
      </c>
      <c r="D1157" t="s">
        <v>16</v>
      </c>
      <c r="E1157" t="s">
        <v>17</v>
      </c>
      <c r="F1157">
        <v>0</v>
      </c>
      <c r="G1157">
        <v>0</v>
      </c>
      <c r="H1157">
        <v>1</v>
      </c>
      <c r="I1157">
        <v>6.6666666666666671E-3</v>
      </c>
      <c r="L1157" t="s">
        <v>33</v>
      </c>
      <c r="M1157" t="s">
        <v>77</v>
      </c>
      <c r="N1157" t="s">
        <v>65</v>
      </c>
    </row>
    <row r="1158" spans="1:14" x14ac:dyDescent="0.25">
      <c r="A1158" t="s">
        <v>70</v>
      </c>
      <c r="B1158">
        <v>3</v>
      </c>
      <c r="C1158" t="s">
        <v>37</v>
      </c>
      <c r="D1158" t="s">
        <v>16</v>
      </c>
      <c r="E1158" t="s">
        <v>42</v>
      </c>
      <c r="F1158">
        <v>0</v>
      </c>
      <c r="G1158">
        <v>0</v>
      </c>
      <c r="H1158">
        <v>1</v>
      </c>
      <c r="I1158">
        <v>6.6666666666666671E-3</v>
      </c>
      <c r="L1158" t="s">
        <v>30</v>
      </c>
      <c r="M1158" t="s">
        <v>78</v>
      </c>
      <c r="N1158" t="s">
        <v>62</v>
      </c>
    </row>
    <row r="1159" spans="1:14" x14ac:dyDescent="0.25">
      <c r="A1159" t="s">
        <v>70</v>
      </c>
      <c r="B1159">
        <v>11</v>
      </c>
      <c r="C1159" t="s">
        <v>44</v>
      </c>
      <c r="D1159" t="s">
        <v>16</v>
      </c>
      <c r="E1159" t="s">
        <v>17</v>
      </c>
      <c r="F1159">
        <v>0</v>
      </c>
      <c r="G1159">
        <v>0</v>
      </c>
      <c r="H1159">
        <v>3</v>
      </c>
      <c r="I1159">
        <v>6.6666666666666671E-3</v>
      </c>
      <c r="L1159" t="s">
        <v>40</v>
      </c>
      <c r="M1159" t="s">
        <v>78</v>
      </c>
      <c r="N1159" t="s">
        <v>41</v>
      </c>
    </row>
    <row r="1160" spans="1:14" x14ac:dyDescent="0.25">
      <c r="A1160" t="s">
        <v>70</v>
      </c>
      <c r="B1160">
        <v>10</v>
      </c>
      <c r="C1160" t="s">
        <v>44</v>
      </c>
      <c r="D1160" t="s">
        <v>32</v>
      </c>
      <c r="E1160" t="s">
        <v>23</v>
      </c>
      <c r="F1160">
        <v>0</v>
      </c>
      <c r="G1160">
        <v>0</v>
      </c>
      <c r="H1160">
        <v>5</v>
      </c>
      <c r="I1160">
        <v>6.6666666666666671E-3</v>
      </c>
      <c r="L1160" t="s">
        <v>51</v>
      </c>
      <c r="M1160" t="s">
        <v>78</v>
      </c>
      <c r="N1160" t="s">
        <v>63</v>
      </c>
    </row>
    <row r="1161" spans="1:14" x14ac:dyDescent="0.25">
      <c r="A1161" t="s">
        <v>14</v>
      </c>
      <c r="B1161">
        <v>12</v>
      </c>
      <c r="C1161" t="s">
        <v>60</v>
      </c>
      <c r="D1161" t="s">
        <v>28</v>
      </c>
      <c r="E1161" t="s">
        <v>42</v>
      </c>
      <c r="F1161">
        <v>3</v>
      </c>
      <c r="G1161">
        <v>15000000</v>
      </c>
      <c r="H1161">
        <v>3</v>
      </c>
      <c r="I1161">
        <v>7.0601851851851841E-3</v>
      </c>
      <c r="J1161" t="s">
        <v>18</v>
      </c>
      <c r="K1161" t="s">
        <v>64</v>
      </c>
      <c r="L1161" t="s">
        <v>48</v>
      </c>
      <c r="M1161" t="s">
        <v>77</v>
      </c>
      <c r="N1161" t="s">
        <v>65</v>
      </c>
    </row>
    <row r="1162" spans="1:14" x14ac:dyDescent="0.25">
      <c r="A1162" t="s">
        <v>14</v>
      </c>
      <c r="B1162">
        <v>13</v>
      </c>
      <c r="C1162" t="s">
        <v>22</v>
      </c>
      <c r="D1162" t="s">
        <v>16</v>
      </c>
      <c r="E1162" t="s">
        <v>42</v>
      </c>
      <c r="F1162">
        <v>3</v>
      </c>
      <c r="G1162">
        <v>15000000</v>
      </c>
      <c r="H1162">
        <v>1</v>
      </c>
      <c r="I1162">
        <v>7.0601851851851841E-3</v>
      </c>
      <c r="J1162" t="s">
        <v>18</v>
      </c>
      <c r="K1162" t="s">
        <v>47</v>
      </c>
      <c r="L1162" t="s">
        <v>33</v>
      </c>
      <c r="M1162" t="s">
        <v>76</v>
      </c>
      <c r="N1162" t="s">
        <v>31</v>
      </c>
    </row>
    <row r="1163" spans="1:14" x14ac:dyDescent="0.25">
      <c r="A1163" t="s">
        <v>14</v>
      </c>
      <c r="B1163">
        <v>11</v>
      </c>
      <c r="C1163" t="s">
        <v>22</v>
      </c>
      <c r="D1163" t="s">
        <v>49</v>
      </c>
      <c r="E1163" t="s">
        <v>17</v>
      </c>
      <c r="F1163">
        <v>1</v>
      </c>
      <c r="G1163">
        <v>7000000</v>
      </c>
      <c r="H1163">
        <v>3</v>
      </c>
      <c r="I1163">
        <v>7.0601851851851841E-3</v>
      </c>
      <c r="J1163" t="s">
        <v>18</v>
      </c>
      <c r="K1163" t="s">
        <v>56</v>
      </c>
      <c r="L1163" t="s">
        <v>20</v>
      </c>
      <c r="M1163" t="s">
        <v>78</v>
      </c>
      <c r="N1163" t="s">
        <v>41</v>
      </c>
    </row>
    <row r="1164" spans="1:14" x14ac:dyDescent="0.25">
      <c r="A1164" t="s">
        <v>14</v>
      </c>
      <c r="B1164">
        <v>7</v>
      </c>
      <c r="C1164" t="s">
        <v>27</v>
      </c>
      <c r="D1164" t="s">
        <v>32</v>
      </c>
      <c r="E1164" t="s">
        <v>42</v>
      </c>
      <c r="F1164">
        <v>2</v>
      </c>
      <c r="G1164">
        <v>12000000</v>
      </c>
      <c r="H1164">
        <v>4</v>
      </c>
      <c r="I1164">
        <v>7.0601851851851841E-3</v>
      </c>
      <c r="J1164" t="s">
        <v>18</v>
      </c>
      <c r="K1164" t="s">
        <v>39</v>
      </c>
      <c r="L1164" t="s">
        <v>40</v>
      </c>
      <c r="M1164" t="s">
        <v>78</v>
      </c>
      <c r="N1164" t="s">
        <v>62</v>
      </c>
    </row>
    <row r="1165" spans="1:14" x14ac:dyDescent="0.25">
      <c r="A1165" t="s">
        <v>14</v>
      </c>
      <c r="B1165">
        <v>9</v>
      </c>
      <c r="C1165" t="s">
        <v>27</v>
      </c>
      <c r="D1165" t="s">
        <v>28</v>
      </c>
      <c r="E1165" t="s">
        <v>23</v>
      </c>
      <c r="F1165">
        <v>3</v>
      </c>
      <c r="G1165">
        <v>15000000</v>
      </c>
      <c r="H1165">
        <v>4</v>
      </c>
      <c r="I1165">
        <v>7.0601851851851841E-3</v>
      </c>
      <c r="J1165" t="s">
        <v>18</v>
      </c>
      <c r="K1165" t="s">
        <v>19</v>
      </c>
      <c r="L1165" t="s">
        <v>33</v>
      </c>
      <c r="M1165" t="s">
        <v>77</v>
      </c>
      <c r="N1165" t="s">
        <v>54</v>
      </c>
    </row>
    <row r="1166" spans="1:14" x14ac:dyDescent="0.25">
      <c r="A1166" t="s">
        <v>14</v>
      </c>
      <c r="B1166">
        <v>24</v>
      </c>
      <c r="C1166" t="s">
        <v>27</v>
      </c>
      <c r="D1166" t="s">
        <v>28</v>
      </c>
      <c r="E1166" t="s">
        <v>45</v>
      </c>
      <c r="F1166">
        <v>2</v>
      </c>
      <c r="G1166">
        <v>12000000</v>
      </c>
      <c r="H1166">
        <v>2</v>
      </c>
      <c r="I1166">
        <v>7.0601851851851841E-3</v>
      </c>
      <c r="J1166" t="s">
        <v>18</v>
      </c>
      <c r="K1166" t="s">
        <v>39</v>
      </c>
      <c r="L1166" t="s">
        <v>51</v>
      </c>
      <c r="M1166" t="s">
        <v>76</v>
      </c>
      <c r="N1166" t="s">
        <v>52</v>
      </c>
    </row>
    <row r="1167" spans="1:14" x14ac:dyDescent="0.25">
      <c r="A1167" t="s">
        <v>14</v>
      </c>
      <c r="B1167">
        <v>28</v>
      </c>
      <c r="C1167" t="s">
        <v>37</v>
      </c>
      <c r="D1167" t="s">
        <v>38</v>
      </c>
      <c r="E1167" t="s">
        <v>42</v>
      </c>
      <c r="F1167">
        <v>4</v>
      </c>
      <c r="G1167">
        <v>20000000</v>
      </c>
      <c r="H1167">
        <v>1</v>
      </c>
      <c r="I1167">
        <v>7.0601851851851841E-3</v>
      </c>
      <c r="J1167" t="s">
        <v>18</v>
      </c>
      <c r="K1167" t="s">
        <v>19</v>
      </c>
      <c r="L1167" t="s">
        <v>30</v>
      </c>
      <c r="M1167" t="s">
        <v>78</v>
      </c>
      <c r="N1167" t="s">
        <v>62</v>
      </c>
    </row>
    <row r="1168" spans="1:14" x14ac:dyDescent="0.25">
      <c r="A1168" t="s">
        <v>14</v>
      </c>
      <c r="B1168">
        <v>25</v>
      </c>
      <c r="C1168" t="s">
        <v>37</v>
      </c>
      <c r="D1168" t="s">
        <v>28</v>
      </c>
      <c r="E1168" t="s">
        <v>68</v>
      </c>
      <c r="F1168">
        <v>5</v>
      </c>
      <c r="G1168">
        <v>20000000</v>
      </c>
      <c r="H1168">
        <v>5</v>
      </c>
      <c r="I1168">
        <v>7.0601851851851841E-3</v>
      </c>
      <c r="J1168" t="s">
        <v>18</v>
      </c>
      <c r="K1168" t="s">
        <v>35</v>
      </c>
      <c r="L1168" t="s">
        <v>43</v>
      </c>
      <c r="M1168" t="s">
        <v>76</v>
      </c>
      <c r="N1168" t="s">
        <v>31</v>
      </c>
    </row>
    <row r="1169" spans="1:14" x14ac:dyDescent="0.25">
      <c r="A1169" t="s">
        <v>14</v>
      </c>
      <c r="B1169">
        <v>29</v>
      </c>
      <c r="C1169" t="s">
        <v>37</v>
      </c>
      <c r="D1169" t="s">
        <v>28</v>
      </c>
      <c r="E1169" t="s">
        <v>23</v>
      </c>
      <c r="F1169">
        <v>2</v>
      </c>
      <c r="G1169">
        <v>12000000</v>
      </c>
      <c r="H1169">
        <v>2</v>
      </c>
      <c r="I1169">
        <v>7.0601851851851841E-3</v>
      </c>
      <c r="J1169" t="s">
        <v>18</v>
      </c>
      <c r="K1169" t="s">
        <v>47</v>
      </c>
      <c r="L1169" t="s">
        <v>51</v>
      </c>
      <c r="M1169" t="s">
        <v>76</v>
      </c>
      <c r="N1169" t="s">
        <v>26</v>
      </c>
    </row>
    <row r="1170" spans="1:14" x14ac:dyDescent="0.25">
      <c r="A1170" t="s">
        <v>14</v>
      </c>
      <c r="B1170">
        <v>25</v>
      </c>
      <c r="C1170" t="s">
        <v>69</v>
      </c>
      <c r="D1170" t="s">
        <v>16</v>
      </c>
      <c r="E1170" t="s">
        <v>23</v>
      </c>
      <c r="F1170">
        <v>4</v>
      </c>
      <c r="G1170">
        <v>20000000</v>
      </c>
      <c r="H1170">
        <v>1</v>
      </c>
      <c r="I1170">
        <v>7.0601851851851841E-3</v>
      </c>
      <c r="J1170" t="s">
        <v>61</v>
      </c>
      <c r="K1170" t="s">
        <v>50</v>
      </c>
      <c r="L1170" t="s">
        <v>43</v>
      </c>
      <c r="M1170" t="s">
        <v>66</v>
      </c>
      <c r="N1170" t="s">
        <v>67</v>
      </c>
    </row>
    <row r="1171" spans="1:14" x14ac:dyDescent="0.25">
      <c r="A1171" t="s">
        <v>14</v>
      </c>
      <c r="B1171">
        <v>12</v>
      </c>
      <c r="C1171" t="s">
        <v>60</v>
      </c>
      <c r="D1171" t="s">
        <v>28</v>
      </c>
      <c r="E1171" t="s">
        <v>42</v>
      </c>
      <c r="F1171">
        <v>3</v>
      </c>
      <c r="G1171">
        <v>15000000</v>
      </c>
      <c r="H1171">
        <v>3</v>
      </c>
      <c r="I1171">
        <v>7.0601851851851841E-3</v>
      </c>
      <c r="J1171" t="s">
        <v>18</v>
      </c>
      <c r="K1171" t="s">
        <v>64</v>
      </c>
      <c r="L1171" t="s">
        <v>48</v>
      </c>
      <c r="M1171" t="s">
        <v>77</v>
      </c>
      <c r="N1171" t="s">
        <v>65</v>
      </c>
    </row>
    <row r="1172" spans="1:14" x14ac:dyDescent="0.25">
      <c r="A1172" t="s">
        <v>14</v>
      </c>
      <c r="B1172">
        <v>13</v>
      </c>
      <c r="C1172" t="s">
        <v>22</v>
      </c>
      <c r="D1172" t="s">
        <v>16</v>
      </c>
      <c r="E1172" t="s">
        <v>42</v>
      </c>
      <c r="F1172">
        <v>3</v>
      </c>
      <c r="G1172">
        <v>15000000</v>
      </c>
      <c r="H1172">
        <v>1</v>
      </c>
      <c r="I1172">
        <v>7.0601851851851841E-3</v>
      </c>
      <c r="J1172" t="s">
        <v>18</v>
      </c>
      <c r="K1172" t="s">
        <v>47</v>
      </c>
      <c r="L1172" t="s">
        <v>33</v>
      </c>
      <c r="M1172" t="s">
        <v>76</v>
      </c>
      <c r="N1172" t="s">
        <v>31</v>
      </c>
    </row>
    <row r="1173" spans="1:14" x14ac:dyDescent="0.25">
      <c r="A1173" t="s">
        <v>70</v>
      </c>
      <c r="B1173">
        <v>21</v>
      </c>
      <c r="C1173" t="s">
        <v>27</v>
      </c>
      <c r="D1173" t="s">
        <v>16</v>
      </c>
      <c r="E1173" t="s">
        <v>42</v>
      </c>
      <c r="F1173">
        <v>0</v>
      </c>
      <c r="G1173">
        <v>0</v>
      </c>
      <c r="H1173">
        <v>2</v>
      </c>
      <c r="I1173">
        <v>7.0601851851851841E-3</v>
      </c>
      <c r="L1173" t="s">
        <v>33</v>
      </c>
      <c r="M1173" t="s">
        <v>78</v>
      </c>
      <c r="N1173" t="s">
        <v>66</v>
      </c>
    </row>
    <row r="1174" spans="1:14" x14ac:dyDescent="0.25">
      <c r="A1174" t="s">
        <v>70</v>
      </c>
      <c r="B1174">
        <v>25</v>
      </c>
      <c r="C1174" t="s">
        <v>44</v>
      </c>
      <c r="D1174" t="s">
        <v>28</v>
      </c>
      <c r="E1174" t="s">
        <v>42</v>
      </c>
      <c r="F1174">
        <v>0</v>
      </c>
      <c r="G1174">
        <v>0</v>
      </c>
      <c r="H1174">
        <v>2</v>
      </c>
      <c r="I1174">
        <v>7.0601851851851841E-3</v>
      </c>
      <c r="L1174" t="s">
        <v>25</v>
      </c>
      <c r="M1174" t="s">
        <v>76</v>
      </c>
      <c r="N1174" t="s">
        <v>52</v>
      </c>
    </row>
    <row r="1175" spans="1:14" x14ac:dyDescent="0.25">
      <c r="A1175" t="s">
        <v>70</v>
      </c>
      <c r="B1175">
        <v>11</v>
      </c>
      <c r="C1175" t="s">
        <v>44</v>
      </c>
      <c r="D1175" t="s">
        <v>32</v>
      </c>
      <c r="E1175" t="s">
        <v>68</v>
      </c>
      <c r="F1175">
        <v>0</v>
      </c>
      <c r="G1175">
        <v>0</v>
      </c>
      <c r="H1175">
        <v>2</v>
      </c>
      <c r="I1175">
        <v>7.0601851851851841E-3</v>
      </c>
      <c r="L1175" t="s">
        <v>48</v>
      </c>
      <c r="M1175" t="s">
        <v>78</v>
      </c>
      <c r="N1175" t="s">
        <v>41</v>
      </c>
    </row>
    <row r="1176" spans="1:14" x14ac:dyDescent="0.25">
      <c r="A1176" t="s">
        <v>14</v>
      </c>
      <c r="B1176">
        <v>1</v>
      </c>
      <c r="C1176" t="s">
        <v>15</v>
      </c>
      <c r="D1176" t="s">
        <v>28</v>
      </c>
      <c r="E1176" t="s">
        <v>23</v>
      </c>
      <c r="F1176">
        <v>5</v>
      </c>
      <c r="G1176">
        <v>25000000</v>
      </c>
      <c r="H1176">
        <v>1</v>
      </c>
      <c r="I1176">
        <v>7.8703703703703713E-3</v>
      </c>
      <c r="J1176" t="s">
        <v>18</v>
      </c>
      <c r="K1176" t="s">
        <v>19</v>
      </c>
      <c r="L1176" t="s">
        <v>43</v>
      </c>
      <c r="M1176" t="s">
        <v>66</v>
      </c>
      <c r="N1176" t="s">
        <v>36</v>
      </c>
    </row>
    <row r="1177" spans="1:14" x14ac:dyDescent="0.25">
      <c r="A1177" t="s">
        <v>14</v>
      </c>
      <c r="B1177">
        <v>11</v>
      </c>
      <c r="C1177" t="s">
        <v>15</v>
      </c>
      <c r="D1177" t="s">
        <v>49</v>
      </c>
      <c r="E1177" t="s">
        <v>23</v>
      </c>
      <c r="F1177">
        <v>3</v>
      </c>
      <c r="G1177">
        <v>15000000</v>
      </c>
      <c r="H1177">
        <v>2</v>
      </c>
      <c r="I1177">
        <v>7.8703703703703713E-3</v>
      </c>
      <c r="J1177" t="s">
        <v>18</v>
      </c>
      <c r="K1177" t="s">
        <v>35</v>
      </c>
      <c r="L1177" t="s">
        <v>48</v>
      </c>
      <c r="M1177" t="s">
        <v>77</v>
      </c>
      <c r="N1177" t="s">
        <v>65</v>
      </c>
    </row>
    <row r="1178" spans="1:14" x14ac:dyDescent="0.25">
      <c r="A1178" t="s">
        <v>14</v>
      </c>
      <c r="B1178">
        <v>4</v>
      </c>
      <c r="C1178" t="s">
        <v>59</v>
      </c>
      <c r="D1178" t="s">
        <v>28</v>
      </c>
      <c r="E1178" t="s">
        <v>42</v>
      </c>
      <c r="F1178">
        <v>4</v>
      </c>
      <c r="G1178">
        <v>20000000</v>
      </c>
      <c r="H1178">
        <v>1</v>
      </c>
      <c r="I1178">
        <v>7.8703703703703713E-3</v>
      </c>
      <c r="J1178" t="s">
        <v>61</v>
      </c>
      <c r="K1178" t="s">
        <v>56</v>
      </c>
      <c r="L1178" t="s">
        <v>30</v>
      </c>
      <c r="M1178" t="s">
        <v>76</v>
      </c>
      <c r="N1178" t="s">
        <v>71</v>
      </c>
    </row>
    <row r="1179" spans="1:14" x14ac:dyDescent="0.25">
      <c r="A1179" t="s">
        <v>14</v>
      </c>
      <c r="B1179">
        <v>30</v>
      </c>
      <c r="C1179" t="s">
        <v>27</v>
      </c>
      <c r="D1179" t="s">
        <v>28</v>
      </c>
      <c r="E1179" t="s">
        <v>42</v>
      </c>
      <c r="F1179">
        <v>2</v>
      </c>
      <c r="G1179">
        <v>10000000</v>
      </c>
      <c r="H1179">
        <v>1</v>
      </c>
      <c r="I1179">
        <v>7.8703703703703713E-3</v>
      </c>
      <c r="J1179" t="s">
        <v>18</v>
      </c>
      <c r="K1179" t="s">
        <v>56</v>
      </c>
      <c r="L1179" t="s">
        <v>20</v>
      </c>
      <c r="M1179" t="s">
        <v>78</v>
      </c>
      <c r="N1179" t="s">
        <v>21</v>
      </c>
    </row>
    <row r="1180" spans="1:14" x14ac:dyDescent="0.25">
      <c r="A1180" t="s">
        <v>14</v>
      </c>
      <c r="B1180">
        <v>14</v>
      </c>
      <c r="C1180" t="s">
        <v>37</v>
      </c>
      <c r="D1180" t="s">
        <v>16</v>
      </c>
      <c r="E1180" t="s">
        <v>23</v>
      </c>
      <c r="F1180">
        <v>1</v>
      </c>
      <c r="G1180">
        <v>19000000</v>
      </c>
      <c r="H1180">
        <v>2</v>
      </c>
      <c r="I1180">
        <v>7.8703703703703713E-3</v>
      </c>
      <c r="J1180" t="s">
        <v>46</v>
      </c>
      <c r="K1180" t="s">
        <v>29</v>
      </c>
      <c r="L1180" t="s">
        <v>48</v>
      </c>
      <c r="M1180" t="s">
        <v>66</v>
      </c>
      <c r="N1180" t="s">
        <v>36</v>
      </c>
    </row>
    <row r="1181" spans="1:14" x14ac:dyDescent="0.25">
      <c r="A1181" t="s">
        <v>14</v>
      </c>
      <c r="B1181">
        <v>19</v>
      </c>
      <c r="C1181" t="s">
        <v>37</v>
      </c>
      <c r="D1181" t="s">
        <v>28</v>
      </c>
      <c r="E1181" t="s">
        <v>23</v>
      </c>
      <c r="F1181">
        <v>1</v>
      </c>
      <c r="G1181">
        <v>7000000</v>
      </c>
      <c r="H1181">
        <v>4</v>
      </c>
      <c r="I1181">
        <v>7.8703703703703713E-3</v>
      </c>
      <c r="J1181" t="s">
        <v>18</v>
      </c>
      <c r="K1181" t="s">
        <v>24</v>
      </c>
      <c r="L1181" t="s">
        <v>33</v>
      </c>
      <c r="M1181" t="s">
        <v>76</v>
      </c>
      <c r="N1181" t="s">
        <v>71</v>
      </c>
    </row>
    <row r="1182" spans="1:14" x14ac:dyDescent="0.25">
      <c r="A1182" t="s">
        <v>14</v>
      </c>
      <c r="B1182">
        <v>3</v>
      </c>
      <c r="C1182" t="s">
        <v>37</v>
      </c>
      <c r="D1182" t="s">
        <v>16</v>
      </c>
      <c r="E1182" t="s">
        <v>45</v>
      </c>
      <c r="F1182">
        <v>3</v>
      </c>
      <c r="G1182">
        <v>12000000</v>
      </c>
      <c r="H1182">
        <v>2</v>
      </c>
      <c r="I1182">
        <v>7.8703703703703713E-3</v>
      </c>
      <c r="J1182" t="s">
        <v>18</v>
      </c>
      <c r="K1182" t="s">
        <v>39</v>
      </c>
      <c r="L1182" t="s">
        <v>51</v>
      </c>
      <c r="M1182" t="s">
        <v>76</v>
      </c>
      <c r="N1182" t="s">
        <v>26</v>
      </c>
    </row>
    <row r="1183" spans="1:14" x14ac:dyDescent="0.25">
      <c r="A1183" t="s">
        <v>14</v>
      </c>
      <c r="B1183">
        <v>3</v>
      </c>
      <c r="C1183" t="s">
        <v>44</v>
      </c>
      <c r="D1183" t="s">
        <v>32</v>
      </c>
      <c r="E1183" t="s">
        <v>23</v>
      </c>
      <c r="F1183">
        <v>2</v>
      </c>
      <c r="G1183">
        <v>38000000</v>
      </c>
      <c r="H1183">
        <v>2</v>
      </c>
      <c r="I1183">
        <v>7.8703703703703713E-3</v>
      </c>
      <c r="J1183" t="s">
        <v>46</v>
      </c>
      <c r="K1183" t="s">
        <v>64</v>
      </c>
      <c r="L1183" t="s">
        <v>33</v>
      </c>
      <c r="M1183" t="s">
        <v>76</v>
      </c>
      <c r="N1183" t="s">
        <v>31</v>
      </c>
    </row>
    <row r="1184" spans="1:14" x14ac:dyDescent="0.25">
      <c r="A1184" t="s">
        <v>14</v>
      </c>
      <c r="B1184">
        <v>12</v>
      </c>
      <c r="C1184" t="s">
        <v>44</v>
      </c>
      <c r="D1184" t="s">
        <v>49</v>
      </c>
      <c r="E1184" t="s">
        <v>42</v>
      </c>
      <c r="F1184">
        <v>3</v>
      </c>
      <c r="G1184">
        <v>15000000</v>
      </c>
      <c r="H1184">
        <v>1</v>
      </c>
      <c r="I1184">
        <v>7.8703703703703713E-3</v>
      </c>
      <c r="J1184" t="s">
        <v>18</v>
      </c>
      <c r="K1184" t="s">
        <v>29</v>
      </c>
      <c r="L1184" t="s">
        <v>51</v>
      </c>
      <c r="M1184" t="s">
        <v>78</v>
      </c>
      <c r="N1184" t="s">
        <v>53</v>
      </c>
    </row>
    <row r="1185" spans="1:14" x14ac:dyDescent="0.25">
      <c r="A1185" t="s">
        <v>14</v>
      </c>
      <c r="B1185">
        <v>22</v>
      </c>
      <c r="C1185" t="s">
        <v>44</v>
      </c>
      <c r="D1185" t="s">
        <v>16</v>
      </c>
      <c r="E1185" t="s">
        <v>68</v>
      </c>
      <c r="F1185">
        <v>2</v>
      </c>
      <c r="G1185">
        <v>12000000</v>
      </c>
      <c r="H1185">
        <v>3</v>
      </c>
      <c r="I1185">
        <v>7.8703703703703713E-3</v>
      </c>
      <c r="J1185" t="s">
        <v>18</v>
      </c>
      <c r="K1185" t="s">
        <v>19</v>
      </c>
      <c r="L1185" t="s">
        <v>40</v>
      </c>
      <c r="M1185" t="s">
        <v>78</v>
      </c>
      <c r="N1185" t="s">
        <v>63</v>
      </c>
    </row>
    <row r="1186" spans="1:14" x14ac:dyDescent="0.25">
      <c r="A1186" t="s">
        <v>14</v>
      </c>
      <c r="B1186">
        <v>1</v>
      </c>
      <c r="C1186" t="s">
        <v>15</v>
      </c>
      <c r="D1186" t="s">
        <v>28</v>
      </c>
      <c r="E1186" t="s">
        <v>23</v>
      </c>
      <c r="F1186">
        <v>5</v>
      </c>
      <c r="G1186">
        <v>25000000</v>
      </c>
      <c r="H1186">
        <v>1</v>
      </c>
      <c r="I1186">
        <v>7.8703703703703713E-3</v>
      </c>
      <c r="J1186" t="s">
        <v>18</v>
      </c>
      <c r="K1186" t="s">
        <v>19</v>
      </c>
      <c r="L1186" t="s">
        <v>43</v>
      </c>
      <c r="M1186" t="s">
        <v>66</v>
      </c>
      <c r="N1186" t="s">
        <v>36</v>
      </c>
    </row>
    <row r="1187" spans="1:14" x14ac:dyDescent="0.25">
      <c r="A1187" t="s">
        <v>14</v>
      </c>
      <c r="B1187">
        <v>11</v>
      </c>
      <c r="C1187" t="s">
        <v>15</v>
      </c>
      <c r="D1187" t="s">
        <v>49</v>
      </c>
      <c r="E1187" t="s">
        <v>23</v>
      </c>
      <c r="F1187">
        <v>3</v>
      </c>
      <c r="G1187">
        <v>15000000</v>
      </c>
      <c r="H1187">
        <v>2</v>
      </c>
      <c r="I1187">
        <v>7.8703703703703713E-3</v>
      </c>
      <c r="J1187" t="s">
        <v>18</v>
      </c>
      <c r="K1187" t="s">
        <v>35</v>
      </c>
      <c r="L1187" t="s">
        <v>48</v>
      </c>
      <c r="M1187" t="s">
        <v>77</v>
      </c>
      <c r="N1187" t="s">
        <v>65</v>
      </c>
    </row>
    <row r="1188" spans="1:14" x14ac:dyDescent="0.25">
      <c r="A1188" t="s">
        <v>14</v>
      </c>
      <c r="B1188">
        <v>4</v>
      </c>
      <c r="C1188" t="s">
        <v>59</v>
      </c>
      <c r="D1188" t="s">
        <v>28</v>
      </c>
      <c r="E1188" t="s">
        <v>42</v>
      </c>
      <c r="F1188">
        <v>4</v>
      </c>
      <c r="G1188">
        <v>20000000</v>
      </c>
      <c r="H1188">
        <v>1</v>
      </c>
      <c r="I1188">
        <v>7.8703703703703713E-3</v>
      </c>
      <c r="J1188" t="s">
        <v>61</v>
      </c>
      <c r="K1188" t="s">
        <v>56</v>
      </c>
      <c r="L1188" t="s">
        <v>30</v>
      </c>
      <c r="M1188" t="s">
        <v>76</v>
      </c>
      <c r="N1188" t="s">
        <v>71</v>
      </c>
    </row>
    <row r="1189" spans="1:14" x14ac:dyDescent="0.25">
      <c r="A1189" t="s">
        <v>70</v>
      </c>
      <c r="B1189">
        <v>5</v>
      </c>
      <c r="C1189" t="s">
        <v>37</v>
      </c>
      <c r="D1189" t="s">
        <v>16</v>
      </c>
      <c r="E1189" t="s">
        <v>42</v>
      </c>
      <c r="F1189">
        <v>0</v>
      </c>
      <c r="G1189">
        <v>0</v>
      </c>
      <c r="H1189">
        <v>3</v>
      </c>
      <c r="I1189">
        <v>7.8703703703703713E-3</v>
      </c>
      <c r="L1189" t="s">
        <v>30</v>
      </c>
      <c r="M1189" t="s">
        <v>76</v>
      </c>
      <c r="N1189" t="s">
        <v>31</v>
      </c>
    </row>
    <row r="1190" spans="1:14" x14ac:dyDescent="0.25">
      <c r="A1190" t="s">
        <v>70</v>
      </c>
      <c r="B1190">
        <v>10</v>
      </c>
      <c r="C1190" t="s">
        <v>69</v>
      </c>
      <c r="D1190" t="s">
        <v>16</v>
      </c>
      <c r="E1190" t="s">
        <v>23</v>
      </c>
      <c r="F1190">
        <v>0</v>
      </c>
      <c r="G1190">
        <v>0</v>
      </c>
      <c r="H1190">
        <v>2</v>
      </c>
      <c r="I1190">
        <v>7.8703703703703713E-3</v>
      </c>
      <c r="L1190" t="s">
        <v>40</v>
      </c>
      <c r="M1190" t="s">
        <v>66</v>
      </c>
      <c r="N1190" t="s">
        <v>36</v>
      </c>
    </row>
    <row r="1191" spans="1:14" x14ac:dyDescent="0.25">
      <c r="A1191" t="s">
        <v>70</v>
      </c>
      <c r="B1191">
        <v>10</v>
      </c>
      <c r="C1191" t="s">
        <v>69</v>
      </c>
      <c r="D1191" t="s">
        <v>49</v>
      </c>
      <c r="E1191" t="s">
        <v>42</v>
      </c>
      <c r="F1191">
        <v>0</v>
      </c>
      <c r="G1191">
        <v>0</v>
      </c>
      <c r="H1191">
        <v>2</v>
      </c>
      <c r="I1191">
        <v>7.8703703703703713E-3</v>
      </c>
      <c r="L1191" t="s">
        <v>20</v>
      </c>
      <c r="M1191" t="s">
        <v>78</v>
      </c>
      <c r="N1191" t="s">
        <v>53</v>
      </c>
    </row>
    <row r="1192" spans="1:14" x14ac:dyDescent="0.25">
      <c r="A1192" t="s">
        <v>14</v>
      </c>
      <c r="B1192">
        <v>17</v>
      </c>
      <c r="C1192" t="s">
        <v>55</v>
      </c>
      <c r="D1192" t="s">
        <v>28</v>
      </c>
      <c r="E1192" t="s">
        <v>42</v>
      </c>
      <c r="F1192">
        <v>2</v>
      </c>
      <c r="G1192">
        <v>38000000</v>
      </c>
      <c r="H1192">
        <v>4</v>
      </c>
      <c r="I1192">
        <v>8.8541666666666664E-3</v>
      </c>
      <c r="J1192" t="s">
        <v>46</v>
      </c>
      <c r="K1192" t="s">
        <v>29</v>
      </c>
      <c r="L1192" t="s">
        <v>33</v>
      </c>
      <c r="M1192" t="s">
        <v>76</v>
      </c>
      <c r="N1192" t="s">
        <v>31</v>
      </c>
    </row>
    <row r="1193" spans="1:14" x14ac:dyDescent="0.25">
      <c r="A1193" t="s">
        <v>14</v>
      </c>
      <c r="B1193">
        <v>2</v>
      </c>
      <c r="C1193" t="s">
        <v>59</v>
      </c>
      <c r="D1193" t="s">
        <v>16</v>
      </c>
      <c r="E1193" t="s">
        <v>42</v>
      </c>
      <c r="F1193">
        <v>5</v>
      </c>
      <c r="G1193">
        <v>25000000</v>
      </c>
      <c r="H1193">
        <v>1</v>
      </c>
      <c r="I1193">
        <v>8.8541666666666664E-3</v>
      </c>
      <c r="J1193" t="s">
        <v>18</v>
      </c>
      <c r="K1193" t="s">
        <v>19</v>
      </c>
      <c r="L1193" t="s">
        <v>51</v>
      </c>
      <c r="M1193" t="s">
        <v>78</v>
      </c>
      <c r="N1193" t="s">
        <v>21</v>
      </c>
    </row>
    <row r="1194" spans="1:14" x14ac:dyDescent="0.25">
      <c r="A1194" t="s">
        <v>14</v>
      </c>
      <c r="B1194">
        <v>5</v>
      </c>
      <c r="C1194" t="s">
        <v>22</v>
      </c>
      <c r="D1194" t="s">
        <v>16</v>
      </c>
      <c r="E1194" t="s">
        <v>17</v>
      </c>
      <c r="F1194">
        <v>4</v>
      </c>
      <c r="G1194">
        <v>20000000</v>
      </c>
      <c r="H1194">
        <v>3</v>
      </c>
      <c r="I1194">
        <v>8.8541666666666664E-3</v>
      </c>
      <c r="J1194" t="s">
        <v>61</v>
      </c>
      <c r="K1194" t="s">
        <v>47</v>
      </c>
      <c r="L1194" t="s">
        <v>33</v>
      </c>
      <c r="M1194" t="s">
        <v>78</v>
      </c>
      <c r="N1194" t="s">
        <v>66</v>
      </c>
    </row>
    <row r="1195" spans="1:14" x14ac:dyDescent="0.25">
      <c r="A1195" t="s">
        <v>14</v>
      </c>
      <c r="B1195">
        <v>11</v>
      </c>
      <c r="C1195" t="s">
        <v>22</v>
      </c>
      <c r="D1195" t="s">
        <v>28</v>
      </c>
      <c r="E1195" t="s">
        <v>23</v>
      </c>
      <c r="F1195">
        <v>1</v>
      </c>
      <c r="G1195">
        <v>7000000</v>
      </c>
      <c r="H1195">
        <v>6</v>
      </c>
      <c r="I1195">
        <v>8.8541666666666664E-3</v>
      </c>
      <c r="J1195" t="s">
        <v>18</v>
      </c>
      <c r="K1195" t="s">
        <v>29</v>
      </c>
      <c r="L1195" t="s">
        <v>25</v>
      </c>
      <c r="M1195" t="s">
        <v>76</v>
      </c>
      <c r="N1195" t="s">
        <v>71</v>
      </c>
    </row>
    <row r="1196" spans="1:14" x14ac:dyDescent="0.25">
      <c r="A1196" t="s">
        <v>14</v>
      </c>
      <c r="B1196">
        <v>28</v>
      </c>
      <c r="C1196" t="s">
        <v>27</v>
      </c>
      <c r="D1196" t="s">
        <v>32</v>
      </c>
      <c r="E1196" t="s">
        <v>42</v>
      </c>
      <c r="F1196">
        <v>3</v>
      </c>
      <c r="G1196">
        <v>11000000</v>
      </c>
      <c r="H1196">
        <v>2</v>
      </c>
      <c r="I1196">
        <v>8.8541666666666664E-3</v>
      </c>
      <c r="J1196" t="s">
        <v>18</v>
      </c>
      <c r="K1196" t="s">
        <v>29</v>
      </c>
      <c r="L1196" t="s">
        <v>25</v>
      </c>
      <c r="M1196" t="s">
        <v>78</v>
      </c>
      <c r="N1196" t="s">
        <v>21</v>
      </c>
    </row>
    <row r="1197" spans="1:14" x14ac:dyDescent="0.25">
      <c r="A1197" t="s">
        <v>14</v>
      </c>
      <c r="B1197">
        <v>16</v>
      </c>
      <c r="C1197" t="s">
        <v>27</v>
      </c>
      <c r="D1197" t="s">
        <v>28</v>
      </c>
      <c r="E1197" t="s">
        <v>23</v>
      </c>
      <c r="F1197">
        <v>5</v>
      </c>
      <c r="G1197">
        <v>20000000</v>
      </c>
      <c r="H1197">
        <v>5</v>
      </c>
      <c r="I1197">
        <v>8.8541666666666664E-3</v>
      </c>
      <c r="J1197" t="s">
        <v>18</v>
      </c>
      <c r="K1197" t="s">
        <v>19</v>
      </c>
      <c r="L1197" t="s">
        <v>40</v>
      </c>
      <c r="M1197" t="s">
        <v>77</v>
      </c>
      <c r="N1197" t="s">
        <v>65</v>
      </c>
    </row>
    <row r="1198" spans="1:14" x14ac:dyDescent="0.25">
      <c r="A1198" t="s">
        <v>14</v>
      </c>
      <c r="B1198">
        <v>30</v>
      </c>
      <c r="C1198" t="s">
        <v>27</v>
      </c>
      <c r="D1198" t="s">
        <v>49</v>
      </c>
      <c r="E1198" t="s">
        <v>17</v>
      </c>
      <c r="F1198">
        <v>2</v>
      </c>
      <c r="G1198">
        <v>10000000</v>
      </c>
      <c r="H1198">
        <v>1</v>
      </c>
      <c r="I1198">
        <v>8.8541666666666664E-3</v>
      </c>
      <c r="J1198" t="s">
        <v>18</v>
      </c>
      <c r="K1198" t="s">
        <v>19</v>
      </c>
      <c r="L1198" t="s">
        <v>48</v>
      </c>
      <c r="M1198" t="s">
        <v>66</v>
      </c>
      <c r="N1198" t="s">
        <v>67</v>
      </c>
    </row>
    <row r="1199" spans="1:14" x14ac:dyDescent="0.25">
      <c r="A1199" t="s">
        <v>14</v>
      </c>
      <c r="B1199">
        <v>8</v>
      </c>
      <c r="C1199" t="s">
        <v>37</v>
      </c>
      <c r="D1199" t="s">
        <v>28</v>
      </c>
      <c r="E1199" t="s">
        <v>42</v>
      </c>
      <c r="F1199">
        <v>1</v>
      </c>
      <c r="G1199">
        <v>19000000</v>
      </c>
      <c r="H1199">
        <v>4</v>
      </c>
      <c r="I1199">
        <v>8.8541666666666664E-3</v>
      </c>
      <c r="J1199" t="s">
        <v>46</v>
      </c>
      <c r="K1199" t="s">
        <v>19</v>
      </c>
      <c r="L1199" t="s">
        <v>43</v>
      </c>
      <c r="M1199" t="s">
        <v>66</v>
      </c>
      <c r="N1199" t="s">
        <v>67</v>
      </c>
    </row>
    <row r="1200" spans="1:14" x14ac:dyDescent="0.25">
      <c r="A1200" t="s">
        <v>14</v>
      </c>
      <c r="B1200">
        <v>17</v>
      </c>
      <c r="C1200" t="s">
        <v>55</v>
      </c>
      <c r="D1200" t="s">
        <v>28</v>
      </c>
      <c r="E1200" t="s">
        <v>42</v>
      </c>
      <c r="F1200">
        <v>2</v>
      </c>
      <c r="G1200">
        <v>38000000</v>
      </c>
      <c r="H1200">
        <v>4</v>
      </c>
      <c r="I1200">
        <v>8.8541666666666664E-3</v>
      </c>
      <c r="J1200" t="s">
        <v>46</v>
      </c>
      <c r="K1200" t="s">
        <v>29</v>
      </c>
      <c r="L1200" t="s">
        <v>33</v>
      </c>
      <c r="M1200" t="s">
        <v>76</v>
      </c>
      <c r="N1200" t="s">
        <v>31</v>
      </c>
    </row>
    <row r="1201" spans="1:14" x14ac:dyDescent="0.25">
      <c r="A1201" t="s">
        <v>14</v>
      </c>
      <c r="B1201">
        <v>2</v>
      </c>
      <c r="C1201" t="s">
        <v>59</v>
      </c>
      <c r="D1201" t="s">
        <v>16</v>
      </c>
      <c r="E1201" t="s">
        <v>42</v>
      </c>
      <c r="F1201">
        <v>5</v>
      </c>
      <c r="G1201">
        <v>25000000</v>
      </c>
      <c r="H1201">
        <v>1</v>
      </c>
      <c r="I1201">
        <v>8.8541666666666664E-3</v>
      </c>
      <c r="J1201" t="s">
        <v>18</v>
      </c>
      <c r="K1201" t="s">
        <v>19</v>
      </c>
      <c r="L1201" t="s">
        <v>51</v>
      </c>
      <c r="M1201" t="s">
        <v>78</v>
      </c>
      <c r="N1201" t="s">
        <v>21</v>
      </c>
    </row>
    <row r="1202" spans="1:14" x14ac:dyDescent="0.25">
      <c r="A1202" t="s">
        <v>14</v>
      </c>
      <c r="B1202">
        <v>5</v>
      </c>
      <c r="C1202" t="s">
        <v>22</v>
      </c>
      <c r="D1202" t="s">
        <v>16</v>
      </c>
      <c r="E1202" t="s">
        <v>17</v>
      </c>
      <c r="F1202">
        <v>4</v>
      </c>
      <c r="G1202">
        <v>20000000</v>
      </c>
      <c r="H1202">
        <v>3</v>
      </c>
      <c r="I1202">
        <v>8.8541666666666664E-3</v>
      </c>
      <c r="J1202" t="s">
        <v>61</v>
      </c>
      <c r="K1202" t="s">
        <v>47</v>
      </c>
      <c r="L1202" t="s">
        <v>33</v>
      </c>
      <c r="M1202" t="s">
        <v>78</v>
      </c>
      <c r="N1202" t="s">
        <v>66</v>
      </c>
    </row>
    <row r="1203" spans="1:14" x14ac:dyDescent="0.25">
      <c r="A1203" t="s">
        <v>70</v>
      </c>
      <c r="B1203">
        <v>22</v>
      </c>
      <c r="C1203" t="s">
        <v>27</v>
      </c>
      <c r="D1203" t="s">
        <v>38</v>
      </c>
      <c r="E1203" t="s">
        <v>23</v>
      </c>
      <c r="F1203">
        <v>0</v>
      </c>
      <c r="G1203">
        <v>0</v>
      </c>
      <c r="H1203">
        <v>3</v>
      </c>
      <c r="I1203">
        <v>8.8541666666666664E-3</v>
      </c>
      <c r="L1203" t="s">
        <v>30</v>
      </c>
      <c r="M1203" t="s">
        <v>76</v>
      </c>
      <c r="N1203" t="s">
        <v>31</v>
      </c>
    </row>
    <row r="1204" spans="1:14" x14ac:dyDescent="0.25">
      <c r="A1204" t="s">
        <v>70</v>
      </c>
      <c r="B1204">
        <v>25</v>
      </c>
      <c r="C1204" t="s">
        <v>37</v>
      </c>
      <c r="D1204" t="s">
        <v>38</v>
      </c>
      <c r="E1204" t="s">
        <v>23</v>
      </c>
      <c r="F1204">
        <v>0</v>
      </c>
      <c r="G1204">
        <v>0</v>
      </c>
      <c r="H1204">
        <v>5</v>
      </c>
      <c r="I1204">
        <v>8.8541666666666664E-3</v>
      </c>
      <c r="L1204" t="s">
        <v>43</v>
      </c>
      <c r="M1204" t="s">
        <v>78</v>
      </c>
      <c r="N1204" t="s">
        <v>21</v>
      </c>
    </row>
    <row r="1205" spans="1:14" x14ac:dyDescent="0.25">
      <c r="A1205" t="s">
        <v>70</v>
      </c>
      <c r="B1205">
        <v>16</v>
      </c>
      <c r="C1205" t="s">
        <v>44</v>
      </c>
      <c r="D1205" t="s">
        <v>16</v>
      </c>
      <c r="E1205" t="s">
        <v>42</v>
      </c>
      <c r="F1205">
        <v>0</v>
      </c>
      <c r="G1205">
        <v>0</v>
      </c>
      <c r="H1205">
        <v>3</v>
      </c>
      <c r="I1205">
        <v>8.8541666666666664E-3</v>
      </c>
      <c r="L1205" t="s">
        <v>33</v>
      </c>
      <c r="M1205" t="s">
        <v>66</v>
      </c>
      <c r="N1205" t="s">
        <v>67</v>
      </c>
    </row>
    <row r="1206" spans="1:14" x14ac:dyDescent="0.25">
      <c r="A1206" t="s">
        <v>70</v>
      </c>
      <c r="B1206">
        <v>30</v>
      </c>
      <c r="C1206" t="s">
        <v>44</v>
      </c>
      <c r="D1206" t="s">
        <v>32</v>
      </c>
      <c r="E1206" t="s">
        <v>42</v>
      </c>
      <c r="F1206">
        <v>0</v>
      </c>
      <c r="G1206">
        <v>0</v>
      </c>
      <c r="H1206">
        <v>5</v>
      </c>
      <c r="I1206">
        <v>8.8541666666666664E-3</v>
      </c>
      <c r="L1206" t="s">
        <v>48</v>
      </c>
      <c r="M1206" t="s">
        <v>76</v>
      </c>
      <c r="N1206" t="s">
        <v>52</v>
      </c>
    </row>
    <row r="1207" spans="1:14" x14ac:dyDescent="0.25">
      <c r="A1207" t="s">
        <v>70</v>
      </c>
      <c r="B1207">
        <v>1</v>
      </c>
      <c r="C1207" t="s">
        <v>69</v>
      </c>
      <c r="D1207" t="s">
        <v>28</v>
      </c>
      <c r="E1207" t="s">
        <v>17</v>
      </c>
      <c r="F1207">
        <v>0</v>
      </c>
      <c r="G1207">
        <v>0</v>
      </c>
      <c r="H1207">
        <v>2</v>
      </c>
      <c r="I1207">
        <v>8.8541666666666664E-3</v>
      </c>
      <c r="L1207" t="s">
        <v>25</v>
      </c>
      <c r="M1207" t="s">
        <v>76</v>
      </c>
      <c r="N1207" t="s">
        <v>26</v>
      </c>
    </row>
    <row r="1208" spans="1:14" x14ac:dyDescent="0.25">
      <c r="A1208" t="s">
        <v>14</v>
      </c>
      <c r="B1208">
        <v>13</v>
      </c>
      <c r="C1208" t="s">
        <v>57</v>
      </c>
      <c r="D1208" t="s">
        <v>32</v>
      </c>
      <c r="E1208" t="s">
        <v>17</v>
      </c>
      <c r="F1208">
        <v>1</v>
      </c>
      <c r="G1208">
        <v>7000000</v>
      </c>
      <c r="H1208">
        <v>6</v>
      </c>
      <c r="I1208">
        <v>8.9699074074074073E-3</v>
      </c>
      <c r="J1208" t="s">
        <v>18</v>
      </c>
      <c r="K1208" t="s">
        <v>47</v>
      </c>
      <c r="L1208" t="s">
        <v>33</v>
      </c>
      <c r="M1208" t="s">
        <v>66</v>
      </c>
      <c r="N1208" t="s">
        <v>36</v>
      </c>
    </row>
    <row r="1209" spans="1:14" x14ac:dyDescent="0.25">
      <c r="A1209" t="s">
        <v>14</v>
      </c>
      <c r="B1209">
        <v>10</v>
      </c>
      <c r="C1209" t="s">
        <v>15</v>
      </c>
      <c r="D1209" t="s">
        <v>49</v>
      </c>
      <c r="E1209" t="s">
        <v>17</v>
      </c>
      <c r="F1209">
        <v>3</v>
      </c>
      <c r="G1209">
        <v>15000000</v>
      </c>
      <c r="H1209">
        <v>1</v>
      </c>
      <c r="I1209">
        <v>8.9699074074074073E-3</v>
      </c>
      <c r="J1209" t="s">
        <v>18</v>
      </c>
      <c r="K1209" t="s">
        <v>56</v>
      </c>
      <c r="L1209" t="s">
        <v>30</v>
      </c>
      <c r="M1209" t="s">
        <v>78</v>
      </c>
      <c r="N1209" t="s">
        <v>62</v>
      </c>
    </row>
    <row r="1210" spans="1:14" x14ac:dyDescent="0.25">
      <c r="A1210" t="s">
        <v>14</v>
      </c>
      <c r="B1210">
        <v>9</v>
      </c>
      <c r="C1210" t="s">
        <v>72</v>
      </c>
      <c r="D1210" t="s">
        <v>16</v>
      </c>
      <c r="E1210" t="s">
        <v>42</v>
      </c>
      <c r="F1210">
        <v>4</v>
      </c>
      <c r="G1210">
        <v>11000000</v>
      </c>
      <c r="H1210">
        <v>1</v>
      </c>
      <c r="I1210">
        <v>8.9699074074074073E-3</v>
      </c>
      <c r="J1210" t="s">
        <v>61</v>
      </c>
      <c r="K1210" t="s">
        <v>19</v>
      </c>
      <c r="L1210" t="s">
        <v>33</v>
      </c>
      <c r="M1210" t="s">
        <v>78</v>
      </c>
      <c r="N1210" t="s">
        <v>63</v>
      </c>
    </row>
    <row r="1211" spans="1:14" x14ac:dyDescent="0.25">
      <c r="A1211" t="s">
        <v>14</v>
      </c>
      <c r="B1211">
        <v>21</v>
      </c>
      <c r="C1211" t="s">
        <v>27</v>
      </c>
      <c r="D1211" t="s">
        <v>16</v>
      </c>
      <c r="E1211" t="s">
        <v>23</v>
      </c>
      <c r="F1211">
        <v>2</v>
      </c>
      <c r="G1211">
        <v>38000000</v>
      </c>
      <c r="H1211">
        <v>3</v>
      </c>
      <c r="I1211">
        <v>8.9699074074074073E-3</v>
      </c>
      <c r="J1211" t="s">
        <v>46</v>
      </c>
      <c r="K1211" t="s">
        <v>39</v>
      </c>
      <c r="L1211" t="s">
        <v>25</v>
      </c>
      <c r="M1211" t="s">
        <v>76</v>
      </c>
      <c r="N1211" t="s">
        <v>52</v>
      </c>
    </row>
    <row r="1212" spans="1:14" x14ac:dyDescent="0.25">
      <c r="A1212" t="s">
        <v>14</v>
      </c>
      <c r="B1212">
        <v>30</v>
      </c>
      <c r="C1212" t="s">
        <v>27</v>
      </c>
      <c r="D1212" t="s">
        <v>38</v>
      </c>
      <c r="E1212" t="s">
        <v>42</v>
      </c>
      <c r="F1212">
        <v>3</v>
      </c>
      <c r="G1212">
        <v>15000000</v>
      </c>
      <c r="H1212">
        <v>5</v>
      </c>
      <c r="I1212">
        <v>8.9699074074074073E-3</v>
      </c>
      <c r="J1212" t="s">
        <v>18</v>
      </c>
      <c r="K1212" t="s">
        <v>19</v>
      </c>
      <c r="L1212" t="s">
        <v>51</v>
      </c>
      <c r="M1212" t="s">
        <v>76</v>
      </c>
      <c r="N1212" t="s">
        <v>75</v>
      </c>
    </row>
    <row r="1213" spans="1:14" x14ac:dyDescent="0.25">
      <c r="A1213" t="s">
        <v>14</v>
      </c>
      <c r="B1213">
        <v>13</v>
      </c>
      <c r="C1213" t="s">
        <v>37</v>
      </c>
      <c r="D1213" t="s">
        <v>16</v>
      </c>
      <c r="E1213" t="s">
        <v>42</v>
      </c>
      <c r="F1213">
        <v>2</v>
      </c>
      <c r="G1213">
        <v>38000000</v>
      </c>
      <c r="H1213">
        <v>1</v>
      </c>
      <c r="I1213">
        <v>8.9699074074074073E-3</v>
      </c>
      <c r="J1213" t="s">
        <v>46</v>
      </c>
      <c r="K1213" t="s">
        <v>50</v>
      </c>
      <c r="L1213" t="s">
        <v>51</v>
      </c>
      <c r="M1213" t="s">
        <v>66</v>
      </c>
      <c r="N1213" t="s">
        <v>67</v>
      </c>
    </row>
    <row r="1214" spans="1:14" x14ac:dyDescent="0.25">
      <c r="A1214" t="s">
        <v>14</v>
      </c>
      <c r="B1214">
        <v>2</v>
      </c>
      <c r="C1214" t="s">
        <v>37</v>
      </c>
      <c r="D1214" t="s">
        <v>16</v>
      </c>
      <c r="E1214" t="s">
        <v>23</v>
      </c>
      <c r="F1214">
        <v>2</v>
      </c>
      <c r="G1214">
        <v>10000000</v>
      </c>
      <c r="H1214">
        <v>5</v>
      </c>
      <c r="I1214">
        <v>8.9699074074074073E-3</v>
      </c>
      <c r="J1214" t="s">
        <v>18</v>
      </c>
      <c r="K1214" t="s">
        <v>19</v>
      </c>
      <c r="L1214" t="s">
        <v>30</v>
      </c>
      <c r="M1214" t="s">
        <v>78</v>
      </c>
      <c r="N1214" t="s">
        <v>53</v>
      </c>
    </row>
    <row r="1215" spans="1:14" x14ac:dyDescent="0.25">
      <c r="A1215" t="s">
        <v>14</v>
      </c>
      <c r="B1215">
        <v>4</v>
      </c>
      <c r="C1215" t="s">
        <v>37</v>
      </c>
      <c r="D1215" t="s">
        <v>28</v>
      </c>
      <c r="E1215" t="s">
        <v>23</v>
      </c>
      <c r="F1215">
        <v>4</v>
      </c>
      <c r="G1215">
        <v>20000000</v>
      </c>
      <c r="H1215">
        <v>2</v>
      </c>
      <c r="I1215">
        <v>8.9699074074074073E-3</v>
      </c>
      <c r="J1215" t="s">
        <v>18</v>
      </c>
      <c r="K1215" t="s">
        <v>29</v>
      </c>
      <c r="L1215" t="s">
        <v>30</v>
      </c>
      <c r="M1215" t="s">
        <v>77</v>
      </c>
      <c r="N1215" t="s">
        <v>54</v>
      </c>
    </row>
    <row r="1216" spans="1:14" x14ac:dyDescent="0.25">
      <c r="A1216" t="s">
        <v>14</v>
      </c>
      <c r="B1216">
        <v>6</v>
      </c>
      <c r="C1216" t="s">
        <v>37</v>
      </c>
      <c r="D1216" t="s">
        <v>38</v>
      </c>
      <c r="E1216" t="s">
        <v>45</v>
      </c>
      <c r="F1216">
        <v>2</v>
      </c>
      <c r="G1216">
        <v>12000000</v>
      </c>
      <c r="H1216">
        <v>2</v>
      </c>
      <c r="I1216">
        <v>8.9699074074074073E-3</v>
      </c>
      <c r="J1216" t="s">
        <v>18</v>
      </c>
      <c r="K1216" t="s">
        <v>56</v>
      </c>
      <c r="L1216" t="s">
        <v>30</v>
      </c>
      <c r="M1216" t="s">
        <v>76</v>
      </c>
      <c r="N1216" t="s">
        <v>26</v>
      </c>
    </row>
    <row r="1217" spans="1:14" x14ac:dyDescent="0.25">
      <c r="A1217" t="s">
        <v>14</v>
      </c>
      <c r="B1217">
        <v>23</v>
      </c>
      <c r="C1217" t="s">
        <v>37</v>
      </c>
      <c r="D1217" t="s">
        <v>73</v>
      </c>
      <c r="E1217" t="s">
        <v>17</v>
      </c>
      <c r="F1217">
        <v>3</v>
      </c>
      <c r="G1217">
        <v>15000000</v>
      </c>
      <c r="H1217">
        <v>1</v>
      </c>
      <c r="I1217">
        <v>8.9699074074074073E-3</v>
      </c>
      <c r="J1217" t="s">
        <v>18</v>
      </c>
      <c r="K1217" t="s">
        <v>35</v>
      </c>
      <c r="L1217" t="s">
        <v>51</v>
      </c>
      <c r="M1217" t="s">
        <v>78</v>
      </c>
      <c r="N1217" t="s">
        <v>66</v>
      </c>
    </row>
    <row r="1218" spans="1:14" x14ac:dyDescent="0.25">
      <c r="A1218" t="s">
        <v>14</v>
      </c>
      <c r="B1218">
        <v>8</v>
      </c>
      <c r="C1218" t="s">
        <v>37</v>
      </c>
      <c r="D1218" t="s">
        <v>38</v>
      </c>
      <c r="E1218" t="s">
        <v>42</v>
      </c>
      <c r="F1218">
        <v>2</v>
      </c>
      <c r="G1218">
        <v>12000000</v>
      </c>
      <c r="H1218">
        <v>2</v>
      </c>
      <c r="I1218">
        <v>8.9699074074074073E-3</v>
      </c>
      <c r="J1218" t="s">
        <v>18</v>
      </c>
      <c r="K1218" t="s">
        <v>39</v>
      </c>
      <c r="L1218" t="s">
        <v>40</v>
      </c>
      <c r="M1218" t="s">
        <v>78</v>
      </c>
      <c r="N1218" t="s">
        <v>21</v>
      </c>
    </row>
    <row r="1219" spans="1:14" x14ac:dyDescent="0.25">
      <c r="A1219" t="s">
        <v>14</v>
      </c>
      <c r="B1219">
        <v>1</v>
      </c>
      <c r="C1219" t="s">
        <v>37</v>
      </c>
      <c r="D1219" t="s">
        <v>28</v>
      </c>
      <c r="E1219" t="s">
        <v>23</v>
      </c>
      <c r="F1219">
        <v>2</v>
      </c>
      <c r="G1219">
        <v>12000000</v>
      </c>
      <c r="H1219">
        <v>2</v>
      </c>
      <c r="I1219">
        <v>8.9699074074074073E-3</v>
      </c>
      <c r="J1219" t="s">
        <v>18</v>
      </c>
      <c r="K1219" t="s">
        <v>19</v>
      </c>
      <c r="L1219" t="s">
        <v>43</v>
      </c>
      <c r="M1219" t="s">
        <v>76</v>
      </c>
      <c r="N1219" t="s">
        <v>26</v>
      </c>
    </row>
    <row r="1220" spans="1:14" x14ac:dyDescent="0.25">
      <c r="A1220" t="s">
        <v>14</v>
      </c>
      <c r="B1220">
        <v>20</v>
      </c>
      <c r="C1220" t="s">
        <v>37</v>
      </c>
      <c r="D1220" t="s">
        <v>38</v>
      </c>
      <c r="E1220" t="s">
        <v>23</v>
      </c>
      <c r="F1220">
        <v>5</v>
      </c>
      <c r="G1220">
        <v>21000000</v>
      </c>
      <c r="H1220">
        <v>2</v>
      </c>
      <c r="I1220">
        <v>8.9699074074074073E-3</v>
      </c>
      <c r="J1220" t="s">
        <v>18</v>
      </c>
      <c r="K1220" t="s">
        <v>56</v>
      </c>
      <c r="L1220" t="s">
        <v>43</v>
      </c>
      <c r="M1220" t="s">
        <v>78</v>
      </c>
      <c r="N1220" t="s">
        <v>53</v>
      </c>
    </row>
    <row r="1221" spans="1:14" x14ac:dyDescent="0.25">
      <c r="A1221" t="s">
        <v>14</v>
      </c>
      <c r="B1221">
        <v>11</v>
      </c>
      <c r="C1221" t="s">
        <v>44</v>
      </c>
      <c r="D1221" t="s">
        <v>32</v>
      </c>
      <c r="E1221" t="s">
        <v>42</v>
      </c>
      <c r="F1221">
        <v>2</v>
      </c>
      <c r="G1221">
        <v>12000000</v>
      </c>
      <c r="H1221">
        <v>1</v>
      </c>
      <c r="I1221">
        <v>8.9699074074074073E-3</v>
      </c>
      <c r="J1221" t="s">
        <v>18</v>
      </c>
      <c r="K1221" t="s">
        <v>29</v>
      </c>
      <c r="L1221" t="s">
        <v>20</v>
      </c>
      <c r="M1221" t="s">
        <v>78</v>
      </c>
      <c r="N1221" t="s">
        <v>21</v>
      </c>
    </row>
    <row r="1222" spans="1:14" x14ac:dyDescent="0.25">
      <c r="A1222" t="s">
        <v>14</v>
      </c>
      <c r="B1222">
        <v>3</v>
      </c>
      <c r="C1222" t="s">
        <v>44</v>
      </c>
      <c r="D1222" t="s">
        <v>73</v>
      </c>
      <c r="E1222" t="s">
        <v>42</v>
      </c>
      <c r="F1222">
        <v>5</v>
      </c>
      <c r="G1222">
        <v>25000000</v>
      </c>
      <c r="H1222">
        <v>1</v>
      </c>
      <c r="I1222">
        <v>8.9699074074074073E-3</v>
      </c>
      <c r="J1222" t="s">
        <v>18</v>
      </c>
      <c r="K1222" t="s">
        <v>24</v>
      </c>
      <c r="L1222" t="s">
        <v>43</v>
      </c>
      <c r="M1222" t="s">
        <v>76</v>
      </c>
      <c r="N1222" t="s">
        <v>52</v>
      </c>
    </row>
    <row r="1223" spans="1:14" x14ac:dyDescent="0.25">
      <c r="A1223" t="s">
        <v>14</v>
      </c>
      <c r="B1223">
        <v>30</v>
      </c>
      <c r="C1223" t="s">
        <v>69</v>
      </c>
      <c r="D1223" t="s">
        <v>38</v>
      </c>
      <c r="E1223" t="s">
        <v>23</v>
      </c>
      <c r="F1223">
        <v>1</v>
      </c>
      <c r="G1223">
        <v>19000000</v>
      </c>
      <c r="H1223">
        <v>2</v>
      </c>
      <c r="I1223">
        <v>8.9699074074074073E-3</v>
      </c>
      <c r="J1223" t="s">
        <v>46</v>
      </c>
      <c r="K1223" t="s">
        <v>29</v>
      </c>
      <c r="L1223" t="s">
        <v>48</v>
      </c>
      <c r="M1223" t="s">
        <v>76</v>
      </c>
      <c r="N1223" t="s">
        <v>75</v>
      </c>
    </row>
    <row r="1224" spans="1:14" x14ac:dyDescent="0.25">
      <c r="A1224" t="s">
        <v>14</v>
      </c>
      <c r="B1224">
        <v>28</v>
      </c>
      <c r="C1224" t="s">
        <v>69</v>
      </c>
      <c r="D1224" t="s">
        <v>38</v>
      </c>
      <c r="E1224" t="s">
        <v>17</v>
      </c>
      <c r="F1224">
        <v>4</v>
      </c>
      <c r="G1224">
        <v>20000000</v>
      </c>
      <c r="H1224">
        <v>1</v>
      </c>
      <c r="I1224">
        <v>8.9699074074074073E-3</v>
      </c>
      <c r="J1224" t="s">
        <v>61</v>
      </c>
      <c r="K1224" t="s">
        <v>29</v>
      </c>
      <c r="L1224" t="s">
        <v>33</v>
      </c>
      <c r="M1224" t="s">
        <v>66</v>
      </c>
      <c r="N1224" t="s">
        <v>36</v>
      </c>
    </row>
    <row r="1225" spans="1:14" x14ac:dyDescent="0.25">
      <c r="A1225" t="s">
        <v>14</v>
      </c>
      <c r="B1225">
        <v>1</v>
      </c>
      <c r="C1225" t="s">
        <v>69</v>
      </c>
      <c r="D1225" t="s">
        <v>16</v>
      </c>
      <c r="E1225" t="s">
        <v>42</v>
      </c>
      <c r="F1225">
        <v>5</v>
      </c>
      <c r="G1225">
        <v>25000000</v>
      </c>
      <c r="H1225">
        <v>3</v>
      </c>
      <c r="I1225">
        <v>8.9699074074074073E-3</v>
      </c>
      <c r="J1225" t="s">
        <v>18</v>
      </c>
      <c r="K1225" t="s">
        <v>24</v>
      </c>
      <c r="L1225" t="s">
        <v>30</v>
      </c>
      <c r="M1225" t="s">
        <v>66</v>
      </c>
      <c r="N1225" t="s">
        <v>36</v>
      </c>
    </row>
    <row r="1226" spans="1:14" x14ac:dyDescent="0.25">
      <c r="A1226" t="s">
        <v>14</v>
      </c>
      <c r="B1226">
        <v>30</v>
      </c>
      <c r="C1226" t="s">
        <v>69</v>
      </c>
      <c r="D1226" t="s">
        <v>28</v>
      </c>
      <c r="E1226" t="s">
        <v>42</v>
      </c>
      <c r="F1226">
        <v>1</v>
      </c>
      <c r="G1226">
        <v>7000000</v>
      </c>
      <c r="H1226">
        <v>1</v>
      </c>
      <c r="I1226">
        <v>8.9699074074074073E-3</v>
      </c>
      <c r="J1226" t="s">
        <v>18</v>
      </c>
      <c r="K1226" t="s">
        <v>56</v>
      </c>
      <c r="L1226" t="s">
        <v>30</v>
      </c>
      <c r="M1226" t="s">
        <v>78</v>
      </c>
      <c r="N1226" t="s">
        <v>62</v>
      </c>
    </row>
    <row r="1227" spans="1:14" x14ac:dyDescent="0.25">
      <c r="A1227" t="s">
        <v>14</v>
      </c>
      <c r="B1227">
        <v>13</v>
      </c>
      <c r="C1227" t="s">
        <v>57</v>
      </c>
      <c r="D1227" t="s">
        <v>32</v>
      </c>
      <c r="E1227" t="s">
        <v>17</v>
      </c>
      <c r="F1227">
        <v>1</v>
      </c>
      <c r="G1227">
        <v>7000000</v>
      </c>
      <c r="H1227">
        <v>6</v>
      </c>
      <c r="I1227">
        <v>8.9699074074074073E-3</v>
      </c>
      <c r="J1227" t="s">
        <v>18</v>
      </c>
      <c r="K1227" t="s">
        <v>47</v>
      </c>
      <c r="L1227" t="s">
        <v>33</v>
      </c>
      <c r="M1227" t="s">
        <v>66</v>
      </c>
      <c r="N1227" t="s">
        <v>36</v>
      </c>
    </row>
    <row r="1228" spans="1:14" x14ac:dyDescent="0.25">
      <c r="A1228" t="s">
        <v>14</v>
      </c>
      <c r="B1228">
        <v>10</v>
      </c>
      <c r="C1228" t="s">
        <v>15</v>
      </c>
      <c r="D1228" t="s">
        <v>49</v>
      </c>
      <c r="E1228" t="s">
        <v>17</v>
      </c>
      <c r="F1228">
        <v>3</v>
      </c>
      <c r="G1228">
        <v>15000000</v>
      </c>
      <c r="H1228">
        <v>1</v>
      </c>
      <c r="I1228">
        <v>8.9699074074074073E-3</v>
      </c>
      <c r="J1228" t="s">
        <v>18</v>
      </c>
      <c r="K1228" t="s">
        <v>56</v>
      </c>
      <c r="L1228" t="s">
        <v>30</v>
      </c>
      <c r="M1228" t="s">
        <v>78</v>
      </c>
      <c r="N1228" t="s">
        <v>62</v>
      </c>
    </row>
    <row r="1229" spans="1:14" x14ac:dyDescent="0.25">
      <c r="A1229" t="s">
        <v>14</v>
      </c>
      <c r="B1229">
        <v>9</v>
      </c>
      <c r="C1229" t="s">
        <v>72</v>
      </c>
      <c r="D1229" t="s">
        <v>16</v>
      </c>
      <c r="E1229" t="s">
        <v>42</v>
      </c>
      <c r="F1229">
        <v>4</v>
      </c>
      <c r="G1229">
        <v>11000000</v>
      </c>
      <c r="H1229">
        <v>1</v>
      </c>
      <c r="I1229">
        <v>8.9699074074074073E-3</v>
      </c>
      <c r="J1229" t="s">
        <v>61</v>
      </c>
      <c r="K1229" t="s">
        <v>19</v>
      </c>
      <c r="L1229" t="s">
        <v>33</v>
      </c>
      <c r="M1229" t="s">
        <v>78</v>
      </c>
      <c r="N1229" t="s">
        <v>63</v>
      </c>
    </row>
    <row r="1230" spans="1:14" x14ac:dyDescent="0.25">
      <c r="A1230" t="s">
        <v>70</v>
      </c>
      <c r="B1230">
        <v>11</v>
      </c>
      <c r="C1230" t="s">
        <v>57</v>
      </c>
      <c r="D1230" t="s">
        <v>32</v>
      </c>
      <c r="E1230" t="s">
        <v>23</v>
      </c>
      <c r="F1230">
        <v>0</v>
      </c>
      <c r="G1230">
        <v>0</v>
      </c>
      <c r="H1230">
        <v>2</v>
      </c>
      <c r="I1230">
        <v>8.9699074074074073E-3</v>
      </c>
      <c r="L1230" t="s">
        <v>48</v>
      </c>
      <c r="M1230" t="s">
        <v>76</v>
      </c>
      <c r="N1230" t="s">
        <v>52</v>
      </c>
    </row>
    <row r="1231" spans="1:14" x14ac:dyDescent="0.25">
      <c r="A1231" t="s">
        <v>70</v>
      </c>
      <c r="B1231">
        <v>12</v>
      </c>
      <c r="C1231" t="s">
        <v>58</v>
      </c>
      <c r="D1231" t="s">
        <v>16</v>
      </c>
      <c r="E1231" t="s">
        <v>23</v>
      </c>
      <c r="F1231">
        <v>0</v>
      </c>
      <c r="G1231">
        <v>0</v>
      </c>
      <c r="H1231">
        <v>2</v>
      </c>
      <c r="I1231">
        <v>8.9699074074074073E-3</v>
      </c>
      <c r="L1231" t="s">
        <v>48</v>
      </c>
      <c r="M1231" t="s">
        <v>77</v>
      </c>
      <c r="N1231" t="s">
        <v>54</v>
      </c>
    </row>
    <row r="1232" spans="1:14" x14ac:dyDescent="0.25">
      <c r="A1232" t="s">
        <v>70</v>
      </c>
      <c r="B1232">
        <v>30</v>
      </c>
      <c r="C1232" t="s">
        <v>27</v>
      </c>
      <c r="D1232" t="s">
        <v>32</v>
      </c>
      <c r="E1232" t="s">
        <v>68</v>
      </c>
      <c r="F1232">
        <v>0</v>
      </c>
      <c r="G1232">
        <v>0</v>
      </c>
      <c r="H1232">
        <v>2</v>
      </c>
      <c r="I1232">
        <v>8.9699074074074073E-3</v>
      </c>
      <c r="L1232" t="s">
        <v>51</v>
      </c>
      <c r="M1232" t="s">
        <v>78</v>
      </c>
      <c r="N1232" t="s">
        <v>21</v>
      </c>
    </row>
    <row r="1233" spans="1:14" x14ac:dyDescent="0.25">
      <c r="A1233" t="s">
        <v>70</v>
      </c>
      <c r="B1233">
        <v>14</v>
      </c>
      <c r="C1233" t="s">
        <v>37</v>
      </c>
      <c r="D1233" t="s">
        <v>73</v>
      </c>
      <c r="E1233" t="s">
        <v>45</v>
      </c>
      <c r="F1233">
        <v>0</v>
      </c>
      <c r="G1233">
        <v>0</v>
      </c>
      <c r="H1233">
        <v>2</v>
      </c>
      <c r="I1233">
        <v>8.9699074074074073E-3</v>
      </c>
      <c r="L1233" t="s">
        <v>20</v>
      </c>
      <c r="M1233" t="s">
        <v>77</v>
      </c>
      <c r="N1233" t="s">
        <v>54</v>
      </c>
    </row>
    <row r="1234" spans="1:14" x14ac:dyDescent="0.25">
      <c r="A1234" t="s">
        <v>70</v>
      </c>
      <c r="B1234">
        <v>18</v>
      </c>
      <c r="C1234" t="s">
        <v>44</v>
      </c>
      <c r="D1234" t="s">
        <v>32</v>
      </c>
      <c r="E1234" t="s">
        <v>23</v>
      </c>
      <c r="F1234">
        <v>0</v>
      </c>
      <c r="G1234">
        <v>0</v>
      </c>
      <c r="H1234">
        <v>2</v>
      </c>
      <c r="I1234">
        <v>8.9699074074074073E-3</v>
      </c>
      <c r="L1234" t="s">
        <v>30</v>
      </c>
      <c r="M1234" t="s">
        <v>66</v>
      </c>
      <c r="N1234" t="s">
        <v>36</v>
      </c>
    </row>
    <row r="1235" spans="1:14" x14ac:dyDescent="0.25">
      <c r="A1235" t="s">
        <v>70</v>
      </c>
      <c r="B1235">
        <v>24</v>
      </c>
      <c r="C1235" t="s">
        <v>44</v>
      </c>
      <c r="D1235" t="s">
        <v>38</v>
      </c>
      <c r="E1235" t="s">
        <v>42</v>
      </c>
      <c r="F1235">
        <v>0</v>
      </c>
      <c r="G1235">
        <v>0</v>
      </c>
      <c r="H1235">
        <v>2</v>
      </c>
      <c r="I1235">
        <v>8.9699074074074073E-3</v>
      </c>
      <c r="L1235" t="s">
        <v>20</v>
      </c>
      <c r="M1235" t="s">
        <v>76</v>
      </c>
      <c r="N1235" t="s">
        <v>26</v>
      </c>
    </row>
    <row r="1236" spans="1:14" x14ac:dyDescent="0.25">
      <c r="A1236" t="s">
        <v>70</v>
      </c>
      <c r="B1236">
        <v>9</v>
      </c>
      <c r="C1236" t="s">
        <v>69</v>
      </c>
      <c r="D1236" t="s">
        <v>16</v>
      </c>
      <c r="E1236" t="s">
        <v>23</v>
      </c>
      <c r="F1236">
        <v>0</v>
      </c>
      <c r="G1236">
        <v>0</v>
      </c>
      <c r="H1236">
        <v>1</v>
      </c>
      <c r="I1236">
        <v>8.9699074074074073E-3</v>
      </c>
      <c r="L1236" t="s">
        <v>40</v>
      </c>
      <c r="M1236" t="s">
        <v>76</v>
      </c>
      <c r="N1236" t="s">
        <v>52</v>
      </c>
    </row>
    <row r="1237" spans="1:14" x14ac:dyDescent="0.25">
      <c r="A1237" t="s">
        <v>70</v>
      </c>
      <c r="B1237">
        <v>11</v>
      </c>
      <c r="C1237" t="s">
        <v>57</v>
      </c>
      <c r="D1237" t="s">
        <v>32</v>
      </c>
      <c r="E1237" t="s">
        <v>23</v>
      </c>
      <c r="F1237">
        <v>0</v>
      </c>
      <c r="G1237">
        <v>0</v>
      </c>
      <c r="H1237">
        <v>2</v>
      </c>
      <c r="I1237">
        <v>8.9699074074074073E-3</v>
      </c>
      <c r="L1237" t="s">
        <v>48</v>
      </c>
      <c r="M1237" t="s">
        <v>76</v>
      </c>
      <c r="N1237" t="s">
        <v>52</v>
      </c>
    </row>
    <row r="1238" spans="1:14" x14ac:dyDescent="0.25">
      <c r="A1238" t="s">
        <v>70</v>
      </c>
      <c r="B1238">
        <v>12</v>
      </c>
      <c r="C1238" t="s">
        <v>58</v>
      </c>
      <c r="D1238" t="s">
        <v>16</v>
      </c>
      <c r="E1238" t="s">
        <v>23</v>
      </c>
      <c r="F1238">
        <v>0</v>
      </c>
      <c r="G1238">
        <v>0</v>
      </c>
      <c r="H1238">
        <v>2</v>
      </c>
      <c r="I1238">
        <v>8.9699074074074073E-3</v>
      </c>
      <c r="L1238" t="s">
        <v>48</v>
      </c>
      <c r="M1238" t="s">
        <v>77</v>
      </c>
      <c r="N1238"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F8C7-F9CC-400D-A58B-125EBE655312}">
  <sheetPr>
    <tabColor theme="4" tint="0.59999389629810485"/>
  </sheetPr>
  <dimension ref="B2:AY24"/>
  <sheetViews>
    <sheetView showGridLines="0" topLeftCell="AI1" zoomScaleNormal="100" workbookViewId="0">
      <selection activeCell="O13" sqref="O13"/>
    </sheetView>
  </sheetViews>
  <sheetFormatPr defaultRowHeight="15.75" x14ac:dyDescent="0.25"/>
  <cols>
    <col min="2" max="2" width="15.875" bestFit="1" customWidth="1"/>
    <col min="3" max="3" width="8.875" style="6"/>
    <col min="5" max="5" width="12.75" bestFit="1" customWidth="1"/>
    <col min="6" max="6" width="19" bestFit="1" customWidth="1"/>
    <col min="7" max="7" width="11" customWidth="1"/>
    <col min="8" max="8" width="8.875" style="6"/>
    <col min="10" max="10" width="12.75" bestFit="1" customWidth="1"/>
    <col min="11" max="11" width="15.875" bestFit="1" customWidth="1"/>
    <col min="13" max="13" width="12.25" customWidth="1"/>
    <col min="14" max="14" width="8.875" style="6"/>
    <col min="16" max="16" width="12.75" bestFit="1" customWidth="1"/>
    <col min="17" max="17" width="15.875" bestFit="1" customWidth="1"/>
    <col min="18" max="18" width="8.875" style="6"/>
    <col min="20" max="20" width="12.75" bestFit="1" customWidth="1"/>
    <col min="21" max="21" width="22.5" bestFit="1" customWidth="1"/>
    <col min="22" max="22" width="8.875" style="6"/>
    <col min="24" max="24" width="12.75" bestFit="1" customWidth="1"/>
    <col min="25" max="25" width="15.875" bestFit="1" customWidth="1"/>
    <col min="26" max="26" width="8.875" style="6"/>
    <col min="28" max="28" width="12.75" bestFit="1" customWidth="1"/>
    <col min="29" max="29" width="15.875" bestFit="1" customWidth="1"/>
    <col min="30" max="30" width="8.875" style="6"/>
    <col min="32" max="32" width="12.75" bestFit="1" customWidth="1"/>
    <col min="33" max="33" width="15.875" bestFit="1" customWidth="1"/>
    <col min="34" max="34" width="16.875" bestFit="1" customWidth="1"/>
    <col min="35" max="35" width="8.875" style="6"/>
    <col min="37" max="37" width="15.5" bestFit="1" customWidth="1"/>
    <col min="38" max="38" width="15.875" bestFit="1" customWidth="1"/>
    <col min="39" max="39" width="8.875" style="6"/>
    <col min="41" max="41" width="15.875" bestFit="1" customWidth="1"/>
    <col min="42" max="42" width="15.625" bestFit="1" customWidth="1"/>
    <col min="43" max="46" width="10.125" bestFit="1" customWidth="1"/>
    <col min="47" max="47" width="10.875" bestFit="1" customWidth="1"/>
    <col min="48" max="48" width="8.875" style="6"/>
    <col min="50" max="50" width="12.75" bestFit="1" customWidth="1"/>
    <col min="51" max="51" width="15.875" bestFit="1" customWidth="1"/>
  </cols>
  <sheetData>
    <row r="2" spans="2:51" s="9" customFormat="1" x14ac:dyDescent="0.25">
      <c r="B2" s="12" t="s">
        <v>83</v>
      </c>
      <c r="C2" s="11"/>
      <c r="E2" s="17" t="s">
        <v>84</v>
      </c>
      <c r="F2" s="18"/>
      <c r="G2" s="8"/>
      <c r="H2" s="11"/>
      <c r="J2" s="17" t="s">
        <v>86</v>
      </c>
      <c r="K2" s="18"/>
      <c r="N2" s="11"/>
      <c r="P2" s="17" t="s">
        <v>87</v>
      </c>
      <c r="Q2" s="18"/>
      <c r="R2" s="11"/>
      <c r="T2" s="17" t="s">
        <v>88</v>
      </c>
      <c r="U2" s="18"/>
      <c r="V2" s="11"/>
      <c r="X2" s="17" t="s">
        <v>9</v>
      </c>
      <c r="Y2" s="18"/>
      <c r="Z2" s="11"/>
      <c r="AB2" s="17" t="s">
        <v>10</v>
      </c>
      <c r="AC2" s="18"/>
      <c r="AD2" s="11"/>
      <c r="AF2" s="17" t="s">
        <v>92</v>
      </c>
      <c r="AG2" s="18"/>
      <c r="AI2" s="11"/>
      <c r="AK2" s="17" t="s">
        <v>92</v>
      </c>
      <c r="AL2" s="18"/>
      <c r="AM2" s="11"/>
      <c r="AO2" s="17" t="s">
        <v>92</v>
      </c>
      <c r="AP2" s="18"/>
      <c r="AV2" s="11"/>
      <c r="AX2" s="20" t="s">
        <v>0</v>
      </c>
      <c r="AY2" s="21" t="s">
        <v>94</v>
      </c>
    </row>
    <row r="4" spans="2:51" x14ac:dyDescent="0.25">
      <c r="B4" t="s">
        <v>79</v>
      </c>
      <c r="E4" s="5" t="s">
        <v>80</v>
      </c>
      <c r="F4" t="s">
        <v>82</v>
      </c>
      <c r="J4" s="5" t="s">
        <v>80</v>
      </c>
      <c r="K4" t="s">
        <v>79</v>
      </c>
      <c r="L4" s="19" t="s">
        <v>85</v>
      </c>
      <c r="M4" s="19"/>
      <c r="P4" s="5" t="s">
        <v>80</v>
      </c>
      <c r="Q4" t="s">
        <v>79</v>
      </c>
      <c r="T4" s="5" t="s">
        <v>80</v>
      </c>
      <c r="U4" t="s">
        <v>89</v>
      </c>
      <c r="X4" s="5" t="s">
        <v>80</v>
      </c>
      <c r="Y4" t="s">
        <v>79</v>
      </c>
      <c r="AB4" s="5" t="s">
        <v>80</v>
      </c>
      <c r="AC4" t="s">
        <v>79</v>
      </c>
      <c r="AF4" s="5" t="s">
        <v>80</v>
      </c>
      <c r="AG4" t="s">
        <v>79</v>
      </c>
      <c r="AH4" t="s">
        <v>91</v>
      </c>
      <c r="AK4" s="5" t="s">
        <v>80</v>
      </c>
      <c r="AL4" t="s">
        <v>79</v>
      </c>
      <c r="AO4" s="5" t="s">
        <v>79</v>
      </c>
      <c r="AP4" s="5" t="s">
        <v>93</v>
      </c>
      <c r="AX4" s="5" t="s">
        <v>80</v>
      </c>
      <c r="AY4" t="s">
        <v>79</v>
      </c>
    </row>
    <row r="5" spans="2:51" x14ac:dyDescent="0.25">
      <c r="B5" s="4">
        <v>15990000000</v>
      </c>
      <c r="E5" s="7" t="s">
        <v>70</v>
      </c>
      <c r="F5">
        <v>311</v>
      </c>
      <c r="G5" s="14">
        <f>F5/$F$7</f>
        <v>0.25141471301535973</v>
      </c>
      <c r="J5" s="7" t="s">
        <v>52</v>
      </c>
      <c r="K5" s="13">
        <v>1727000000</v>
      </c>
      <c r="L5" t="str">
        <f>J5</f>
        <v>Mohmed</v>
      </c>
      <c r="M5" s="13">
        <f>K5</f>
        <v>1727000000</v>
      </c>
      <c r="P5" s="7" t="s">
        <v>69</v>
      </c>
      <c r="Q5" s="13">
        <v>1247000000</v>
      </c>
      <c r="T5" s="7" t="s">
        <v>69</v>
      </c>
      <c r="U5">
        <v>206</v>
      </c>
      <c r="X5" s="7" t="s">
        <v>46</v>
      </c>
      <c r="Y5" s="13">
        <v>3895000000</v>
      </c>
      <c r="AB5" s="7" t="s">
        <v>39</v>
      </c>
      <c r="AC5" s="13">
        <v>2320000000</v>
      </c>
      <c r="AF5" s="7" t="s">
        <v>76</v>
      </c>
      <c r="AG5" s="13">
        <v>5372000000</v>
      </c>
      <c r="AH5">
        <v>5372000000</v>
      </c>
      <c r="AK5" s="7" t="s">
        <v>28</v>
      </c>
      <c r="AL5" s="13">
        <v>2749000000</v>
      </c>
      <c r="AO5" s="5" t="s">
        <v>80</v>
      </c>
      <c r="AP5" t="s">
        <v>23</v>
      </c>
      <c r="AQ5" t="s">
        <v>42</v>
      </c>
      <c r="AR5" t="s">
        <v>45</v>
      </c>
      <c r="AS5" t="s">
        <v>17</v>
      </c>
      <c r="AT5" t="s">
        <v>68</v>
      </c>
      <c r="AU5" t="s">
        <v>81</v>
      </c>
      <c r="AX5" s="7" t="s">
        <v>76</v>
      </c>
      <c r="AY5" s="13">
        <v>5372000000</v>
      </c>
    </row>
    <row r="6" spans="2:51" x14ac:dyDescent="0.25">
      <c r="E6" s="7" t="s">
        <v>14</v>
      </c>
      <c r="F6">
        <v>926</v>
      </c>
      <c r="G6" s="14">
        <f>F6/$F$7</f>
        <v>0.74858528698464022</v>
      </c>
      <c r="J6" s="7" t="s">
        <v>31</v>
      </c>
      <c r="K6" s="13">
        <v>1638000000</v>
      </c>
      <c r="L6" t="str">
        <f t="shared" ref="L6:M9" si="0">J6</f>
        <v>Rony</v>
      </c>
      <c r="M6" s="13">
        <f t="shared" si="0"/>
        <v>1638000000</v>
      </c>
      <c r="P6" s="7" t="s">
        <v>44</v>
      </c>
      <c r="Q6" s="13">
        <v>2814000000</v>
      </c>
      <c r="T6" s="7" t="s">
        <v>44</v>
      </c>
      <c r="U6">
        <v>468</v>
      </c>
      <c r="X6" s="7" t="s">
        <v>61</v>
      </c>
      <c r="Y6" s="13">
        <v>1257000000</v>
      </c>
      <c r="AB6" s="7" t="s">
        <v>35</v>
      </c>
      <c r="AC6" s="13">
        <v>1159000000</v>
      </c>
      <c r="AF6" s="7" t="s">
        <v>78</v>
      </c>
      <c r="AG6" s="13">
        <v>5288000000</v>
      </c>
      <c r="AH6">
        <v>5288000000</v>
      </c>
      <c r="AK6" s="7" t="s">
        <v>32</v>
      </c>
      <c r="AL6" s="13">
        <v>3546000000</v>
      </c>
      <c r="AO6" s="7" t="s">
        <v>55</v>
      </c>
      <c r="AP6" s="13">
        <v>262000000</v>
      </c>
      <c r="AQ6" s="13">
        <v>472000000</v>
      </c>
      <c r="AR6" s="13">
        <v>0</v>
      </c>
      <c r="AS6" s="13">
        <v>190000000</v>
      </c>
      <c r="AT6" s="13">
        <v>60000000</v>
      </c>
      <c r="AU6" s="13">
        <v>984000000</v>
      </c>
      <c r="AX6" s="16" t="s">
        <v>46</v>
      </c>
      <c r="AY6" s="13">
        <v>1254000000</v>
      </c>
    </row>
    <row r="7" spans="2:51" x14ac:dyDescent="0.25">
      <c r="E7" s="7" t="s">
        <v>81</v>
      </c>
      <c r="F7">
        <v>1237</v>
      </c>
      <c r="J7" s="7" t="s">
        <v>67</v>
      </c>
      <c r="K7" s="13">
        <v>1534000000</v>
      </c>
      <c r="L7" t="str">
        <f t="shared" si="0"/>
        <v>Hany</v>
      </c>
      <c r="M7" s="13">
        <f t="shared" si="0"/>
        <v>1534000000</v>
      </c>
      <c r="P7" s="7" t="s">
        <v>37</v>
      </c>
      <c r="Q7" s="13">
        <v>3809000000</v>
      </c>
      <c r="T7" s="7" t="s">
        <v>37</v>
      </c>
      <c r="U7">
        <v>617</v>
      </c>
      <c r="X7" s="7" t="s">
        <v>74</v>
      </c>
      <c r="Y7" s="13">
        <v>247000000</v>
      </c>
      <c r="AB7" s="7" t="s">
        <v>29</v>
      </c>
      <c r="AC7" s="13">
        <v>2892000000</v>
      </c>
      <c r="AF7" s="7" t="s">
        <v>66</v>
      </c>
      <c r="AG7" s="13">
        <v>2751000000</v>
      </c>
      <c r="AH7">
        <v>2751000000</v>
      </c>
      <c r="AK7" s="7" t="s">
        <v>49</v>
      </c>
      <c r="AL7" s="13">
        <v>1823000000</v>
      </c>
      <c r="AO7" s="7" t="s">
        <v>57</v>
      </c>
      <c r="AP7" s="13">
        <v>306000000</v>
      </c>
      <c r="AQ7" s="13">
        <v>408000000</v>
      </c>
      <c r="AR7" s="13">
        <v>48000000</v>
      </c>
      <c r="AS7" s="13">
        <v>248000000</v>
      </c>
      <c r="AT7" s="13">
        <v>30000000</v>
      </c>
      <c r="AU7" s="13">
        <v>1040000000</v>
      </c>
      <c r="AX7" s="16" t="s">
        <v>61</v>
      </c>
      <c r="AY7" s="13">
        <v>410000000</v>
      </c>
    </row>
    <row r="8" spans="2:51" x14ac:dyDescent="0.25">
      <c r="J8" s="7" t="s">
        <v>53</v>
      </c>
      <c r="K8" s="13">
        <v>1360000000</v>
      </c>
      <c r="L8" t="str">
        <f t="shared" si="0"/>
        <v>Dary</v>
      </c>
      <c r="M8" s="13">
        <f t="shared" si="0"/>
        <v>1360000000</v>
      </c>
      <c r="P8" s="7" t="s">
        <v>27</v>
      </c>
      <c r="Q8" s="13">
        <v>2178000000</v>
      </c>
      <c r="T8" s="7" t="s">
        <v>27</v>
      </c>
      <c r="U8">
        <v>387</v>
      </c>
      <c r="X8" s="7" t="s">
        <v>18</v>
      </c>
      <c r="Y8" s="13">
        <v>10591000000</v>
      </c>
      <c r="AB8" s="7" t="s">
        <v>50</v>
      </c>
      <c r="AC8" s="13">
        <v>574000000</v>
      </c>
      <c r="AF8" s="7" t="s">
        <v>77</v>
      </c>
      <c r="AG8" s="13">
        <v>2579000000</v>
      </c>
      <c r="AH8">
        <v>2579000000</v>
      </c>
      <c r="AK8" s="7" t="s">
        <v>16</v>
      </c>
      <c r="AL8" s="13">
        <v>4572000000</v>
      </c>
      <c r="AO8" s="7" t="s">
        <v>58</v>
      </c>
      <c r="AP8" s="13">
        <v>0</v>
      </c>
      <c r="AQ8" s="13">
        <v>116000000</v>
      </c>
      <c r="AR8" s="13"/>
      <c r="AS8" s="13">
        <v>0</v>
      </c>
      <c r="AT8" s="13">
        <v>0</v>
      </c>
      <c r="AU8" s="13">
        <v>116000000</v>
      </c>
      <c r="AX8" s="16" t="s">
        <v>74</v>
      </c>
      <c r="AY8" s="13">
        <v>114000000</v>
      </c>
    </row>
    <row r="9" spans="2:51" x14ac:dyDescent="0.25">
      <c r="J9" s="7" t="s">
        <v>26</v>
      </c>
      <c r="K9" s="13">
        <v>1288000000</v>
      </c>
      <c r="L9" t="str">
        <f t="shared" si="0"/>
        <v>Kisho</v>
      </c>
      <c r="M9" s="13">
        <f t="shared" si="0"/>
        <v>1288000000</v>
      </c>
      <c r="P9" s="7" t="s">
        <v>22</v>
      </c>
      <c r="Q9" s="13">
        <v>1152000000</v>
      </c>
      <c r="T9" s="7" t="s">
        <v>22</v>
      </c>
      <c r="U9">
        <v>189</v>
      </c>
      <c r="X9" s="7" t="s">
        <v>81</v>
      </c>
      <c r="Y9" s="13">
        <v>15990000000</v>
      </c>
      <c r="AB9" s="7" t="s">
        <v>19</v>
      </c>
      <c r="AC9" s="13">
        <v>3337000000</v>
      </c>
      <c r="AF9" s="7" t="s">
        <v>81</v>
      </c>
      <c r="AG9" s="13">
        <v>15990000000</v>
      </c>
      <c r="AH9">
        <v>15990000000</v>
      </c>
      <c r="AK9" s="7" t="s">
        <v>38</v>
      </c>
      <c r="AL9" s="13">
        <v>2494000000</v>
      </c>
      <c r="AO9" s="7" t="s">
        <v>15</v>
      </c>
      <c r="AP9" s="13">
        <v>144000000</v>
      </c>
      <c r="AQ9" s="13">
        <v>264000000</v>
      </c>
      <c r="AR9" s="13">
        <v>24000000</v>
      </c>
      <c r="AS9" s="13">
        <v>82000000</v>
      </c>
      <c r="AT9" s="13">
        <v>24000000</v>
      </c>
      <c r="AU9" s="13">
        <v>538000000</v>
      </c>
      <c r="AX9" s="16" t="s">
        <v>18</v>
      </c>
      <c r="AY9" s="13">
        <v>3594000000</v>
      </c>
    </row>
    <row r="10" spans="2:51" x14ac:dyDescent="0.25">
      <c r="J10" s="7" t="s">
        <v>54</v>
      </c>
      <c r="K10" s="13">
        <v>1243000000</v>
      </c>
      <c r="P10" s="7" t="s">
        <v>72</v>
      </c>
      <c r="Q10" s="13">
        <v>442000000</v>
      </c>
      <c r="T10" s="7" t="s">
        <v>72</v>
      </c>
      <c r="U10">
        <v>60</v>
      </c>
      <c r="AB10" s="7" t="s">
        <v>47</v>
      </c>
      <c r="AC10" s="13">
        <v>1309000000</v>
      </c>
      <c r="AK10" s="7" t="s">
        <v>73</v>
      </c>
      <c r="AL10" s="13">
        <v>806000000</v>
      </c>
      <c r="AO10" s="7" t="s">
        <v>59</v>
      </c>
      <c r="AP10" s="13">
        <v>294000000</v>
      </c>
      <c r="AQ10" s="13">
        <v>546000000</v>
      </c>
      <c r="AR10" s="13">
        <v>68000000</v>
      </c>
      <c r="AS10" s="13">
        <v>226000000</v>
      </c>
      <c r="AT10" s="13">
        <v>24000000</v>
      </c>
      <c r="AU10" s="13">
        <v>1158000000</v>
      </c>
      <c r="AX10" s="7" t="s">
        <v>78</v>
      </c>
      <c r="AY10" s="13">
        <v>5288000000</v>
      </c>
    </row>
    <row r="11" spans="2:51" x14ac:dyDescent="0.25">
      <c r="J11" s="7" t="s">
        <v>36</v>
      </c>
      <c r="K11" s="13">
        <v>1177000000</v>
      </c>
      <c r="P11" s="7" t="s">
        <v>60</v>
      </c>
      <c r="Q11" s="13">
        <v>512000000</v>
      </c>
      <c r="T11" s="7" t="s">
        <v>60</v>
      </c>
      <c r="U11">
        <v>96</v>
      </c>
      <c r="AB11" s="7" t="s">
        <v>56</v>
      </c>
      <c r="AC11" s="13">
        <v>2324000000</v>
      </c>
      <c r="AK11" s="7" t="s">
        <v>81</v>
      </c>
      <c r="AL11" s="13">
        <v>15990000000</v>
      </c>
      <c r="AO11" s="7" t="s">
        <v>60</v>
      </c>
      <c r="AP11" s="13">
        <v>212000000</v>
      </c>
      <c r="AQ11" s="13">
        <v>146000000</v>
      </c>
      <c r="AR11" s="13">
        <v>24000000</v>
      </c>
      <c r="AS11" s="13">
        <v>130000000</v>
      </c>
      <c r="AT11" s="13">
        <v>0</v>
      </c>
      <c r="AU11" s="13">
        <v>512000000</v>
      </c>
      <c r="AX11" s="16" t="s">
        <v>46</v>
      </c>
      <c r="AY11" s="13">
        <v>1425000000</v>
      </c>
    </row>
    <row r="12" spans="2:51" x14ac:dyDescent="0.25">
      <c r="J12" s="7" t="s">
        <v>41</v>
      </c>
      <c r="K12" s="13">
        <v>1066000000</v>
      </c>
      <c r="P12" s="7" t="s">
        <v>59</v>
      </c>
      <c r="Q12" s="13">
        <v>1158000000</v>
      </c>
      <c r="T12" s="7" t="s">
        <v>59</v>
      </c>
      <c r="U12">
        <v>174</v>
      </c>
      <c r="AB12" s="7" t="s">
        <v>64</v>
      </c>
      <c r="AC12" s="13">
        <v>1032000000</v>
      </c>
      <c r="AO12" s="7" t="s">
        <v>72</v>
      </c>
      <c r="AP12" s="13">
        <v>180000000</v>
      </c>
      <c r="AQ12" s="13">
        <v>262000000</v>
      </c>
      <c r="AR12" s="13"/>
      <c r="AS12" s="13">
        <v>0</v>
      </c>
      <c r="AT12" s="13"/>
      <c r="AU12" s="13">
        <v>442000000</v>
      </c>
      <c r="AX12" s="16" t="s">
        <v>61</v>
      </c>
      <c r="AY12" s="13">
        <v>417000000</v>
      </c>
    </row>
    <row r="13" spans="2:51" x14ac:dyDescent="0.25">
      <c r="J13" s="7" t="s">
        <v>63</v>
      </c>
      <c r="K13" s="13">
        <v>1029000000</v>
      </c>
      <c r="P13" s="7" t="s">
        <v>15</v>
      </c>
      <c r="Q13" s="13">
        <v>538000000</v>
      </c>
      <c r="T13" s="7" t="s">
        <v>15</v>
      </c>
      <c r="U13">
        <v>102</v>
      </c>
      <c r="AB13" s="7" t="s">
        <v>24</v>
      </c>
      <c r="AC13" s="13">
        <v>1043000000</v>
      </c>
      <c r="AO13" s="7" t="s">
        <v>22</v>
      </c>
      <c r="AP13" s="13">
        <v>372000000</v>
      </c>
      <c r="AQ13" s="13">
        <v>443000000</v>
      </c>
      <c r="AR13" s="13">
        <v>38000000</v>
      </c>
      <c r="AS13" s="13">
        <v>225000000</v>
      </c>
      <c r="AT13" s="13">
        <v>74000000</v>
      </c>
      <c r="AU13" s="13">
        <v>1152000000</v>
      </c>
      <c r="AX13" s="16" t="s">
        <v>74</v>
      </c>
      <c r="AY13" s="13">
        <v>38000000</v>
      </c>
    </row>
    <row r="14" spans="2:51" x14ac:dyDescent="0.25">
      <c r="J14" s="7" t="s">
        <v>65</v>
      </c>
      <c r="K14" s="13">
        <v>995000000</v>
      </c>
      <c r="P14" s="7" t="s">
        <v>58</v>
      </c>
      <c r="Q14" s="13">
        <v>116000000</v>
      </c>
      <c r="T14" s="7" t="s">
        <v>58</v>
      </c>
      <c r="U14">
        <v>12</v>
      </c>
      <c r="AB14" s="7" t="s">
        <v>90</v>
      </c>
      <c r="AC14" s="13">
        <v>0</v>
      </c>
      <c r="AO14" s="7" t="s">
        <v>27</v>
      </c>
      <c r="AP14" s="13">
        <v>652000000</v>
      </c>
      <c r="AQ14" s="13">
        <v>858000000</v>
      </c>
      <c r="AR14" s="13">
        <v>142000000</v>
      </c>
      <c r="AS14" s="13">
        <v>413000000</v>
      </c>
      <c r="AT14" s="13">
        <v>113000000</v>
      </c>
      <c r="AU14" s="13">
        <v>2178000000</v>
      </c>
      <c r="AX14" s="16" t="s">
        <v>18</v>
      </c>
      <c r="AY14" s="13">
        <v>3408000000</v>
      </c>
    </row>
    <row r="15" spans="2:51" x14ac:dyDescent="0.25">
      <c r="J15" s="7" t="s">
        <v>62</v>
      </c>
      <c r="K15" s="13">
        <v>832000000</v>
      </c>
      <c r="P15" s="7" t="s">
        <v>57</v>
      </c>
      <c r="Q15" s="13">
        <v>1040000000</v>
      </c>
      <c r="T15" s="7" t="s">
        <v>57</v>
      </c>
      <c r="U15">
        <v>162</v>
      </c>
      <c r="AB15" s="7" t="s">
        <v>81</v>
      </c>
      <c r="AC15" s="13">
        <v>15990000000</v>
      </c>
      <c r="AO15" s="7" t="s">
        <v>37</v>
      </c>
      <c r="AP15" s="13">
        <v>1179000000</v>
      </c>
      <c r="AQ15" s="13">
        <v>1448000000</v>
      </c>
      <c r="AR15" s="13">
        <v>242000000</v>
      </c>
      <c r="AS15" s="13">
        <v>752000000</v>
      </c>
      <c r="AT15" s="13">
        <v>188000000</v>
      </c>
      <c r="AU15" s="13">
        <v>3809000000</v>
      </c>
      <c r="AX15" s="7" t="s">
        <v>66</v>
      </c>
      <c r="AY15" s="13">
        <v>2751000000</v>
      </c>
    </row>
    <row r="16" spans="2:51" x14ac:dyDescent="0.25">
      <c r="J16" s="7" t="s">
        <v>66</v>
      </c>
      <c r="K16" s="13">
        <v>650000000</v>
      </c>
      <c r="P16" s="7" t="s">
        <v>55</v>
      </c>
      <c r="Q16" s="13">
        <v>984000000</v>
      </c>
      <c r="T16" s="7" t="s">
        <v>55</v>
      </c>
      <c r="U16">
        <v>170</v>
      </c>
      <c r="AO16" s="7" t="s">
        <v>44</v>
      </c>
      <c r="AP16" s="13">
        <v>789000000</v>
      </c>
      <c r="AQ16" s="13">
        <v>1078000000</v>
      </c>
      <c r="AR16" s="13">
        <v>239000000</v>
      </c>
      <c r="AS16" s="13">
        <v>545000000</v>
      </c>
      <c r="AT16" s="13">
        <v>163000000</v>
      </c>
      <c r="AU16" s="13">
        <v>2814000000</v>
      </c>
      <c r="AX16" s="16" t="s">
        <v>46</v>
      </c>
      <c r="AY16" s="13">
        <v>703000000</v>
      </c>
    </row>
    <row r="17" spans="10:51" x14ac:dyDescent="0.25">
      <c r="J17" s="7" t="s">
        <v>71</v>
      </c>
      <c r="K17" s="13">
        <v>411000000</v>
      </c>
      <c r="P17" s="7" t="s">
        <v>81</v>
      </c>
      <c r="Q17" s="13">
        <v>15990000000</v>
      </c>
      <c r="T17" s="7" t="s">
        <v>81</v>
      </c>
      <c r="U17">
        <v>2643</v>
      </c>
      <c r="AO17" s="7" t="s">
        <v>69</v>
      </c>
      <c r="AP17" s="13">
        <v>445000000</v>
      </c>
      <c r="AQ17" s="13">
        <v>444000000</v>
      </c>
      <c r="AR17" s="13">
        <v>75000000</v>
      </c>
      <c r="AS17" s="13">
        <v>200000000</v>
      </c>
      <c r="AT17" s="13">
        <v>83000000</v>
      </c>
      <c r="AU17" s="13">
        <v>1247000000</v>
      </c>
      <c r="AX17" s="16" t="s">
        <v>61</v>
      </c>
      <c r="AY17" s="13">
        <v>284000000</v>
      </c>
    </row>
    <row r="18" spans="10:51" x14ac:dyDescent="0.25">
      <c r="J18" s="7" t="s">
        <v>34</v>
      </c>
      <c r="K18" s="13">
        <v>379000000</v>
      </c>
      <c r="AO18" s="7" t="s">
        <v>81</v>
      </c>
      <c r="AP18" s="13">
        <v>4835000000</v>
      </c>
      <c r="AQ18" s="13">
        <v>6485000000</v>
      </c>
      <c r="AR18" s="13">
        <v>900000000</v>
      </c>
      <c r="AS18" s="13">
        <v>3011000000</v>
      </c>
      <c r="AT18" s="13">
        <v>759000000</v>
      </c>
      <c r="AU18" s="13">
        <v>15990000000</v>
      </c>
      <c r="AX18" s="16" t="s">
        <v>74</v>
      </c>
      <c r="AY18" s="13">
        <v>95000000</v>
      </c>
    </row>
    <row r="19" spans="10:51" x14ac:dyDescent="0.25">
      <c r="J19" s="7" t="s">
        <v>75</v>
      </c>
      <c r="K19" s="13">
        <v>332000000</v>
      </c>
      <c r="AX19" s="16" t="s">
        <v>18</v>
      </c>
      <c r="AY19" s="13">
        <v>1669000000</v>
      </c>
    </row>
    <row r="20" spans="10:51" x14ac:dyDescent="0.25">
      <c r="J20" s="7" t="s">
        <v>21</v>
      </c>
      <c r="K20" s="13">
        <v>329000000</v>
      </c>
      <c r="AX20" s="7" t="s">
        <v>77</v>
      </c>
      <c r="AY20" s="13">
        <v>2579000000</v>
      </c>
    </row>
    <row r="21" spans="10:51" x14ac:dyDescent="0.25">
      <c r="J21" s="7" t="s">
        <v>81</v>
      </c>
      <c r="K21" s="13">
        <v>15990000000</v>
      </c>
      <c r="AX21" s="16" t="s">
        <v>46</v>
      </c>
      <c r="AY21" s="13">
        <v>513000000</v>
      </c>
    </row>
    <row r="22" spans="10:51" x14ac:dyDescent="0.25">
      <c r="AX22" s="16" t="s">
        <v>61</v>
      </c>
      <c r="AY22" s="13">
        <v>146000000</v>
      </c>
    </row>
    <row r="23" spans="10:51" x14ac:dyDescent="0.25">
      <c r="AX23" s="16" t="s">
        <v>18</v>
      </c>
      <c r="AY23" s="13">
        <v>1920000000</v>
      </c>
    </row>
    <row r="24" spans="10:51" x14ac:dyDescent="0.25">
      <c r="AX24" s="7" t="s">
        <v>81</v>
      </c>
      <c r="AY24" s="13">
        <v>15990000000</v>
      </c>
    </row>
  </sheetData>
  <mergeCells count="11">
    <mergeCell ref="AX2:AY2"/>
    <mergeCell ref="X2:Y2"/>
    <mergeCell ref="AB2:AC2"/>
    <mergeCell ref="AF2:AG2"/>
    <mergeCell ref="AK2:AL2"/>
    <mergeCell ref="AO2:AP2"/>
    <mergeCell ref="E2:F2"/>
    <mergeCell ref="L4:M4"/>
    <mergeCell ref="J2:K2"/>
    <mergeCell ref="P2:Q2"/>
    <mergeCell ref="T2: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F8548-0E7D-46FC-84A4-88CBAA8F3FB5}">
  <sheetPr>
    <tabColor theme="4" tint="0.59999389629810485"/>
  </sheetPr>
  <dimension ref="G4:O19"/>
  <sheetViews>
    <sheetView showGridLines="0" showRowColHeaders="0" zoomScaleNormal="100" workbookViewId="0">
      <selection activeCell="S29" sqref="S29"/>
    </sheetView>
  </sheetViews>
  <sheetFormatPr defaultColWidth="8.875" defaultRowHeight="15.75" x14ac:dyDescent="0.25"/>
  <cols>
    <col min="1" max="16384" width="8.875" style="2"/>
  </cols>
  <sheetData>
    <row r="4" spans="7:11" x14ac:dyDescent="0.25">
      <c r="K4" s="3"/>
    </row>
    <row r="6" spans="7:11" x14ac:dyDescent="0.25">
      <c r="G6" s="10"/>
    </row>
    <row r="19" spans="11:15" x14ac:dyDescent="0.25">
      <c r="K19" s="15"/>
      <c r="O19" s="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Hisham Rifaay</cp:lastModifiedBy>
  <dcterms:created xsi:type="dcterms:W3CDTF">2021-12-05T19:04:34Z</dcterms:created>
  <dcterms:modified xsi:type="dcterms:W3CDTF">2025-05-08T17:37:59Z</dcterms:modified>
  <cp:category/>
</cp:coreProperties>
</file>