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Project Stuff\Dijkstra\"/>
    </mc:Choice>
  </mc:AlternateContent>
  <xr:revisionPtr revIDLastSave="0" documentId="13_ncr:1_{E1B24154-E7F4-42F0-A5AF-04CD3704A6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ortest Path" sheetId="5" r:id="rId1"/>
  </sheets>
  <definedNames>
    <definedName name="From" localSheetId="0">'Shortest Path'!$B$2:$B$61</definedName>
    <definedName name="From">#REF!</definedName>
    <definedName name="On_Route" localSheetId="0">'Shortest Path'!$D$2:$D$61</definedName>
    <definedName name="On_Route">#REF!</definedName>
    <definedName name="solver_adj" localSheetId="0" hidden="1">'Shortest Path'!$D$2:$D$61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'Shortest Path'!$H$2:$H$17</definedName>
    <definedName name="solver_lhs2" localSheetId="0" hidden="1">'Shortest Path'!$D$2:$D$61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'Shortest Path'!$E$66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5</definedName>
    <definedName name="solver_rhs1" localSheetId="0" hidden="1">'Shortest Path'!$J$2:$J$17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" localSheetId="0">'Shortest Path'!$C$2:$C$61</definedName>
    <definedName name="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E66" i="5"/>
  <c r="H17" i="5"/>
  <c r="H16" i="5"/>
  <c r="H15" i="5"/>
  <c r="H14" i="5"/>
  <c r="H4" i="5"/>
  <c r="H3" i="5"/>
  <c r="H2" i="5"/>
</calcChain>
</file>

<file path=xl/sharedStrings.xml><?xml version="1.0" encoding="utf-8"?>
<sst xmlns="http://schemas.openxmlformats.org/spreadsheetml/2006/main" count="160" uniqueCount="25">
  <si>
    <t>From</t>
  </si>
  <si>
    <t>To</t>
  </si>
  <si>
    <t>On Route</t>
  </si>
  <si>
    <t>Distance</t>
  </si>
  <si>
    <t>Nodes</t>
  </si>
  <si>
    <t>Net Flow</t>
  </si>
  <si>
    <t>Supply/Demand</t>
  </si>
  <si>
    <t>=</t>
  </si>
  <si>
    <t>Total Distance</t>
  </si>
  <si>
    <t>SL</t>
  </si>
  <si>
    <t>NV</t>
  </si>
  <si>
    <t>CH</t>
  </si>
  <si>
    <t>IN</t>
  </si>
  <si>
    <t>LV</t>
  </si>
  <si>
    <t>WA</t>
  </si>
  <si>
    <t>CI</t>
  </si>
  <si>
    <t>LX</t>
  </si>
  <si>
    <t>KV</t>
  </si>
  <si>
    <t>CO</t>
  </si>
  <si>
    <t>CL</t>
  </si>
  <si>
    <t>CN</t>
  </si>
  <si>
    <t>GR</t>
  </si>
  <si>
    <t>MT</t>
  </si>
  <si>
    <t>RI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</si>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</sst>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0</xdr:row>
      <xdr:rowOff>114301</xdr:rowOff>
    </xdr:from>
    <xdr:to>
      <xdr:col>17</xdr:col>
      <xdr:colOff>76199</xdr:colOff>
      <xdr:row>12</xdr:row>
      <xdr:rowOff>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C5ECDD-4B5E-454D-9B65-87683AABA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114301"/>
          <a:ext cx="3743324" cy="2180726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17</xdr:row>
      <xdr:rowOff>114300</xdr:rowOff>
    </xdr:from>
    <xdr:to>
      <xdr:col>16</xdr:col>
      <xdr:colOff>448635</xdr:colOff>
      <xdr:row>41</xdr:row>
      <xdr:rowOff>10149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A548EC-C147-F471-2389-4A3D579E2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3352800"/>
          <a:ext cx="6878010" cy="446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CD1F-3825-44BC-B7C1-385C36510DB4}">
  <dimension ref="B1:J66"/>
  <sheetViews>
    <sheetView tabSelected="1" workbookViewId="0">
      <selection activeCell="K13" sqref="K13"/>
    </sheetView>
  </sheetViews>
  <sheetFormatPr defaultRowHeight="15" x14ac:dyDescent="0.25"/>
  <cols>
    <col min="4" max="4" width="15.140625" customWidth="1"/>
    <col min="5" max="5" width="13.140625" customWidth="1"/>
    <col min="10" max="10" width="15.42578125" bestFit="1" customWidth="1"/>
  </cols>
  <sheetData>
    <row r="1" spans="2:10" x14ac:dyDescent="0.25">
      <c r="B1" s="6" t="s">
        <v>0</v>
      </c>
      <c r="C1" s="6" t="s">
        <v>1</v>
      </c>
      <c r="D1" s="6" t="s">
        <v>2</v>
      </c>
      <c r="E1" s="6" t="s">
        <v>3</v>
      </c>
      <c r="G1" s="4" t="s">
        <v>4</v>
      </c>
      <c r="H1" s="5" t="s">
        <v>5</v>
      </c>
      <c r="I1" s="4"/>
      <c r="J1" s="4" t="s">
        <v>6</v>
      </c>
    </row>
    <row r="2" spans="2:10" x14ac:dyDescent="0.25">
      <c r="B2" s="2" t="s">
        <v>9</v>
      </c>
      <c r="C2" s="2" t="s">
        <v>11</v>
      </c>
      <c r="D2" s="3">
        <v>0</v>
      </c>
      <c r="E2" s="2">
        <v>300</v>
      </c>
      <c r="G2" s="1" t="s">
        <v>9</v>
      </c>
      <c r="H2" s="1">
        <f t="shared" ref="H2" si="0">SUMIF(From,G2,On_Route)-SUMIF(TO,G2,On_Route)</f>
        <v>1</v>
      </c>
      <c r="I2" s="1" t="s">
        <v>7</v>
      </c>
      <c r="J2" s="1">
        <v>1</v>
      </c>
    </row>
    <row r="3" spans="2:10" x14ac:dyDescent="0.25">
      <c r="B3" s="2" t="s">
        <v>9</v>
      </c>
      <c r="C3" s="2" t="s">
        <v>12</v>
      </c>
      <c r="D3" s="3">
        <v>0</v>
      </c>
      <c r="E3" s="2">
        <v>245</v>
      </c>
      <c r="G3" s="1" t="s">
        <v>11</v>
      </c>
      <c r="H3" s="1">
        <f>SUMIF(From,G3,On_Route)-SUMIF(TO,G3,On_Route)</f>
        <v>0</v>
      </c>
      <c r="I3" s="1" t="s">
        <v>7</v>
      </c>
      <c r="J3" s="1">
        <v>0</v>
      </c>
    </row>
    <row r="4" spans="2:10" x14ac:dyDescent="0.25">
      <c r="B4" s="2" t="s">
        <v>9</v>
      </c>
      <c r="C4" s="2" t="s">
        <v>13</v>
      </c>
      <c r="D4" s="3">
        <v>1</v>
      </c>
      <c r="E4" s="2">
        <v>263</v>
      </c>
      <c r="G4" s="1" t="s">
        <v>12</v>
      </c>
      <c r="H4" s="1">
        <f>SUMIF(From,G4,On_Route)-SUMIF(TO,G4,On_Route)</f>
        <v>0</v>
      </c>
      <c r="I4" s="1" t="s">
        <v>7</v>
      </c>
      <c r="J4" s="1">
        <v>0</v>
      </c>
    </row>
    <row r="5" spans="2:10" x14ac:dyDescent="0.25">
      <c r="B5" s="2" t="s">
        <v>9</v>
      </c>
      <c r="C5" s="2" t="s">
        <v>10</v>
      </c>
      <c r="D5" s="3">
        <v>0</v>
      </c>
      <c r="E5" s="2">
        <v>312</v>
      </c>
      <c r="G5" s="1" t="s">
        <v>13</v>
      </c>
      <c r="H5" s="1">
        <f>SUMIF(From,G5,On_Route)-SUMIF(TO,G5,On_Route)</f>
        <v>0</v>
      </c>
      <c r="I5" s="1" t="s">
        <v>7</v>
      </c>
      <c r="J5" s="1">
        <v>0</v>
      </c>
    </row>
    <row r="6" spans="2:10" x14ac:dyDescent="0.25">
      <c r="B6" s="2" t="s">
        <v>11</v>
      </c>
      <c r="C6" s="2" t="s">
        <v>9</v>
      </c>
      <c r="D6" s="3">
        <v>0</v>
      </c>
      <c r="E6" s="2">
        <v>300</v>
      </c>
      <c r="G6" s="1" t="s">
        <v>10</v>
      </c>
      <c r="H6" s="1">
        <f>SUMIF(From,G6,On_Route)-SUMIF(TO,G6,On_Route)</f>
        <v>0</v>
      </c>
      <c r="I6" s="1" t="s">
        <v>7</v>
      </c>
      <c r="J6" s="1">
        <v>0</v>
      </c>
    </row>
    <row r="7" spans="2:10" x14ac:dyDescent="0.25">
      <c r="B7" s="2" t="s">
        <v>11</v>
      </c>
      <c r="C7" s="2" t="s">
        <v>12</v>
      </c>
      <c r="D7" s="3">
        <v>0</v>
      </c>
      <c r="E7" s="2">
        <v>201</v>
      </c>
      <c r="G7" s="1" t="s">
        <v>15</v>
      </c>
      <c r="H7" s="1">
        <f>SUMIF(From,G7,On_Route)-SUMIF(TO,G7,On_Route)</f>
        <v>0</v>
      </c>
      <c r="I7" s="1" t="s">
        <v>7</v>
      </c>
      <c r="J7" s="1">
        <v>0</v>
      </c>
    </row>
    <row r="8" spans="2:10" x14ac:dyDescent="0.25">
      <c r="B8" s="2" t="s">
        <v>11</v>
      </c>
      <c r="C8" s="2" t="s">
        <v>19</v>
      </c>
      <c r="D8" s="3">
        <v>0</v>
      </c>
      <c r="E8" s="2">
        <v>362</v>
      </c>
      <c r="G8" s="1" t="s">
        <v>16</v>
      </c>
      <c r="H8" s="1">
        <f>SUMIF(From,G8,On_Route)-SUMIF(TO,G8,On_Route)</f>
        <v>0</v>
      </c>
      <c r="I8" s="1" t="s">
        <v>7</v>
      </c>
      <c r="J8" s="1">
        <v>0</v>
      </c>
    </row>
    <row r="9" spans="2:10" x14ac:dyDescent="0.25">
      <c r="B9" s="2" t="s">
        <v>12</v>
      </c>
      <c r="C9" s="2" t="s">
        <v>11</v>
      </c>
      <c r="D9" s="3">
        <v>0</v>
      </c>
      <c r="E9" s="2">
        <v>201</v>
      </c>
      <c r="G9" s="1" t="s">
        <v>17</v>
      </c>
      <c r="H9" s="1">
        <f>SUMIF(From,G9,On_Route)-SUMIF(TO,G9,On_Route)</f>
        <v>0</v>
      </c>
      <c r="I9" s="1" t="s">
        <v>7</v>
      </c>
      <c r="J9" s="1">
        <v>0</v>
      </c>
    </row>
    <row r="10" spans="2:10" x14ac:dyDescent="0.25">
      <c r="B10" s="2" t="s">
        <v>12</v>
      </c>
      <c r="C10" s="2" t="s">
        <v>9</v>
      </c>
      <c r="D10" s="3">
        <v>0</v>
      </c>
      <c r="E10" s="2">
        <v>245</v>
      </c>
      <c r="G10" s="1" t="s">
        <v>18</v>
      </c>
      <c r="H10" s="1">
        <f>SUMIF(From,G10,On_Route)-SUMIF(TO,G10,On_Route)</f>
        <v>0</v>
      </c>
      <c r="I10" s="1" t="s">
        <v>7</v>
      </c>
      <c r="J10" s="1">
        <v>0</v>
      </c>
    </row>
    <row r="11" spans="2:10" x14ac:dyDescent="0.25">
      <c r="B11" s="2" t="s">
        <v>12</v>
      </c>
      <c r="C11" s="2" t="s">
        <v>13</v>
      </c>
      <c r="D11" s="3">
        <v>0</v>
      </c>
      <c r="E11" s="2">
        <v>114</v>
      </c>
      <c r="G11" s="1" t="s">
        <v>19</v>
      </c>
      <c r="H11" s="1">
        <f>SUMIF(From,G11,On_Route)-SUMIF(TO,G11,On_Route)</f>
        <v>0</v>
      </c>
      <c r="I11" s="1" t="s">
        <v>7</v>
      </c>
      <c r="J11" s="1">
        <v>0</v>
      </c>
    </row>
    <row r="12" spans="2:10" x14ac:dyDescent="0.25">
      <c r="B12" s="2" t="s">
        <v>12</v>
      </c>
      <c r="C12" s="2" t="s">
        <v>15</v>
      </c>
      <c r="D12" s="3">
        <v>0</v>
      </c>
      <c r="E12" s="2">
        <v>112</v>
      </c>
      <c r="G12" s="1" t="s">
        <v>20</v>
      </c>
      <c r="H12" s="1">
        <f>SUMIF(From,G12,On_Route)-SUMIF(TO,G12,On_Route)</f>
        <v>0</v>
      </c>
      <c r="I12" s="1" t="s">
        <v>7</v>
      </c>
      <c r="J12" s="1">
        <v>0</v>
      </c>
    </row>
    <row r="13" spans="2:10" x14ac:dyDescent="0.25">
      <c r="B13" s="2" t="s">
        <v>12</v>
      </c>
      <c r="C13" s="2" t="s">
        <v>18</v>
      </c>
      <c r="D13" s="3">
        <v>0</v>
      </c>
      <c r="E13" s="2">
        <v>176</v>
      </c>
      <c r="G13" s="1" t="s">
        <v>21</v>
      </c>
      <c r="H13" s="1">
        <f>SUMIF(From,G13,On_Route)-SUMIF(TO,G13,On_Route)</f>
        <v>0</v>
      </c>
      <c r="I13" s="1" t="s">
        <v>7</v>
      </c>
      <c r="J13" s="1">
        <v>0</v>
      </c>
    </row>
    <row r="14" spans="2:10" x14ac:dyDescent="0.25">
      <c r="B14" s="2" t="s">
        <v>13</v>
      </c>
      <c r="C14" s="2" t="s">
        <v>9</v>
      </c>
      <c r="D14" s="3">
        <v>0</v>
      </c>
      <c r="E14" s="2">
        <v>263</v>
      </c>
      <c r="G14" s="1" t="s">
        <v>22</v>
      </c>
      <c r="H14" s="1">
        <f>SUMIF(From,G14,On_Route)-SUMIF(TO,G14,On_Route)</f>
        <v>0</v>
      </c>
      <c r="I14" s="1" t="s">
        <v>7</v>
      </c>
      <c r="J14" s="1">
        <v>0</v>
      </c>
    </row>
    <row r="15" spans="2:10" x14ac:dyDescent="0.25">
      <c r="B15" s="2" t="s">
        <v>13</v>
      </c>
      <c r="C15" s="2" t="s">
        <v>12</v>
      </c>
      <c r="D15" s="3">
        <v>0</v>
      </c>
      <c r="E15" s="2">
        <v>114</v>
      </c>
      <c r="G15" s="1" t="s">
        <v>23</v>
      </c>
      <c r="H15" s="1">
        <f>SUMIF(From,G15,On_Route)-SUMIF(TO,G15,On_Route)</f>
        <v>0</v>
      </c>
      <c r="I15" s="1" t="s">
        <v>7</v>
      </c>
      <c r="J15" s="1">
        <v>0</v>
      </c>
    </row>
    <row r="16" spans="2:10" x14ac:dyDescent="0.25">
      <c r="B16" s="2" t="s">
        <v>13</v>
      </c>
      <c r="C16" s="2" t="s">
        <v>10</v>
      </c>
      <c r="D16" s="3">
        <v>0</v>
      </c>
      <c r="E16" s="2">
        <v>175</v>
      </c>
      <c r="G16" s="1" t="s">
        <v>24</v>
      </c>
      <c r="H16" s="1">
        <f>SUMIF(From,G16,On_Route)-SUMIF(TO,G16,On_Route)</f>
        <v>0</v>
      </c>
      <c r="I16" s="1" t="s">
        <v>7</v>
      </c>
      <c r="J16" s="1">
        <v>0</v>
      </c>
    </row>
    <row r="17" spans="2:10" x14ac:dyDescent="0.25">
      <c r="B17" s="2" t="s">
        <v>13</v>
      </c>
      <c r="C17" s="2" t="s">
        <v>16</v>
      </c>
      <c r="D17" s="3">
        <v>1</v>
      </c>
      <c r="E17" s="2">
        <v>86</v>
      </c>
      <c r="G17" s="1" t="s">
        <v>14</v>
      </c>
      <c r="H17" s="1">
        <f>SUMIF(From,G17,On_Route)-SUMIF(TO,G17,On_Route)</f>
        <v>-1</v>
      </c>
      <c r="I17" s="1" t="s">
        <v>7</v>
      </c>
      <c r="J17" s="1">
        <v>-1</v>
      </c>
    </row>
    <row r="18" spans="2:10" x14ac:dyDescent="0.25">
      <c r="B18" s="2" t="s">
        <v>10</v>
      </c>
      <c r="C18" s="2" t="s">
        <v>9</v>
      </c>
      <c r="D18" s="3">
        <v>0</v>
      </c>
      <c r="E18" s="2">
        <v>312</v>
      </c>
    </row>
    <row r="19" spans="2:10" x14ac:dyDescent="0.25">
      <c r="B19" s="2" t="s">
        <v>10</v>
      </c>
      <c r="C19" s="2" t="s">
        <v>13</v>
      </c>
      <c r="D19" s="3">
        <v>0</v>
      </c>
      <c r="E19" s="2">
        <v>175</v>
      </c>
    </row>
    <row r="20" spans="2:10" x14ac:dyDescent="0.25">
      <c r="B20" s="2" t="s">
        <v>10</v>
      </c>
      <c r="C20" s="2" t="s">
        <v>17</v>
      </c>
      <c r="D20" s="3">
        <v>0</v>
      </c>
      <c r="E20" s="2">
        <v>180</v>
      </c>
    </row>
    <row r="21" spans="2:10" x14ac:dyDescent="0.25">
      <c r="B21" s="2" t="s">
        <v>17</v>
      </c>
      <c r="C21" s="2" t="s">
        <v>10</v>
      </c>
      <c r="D21" s="3">
        <v>0</v>
      </c>
      <c r="E21" s="2">
        <v>180</v>
      </c>
    </row>
    <row r="22" spans="2:10" x14ac:dyDescent="0.25">
      <c r="B22" s="2" t="s">
        <v>17</v>
      </c>
      <c r="C22" s="2" t="s">
        <v>16</v>
      </c>
      <c r="D22" s="3">
        <v>0</v>
      </c>
      <c r="E22" s="2">
        <v>170</v>
      </c>
    </row>
    <row r="23" spans="2:10" x14ac:dyDescent="0.25">
      <c r="B23" s="2" t="s">
        <v>17</v>
      </c>
      <c r="C23" s="2" t="s">
        <v>21</v>
      </c>
      <c r="D23" s="3">
        <v>0</v>
      </c>
      <c r="E23" s="2">
        <v>299</v>
      </c>
    </row>
    <row r="24" spans="2:10" x14ac:dyDescent="0.25">
      <c r="B24" s="2" t="s">
        <v>16</v>
      </c>
      <c r="C24" s="2" t="s">
        <v>15</v>
      </c>
      <c r="D24" s="3">
        <v>0</v>
      </c>
      <c r="E24" s="2">
        <v>95</v>
      </c>
    </row>
    <row r="25" spans="2:10" x14ac:dyDescent="0.25">
      <c r="B25" s="2" t="s">
        <v>16</v>
      </c>
      <c r="C25" s="2" t="s">
        <v>13</v>
      </c>
      <c r="D25" s="3">
        <v>0</v>
      </c>
      <c r="E25" s="2">
        <v>86</v>
      </c>
    </row>
    <row r="26" spans="2:10" x14ac:dyDescent="0.25">
      <c r="B26" s="2" t="s">
        <v>16</v>
      </c>
      <c r="C26" s="2" t="s">
        <v>17</v>
      </c>
      <c r="D26" s="3">
        <v>0</v>
      </c>
      <c r="E26" s="2">
        <v>170</v>
      </c>
    </row>
    <row r="27" spans="2:10" x14ac:dyDescent="0.25">
      <c r="B27" s="2" t="s">
        <v>16</v>
      </c>
      <c r="C27" s="2" t="s">
        <v>20</v>
      </c>
      <c r="D27" s="3">
        <v>1</v>
      </c>
      <c r="E27" s="2">
        <v>177</v>
      </c>
    </row>
    <row r="28" spans="2:10" x14ac:dyDescent="0.25">
      <c r="B28" s="2" t="s">
        <v>15</v>
      </c>
      <c r="C28" s="2" t="s">
        <v>18</v>
      </c>
      <c r="D28" s="3">
        <v>0</v>
      </c>
      <c r="E28" s="2">
        <v>105</v>
      </c>
    </row>
    <row r="29" spans="2:10" x14ac:dyDescent="0.25">
      <c r="B29" s="2" t="s">
        <v>15</v>
      </c>
      <c r="C29" s="2" t="s">
        <v>20</v>
      </c>
      <c r="D29" s="3">
        <v>0</v>
      </c>
      <c r="E29" s="2">
        <v>204</v>
      </c>
    </row>
    <row r="30" spans="2:10" x14ac:dyDescent="0.25">
      <c r="B30" s="2" t="s">
        <v>15</v>
      </c>
      <c r="C30" s="2" t="s">
        <v>16</v>
      </c>
      <c r="D30" s="3">
        <v>0</v>
      </c>
      <c r="E30" s="2">
        <v>95</v>
      </c>
    </row>
    <row r="31" spans="2:10" x14ac:dyDescent="0.25">
      <c r="B31" s="2" t="s">
        <v>15</v>
      </c>
      <c r="C31" s="2" t="s">
        <v>12</v>
      </c>
      <c r="D31" s="3">
        <v>0</v>
      </c>
      <c r="E31" s="2">
        <v>112</v>
      </c>
    </row>
    <row r="32" spans="2:10" x14ac:dyDescent="0.25">
      <c r="B32" s="2" t="s">
        <v>18</v>
      </c>
      <c r="C32" s="2" t="s">
        <v>19</v>
      </c>
      <c r="D32" s="3">
        <v>0</v>
      </c>
      <c r="E32" s="2">
        <v>142</v>
      </c>
    </row>
    <row r="33" spans="2:5" x14ac:dyDescent="0.25">
      <c r="B33" s="2" t="s">
        <v>18</v>
      </c>
      <c r="C33" s="2" t="s">
        <v>15</v>
      </c>
      <c r="D33" s="3">
        <v>0</v>
      </c>
      <c r="E33" s="2">
        <v>105</v>
      </c>
    </row>
    <row r="34" spans="2:5" x14ac:dyDescent="0.25">
      <c r="B34" s="2" t="s">
        <v>18</v>
      </c>
      <c r="C34" s="2" t="s">
        <v>12</v>
      </c>
      <c r="D34" s="3">
        <v>0</v>
      </c>
      <c r="E34" s="2">
        <v>176</v>
      </c>
    </row>
    <row r="35" spans="2:5" x14ac:dyDescent="0.25">
      <c r="B35" s="2" t="s">
        <v>19</v>
      </c>
      <c r="C35" s="2" t="s">
        <v>11</v>
      </c>
      <c r="D35" s="3">
        <v>0</v>
      </c>
      <c r="E35" s="2">
        <v>362</v>
      </c>
    </row>
    <row r="36" spans="2:5" x14ac:dyDescent="0.25">
      <c r="B36" s="2" t="s">
        <v>19</v>
      </c>
      <c r="C36" s="2" t="s">
        <v>18</v>
      </c>
      <c r="D36" s="3">
        <v>0</v>
      </c>
      <c r="E36" s="2">
        <v>142</v>
      </c>
    </row>
    <row r="37" spans="2:5" x14ac:dyDescent="0.25">
      <c r="B37" s="2" t="s">
        <v>19</v>
      </c>
      <c r="C37" s="2" t="s">
        <v>20</v>
      </c>
      <c r="D37" s="3">
        <v>0</v>
      </c>
      <c r="E37" s="2">
        <v>251</v>
      </c>
    </row>
    <row r="38" spans="2:5" x14ac:dyDescent="0.25">
      <c r="B38" s="2" t="s">
        <v>19</v>
      </c>
      <c r="C38" s="2" t="s">
        <v>22</v>
      </c>
      <c r="D38" s="3">
        <v>0</v>
      </c>
      <c r="E38" s="2">
        <v>201</v>
      </c>
    </row>
    <row r="39" spans="2:5" x14ac:dyDescent="0.25">
      <c r="B39" s="2" t="s">
        <v>19</v>
      </c>
      <c r="C39" s="2" t="s">
        <v>24</v>
      </c>
      <c r="D39" s="3">
        <v>0</v>
      </c>
      <c r="E39" s="2">
        <v>332</v>
      </c>
    </row>
    <row r="40" spans="2:5" x14ac:dyDescent="0.25">
      <c r="B40" s="2" t="s">
        <v>24</v>
      </c>
      <c r="C40" s="2" t="s">
        <v>19</v>
      </c>
      <c r="D40" s="3">
        <v>0</v>
      </c>
      <c r="E40" s="2">
        <v>332</v>
      </c>
    </row>
    <row r="41" spans="2:5" x14ac:dyDescent="0.25">
      <c r="B41" s="2" t="s">
        <v>24</v>
      </c>
      <c r="C41" s="2" t="s">
        <v>22</v>
      </c>
      <c r="D41" s="3">
        <v>0</v>
      </c>
      <c r="E41" s="2">
        <v>213</v>
      </c>
    </row>
    <row r="42" spans="2:5" x14ac:dyDescent="0.25">
      <c r="B42" s="2" t="s">
        <v>24</v>
      </c>
      <c r="C42" s="2" t="s">
        <v>14</v>
      </c>
      <c r="D42" s="3">
        <v>0</v>
      </c>
      <c r="E42" s="2">
        <v>120</v>
      </c>
    </row>
    <row r="43" spans="2:5" x14ac:dyDescent="0.25">
      <c r="B43" s="2" t="s">
        <v>22</v>
      </c>
      <c r="C43" s="2" t="s">
        <v>19</v>
      </c>
      <c r="D43" s="3">
        <v>0</v>
      </c>
      <c r="E43" s="2">
        <v>201</v>
      </c>
    </row>
    <row r="44" spans="2:5" x14ac:dyDescent="0.25">
      <c r="B44" s="2" t="s">
        <v>22</v>
      </c>
      <c r="C44" s="2" t="s">
        <v>24</v>
      </c>
      <c r="D44" s="3">
        <v>0</v>
      </c>
      <c r="E44" s="2">
        <v>213</v>
      </c>
    </row>
    <row r="45" spans="2:5" x14ac:dyDescent="0.25">
      <c r="B45" s="2" t="s">
        <v>22</v>
      </c>
      <c r="C45" s="2" t="s">
        <v>14</v>
      </c>
      <c r="D45" s="3">
        <v>1</v>
      </c>
      <c r="E45" s="2">
        <v>209</v>
      </c>
    </row>
    <row r="46" spans="2:5" x14ac:dyDescent="0.25">
      <c r="B46" s="2" t="s">
        <v>22</v>
      </c>
      <c r="C46" s="2" t="s">
        <v>20</v>
      </c>
      <c r="D46" s="3">
        <v>0</v>
      </c>
      <c r="E46" s="2">
        <v>157</v>
      </c>
    </row>
    <row r="47" spans="2:5" x14ac:dyDescent="0.25">
      <c r="B47" s="2" t="s">
        <v>20</v>
      </c>
      <c r="C47" s="2" t="s">
        <v>19</v>
      </c>
      <c r="D47" s="3">
        <v>0</v>
      </c>
      <c r="E47" s="2">
        <v>251</v>
      </c>
    </row>
    <row r="48" spans="2:5" x14ac:dyDescent="0.25">
      <c r="B48" s="2" t="s">
        <v>20</v>
      </c>
      <c r="C48" s="2" t="s">
        <v>15</v>
      </c>
      <c r="D48" s="3">
        <v>0</v>
      </c>
      <c r="E48" s="2">
        <v>204</v>
      </c>
    </row>
    <row r="49" spans="2:5" x14ac:dyDescent="0.25">
      <c r="B49" s="2" t="s">
        <v>20</v>
      </c>
      <c r="C49" s="2" t="s">
        <v>16</v>
      </c>
      <c r="D49" s="3">
        <v>0</v>
      </c>
      <c r="E49" s="2">
        <v>177</v>
      </c>
    </row>
    <row r="50" spans="2:5" x14ac:dyDescent="0.25">
      <c r="B50" s="2" t="s">
        <v>20</v>
      </c>
      <c r="C50" s="2" t="s">
        <v>21</v>
      </c>
      <c r="D50" s="3">
        <v>0</v>
      </c>
      <c r="E50" s="2">
        <v>244</v>
      </c>
    </row>
    <row r="51" spans="2:5" x14ac:dyDescent="0.25">
      <c r="B51" s="2" t="s">
        <v>20</v>
      </c>
      <c r="C51" s="2" t="s">
        <v>23</v>
      </c>
      <c r="D51" s="3">
        <v>0</v>
      </c>
      <c r="E51" s="2">
        <v>318</v>
      </c>
    </row>
    <row r="52" spans="2:5" x14ac:dyDescent="0.25">
      <c r="B52" s="2" t="s">
        <v>20</v>
      </c>
      <c r="C52" s="2" t="s">
        <v>22</v>
      </c>
      <c r="D52" s="3">
        <v>1</v>
      </c>
      <c r="E52" s="2">
        <v>157</v>
      </c>
    </row>
    <row r="53" spans="2:5" x14ac:dyDescent="0.25">
      <c r="B53" s="2" t="s">
        <v>21</v>
      </c>
      <c r="C53" s="2" t="s">
        <v>20</v>
      </c>
      <c r="D53" s="3">
        <v>0</v>
      </c>
      <c r="E53" s="2">
        <v>244</v>
      </c>
    </row>
    <row r="54" spans="2:5" x14ac:dyDescent="0.25">
      <c r="B54" s="2" t="s">
        <v>21</v>
      </c>
      <c r="C54" s="2" t="s">
        <v>17</v>
      </c>
      <c r="D54" s="3">
        <v>0</v>
      </c>
      <c r="E54" s="2">
        <v>299</v>
      </c>
    </row>
    <row r="55" spans="2:5" x14ac:dyDescent="0.25">
      <c r="B55" s="2" t="s">
        <v>21</v>
      </c>
      <c r="C55" s="2" t="s">
        <v>23</v>
      </c>
      <c r="D55" s="3">
        <v>0</v>
      </c>
      <c r="E55" s="2">
        <v>205</v>
      </c>
    </row>
    <row r="56" spans="2:5" x14ac:dyDescent="0.25">
      <c r="B56" s="2" t="s">
        <v>23</v>
      </c>
      <c r="C56" s="2" t="s">
        <v>14</v>
      </c>
      <c r="D56" s="3">
        <v>0</v>
      </c>
      <c r="E56" s="2">
        <v>111</v>
      </c>
    </row>
    <row r="57" spans="2:5" x14ac:dyDescent="0.25">
      <c r="B57" s="2" t="s">
        <v>23</v>
      </c>
      <c r="C57" s="2" t="s">
        <v>20</v>
      </c>
      <c r="D57" s="3">
        <v>0</v>
      </c>
      <c r="E57" s="2">
        <v>318</v>
      </c>
    </row>
    <row r="58" spans="2:5" x14ac:dyDescent="0.25">
      <c r="B58" s="2" t="s">
        <v>23</v>
      </c>
      <c r="C58" s="2" t="s">
        <v>21</v>
      </c>
      <c r="D58" s="3">
        <v>0</v>
      </c>
      <c r="E58" s="2">
        <v>205</v>
      </c>
    </row>
    <row r="59" spans="2:5" x14ac:dyDescent="0.25">
      <c r="B59" s="2" t="s">
        <v>14</v>
      </c>
      <c r="C59" s="2" t="s">
        <v>24</v>
      </c>
      <c r="D59" s="3">
        <v>0</v>
      </c>
      <c r="E59" s="2">
        <v>120</v>
      </c>
    </row>
    <row r="60" spans="2:5" x14ac:dyDescent="0.25">
      <c r="B60" s="2" t="s">
        <v>14</v>
      </c>
      <c r="C60" s="2" t="s">
        <v>22</v>
      </c>
      <c r="D60" s="3">
        <v>0</v>
      </c>
      <c r="E60" s="2">
        <v>209</v>
      </c>
    </row>
    <row r="61" spans="2:5" x14ac:dyDescent="0.25">
      <c r="B61" s="2" t="s">
        <v>14</v>
      </c>
      <c r="C61" s="2" t="s">
        <v>23</v>
      </c>
      <c r="D61" s="3">
        <v>0</v>
      </c>
      <c r="E61" s="2">
        <v>111</v>
      </c>
    </row>
    <row r="66" spans="4:5" x14ac:dyDescent="0.25">
      <c r="D66" t="s">
        <v>8</v>
      </c>
      <c r="E66" s="7">
        <f>SUMPRODUCT(E2:E61,On_Route)</f>
        <v>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Shortest Path</vt:lpstr>
      <vt:lpstr>'Shortest Path'!From</vt:lpstr>
      <vt:lpstr>'Shortest Path'!On_Route</vt:lpstr>
      <vt:lpstr>'Shortest Path'!TO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2024-05-20T20:05:43Z</dcterms:modified>
</cp:coreProperties>
</file>