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115" windowHeight="13335" tabRatio="60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<sst xmlns="http://schemas.openxmlformats.org/spreadsheetml/2006/main" count="286">
  <si>
    <t>负责人</t>
  </si>
  <si>
    <t>服务</t>
  </si>
  <si>
    <t>接口描述</t>
  </si>
  <si>
    <t>页面</t>
  </si>
  <si>
    <r>
      <rPr>
        <sz val="11"/>
        <rFont val="Noto Sans CJK SC Regular"/>
        <charset val="134"/>
      </rPr>
      <t>计划时间</t>
    </r>
    <r>
      <rPr>
        <sz val="11"/>
        <rFont val="Arial"/>
        <charset val="134"/>
      </rPr>
      <t>(</t>
    </r>
    <r>
      <rPr>
        <sz val="11"/>
        <rFont val="Noto Sans CJK SC Regular"/>
        <charset val="134"/>
      </rPr>
      <t>天</t>
    </r>
    <r>
      <rPr>
        <sz val="11"/>
        <rFont val="Arial"/>
        <charset val="134"/>
      </rPr>
      <t>)</t>
    </r>
  </si>
  <si>
    <t>需调用其他服务</t>
  </si>
  <si>
    <t>贺汕森</t>
  </si>
  <si>
    <r>
      <rPr>
        <sz val="11"/>
        <rFont val="Noto Sans CJK SC Regular"/>
        <charset val="134"/>
      </rPr>
      <t>订单服务</t>
    </r>
    <r>
      <rPr>
        <sz val="11"/>
        <rFont val="Arial"/>
        <charset val="134"/>
      </rPr>
      <t>(14</t>
    </r>
    <r>
      <rPr>
        <sz val="11"/>
        <rFont val="Noto Sans CJK SC Regular"/>
        <charset val="134"/>
      </rPr>
      <t>个</t>
    </r>
    <r>
      <rPr>
        <sz val="11"/>
        <rFont val="Arial"/>
        <charset val="134"/>
      </rPr>
      <t>)</t>
    </r>
  </si>
  <si>
    <t>创建购物车接口（分登录和未登录状态）</t>
  </si>
  <si>
    <t>商品详情页</t>
  </si>
  <si>
    <r>
      <rPr>
        <sz val="11"/>
        <rFont val="Noto Sans CJK SC Regular"/>
        <charset val="134"/>
      </rPr>
      <t>获取当前会员信息</t>
    </r>
    <r>
      <rPr>
        <sz val="11"/>
        <rFont val="Arial"/>
        <charset val="134"/>
      </rPr>
      <t>(</t>
    </r>
    <r>
      <rPr>
        <sz val="11"/>
        <rFont val="Noto Sans CJK SC Regular"/>
        <charset val="134"/>
      </rPr>
      <t>账户服务</t>
    </r>
    <r>
      <rPr>
        <sz val="11"/>
        <rFont val="Arial"/>
        <charset val="134"/>
      </rPr>
      <t>)</t>
    </r>
    <r>
      <rPr>
        <sz val="11"/>
        <rFont val="Noto Sans CJK SC Regular"/>
        <charset val="134"/>
      </rPr>
      <t>；</t>
    </r>
  </si>
  <si>
    <t>添加商品到购物车接口（分登录和未登录状态）</t>
  </si>
  <si>
    <t>查看购物车列表接口（分登录和未登录状态）</t>
  </si>
  <si>
    <t>购物车页</t>
  </si>
  <si>
    <r>
      <rPr>
        <sz val="11"/>
        <rFont val="Noto Sans CJK SC Regular"/>
        <charset val="134"/>
      </rPr>
      <t>查询商品及其</t>
    </r>
    <r>
      <rPr>
        <sz val="11"/>
        <rFont val="Arial"/>
        <charset val="134"/>
      </rPr>
      <t>sku</t>
    </r>
    <r>
      <rPr>
        <sz val="11"/>
        <rFont val="Noto Sans CJK SC Regular"/>
        <charset val="134"/>
      </rPr>
      <t>信息</t>
    </r>
    <r>
      <rPr>
        <sz val="11"/>
        <rFont val="Arial"/>
        <charset val="134"/>
      </rPr>
      <t>(</t>
    </r>
    <r>
      <rPr>
        <sz val="11"/>
        <rFont val="Noto Sans CJK SC Regular"/>
        <charset val="134"/>
      </rPr>
      <t>商品服务</t>
    </r>
    <r>
      <rPr>
        <sz val="11"/>
        <rFont val="Arial"/>
        <charset val="134"/>
      </rPr>
      <t>)</t>
    </r>
  </si>
  <si>
    <r>
      <rPr>
        <sz val="11"/>
        <rFont val="Noto Sans CJK SC Regular"/>
        <charset val="134"/>
      </rPr>
      <t>更新购物车条目</t>
    </r>
    <r>
      <rPr>
        <sz val="11"/>
        <rFont val="Arial"/>
        <charset val="134"/>
      </rPr>
      <t>(</t>
    </r>
    <r>
      <rPr>
        <sz val="11"/>
        <rFont val="Noto Sans CJK SC Regular"/>
        <charset val="134"/>
      </rPr>
      <t>商品</t>
    </r>
    <r>
      <rPr>
        <sz val="11"/>
        <rFont val="Arial"/>
        <charset val="134"/>
      </rPr>
      <t>)</t>
    </r>
    <r>
      <rPr>
        <sz val="11"/>
        <rFont val="Noto Sans CJK SC Regular"/>
        <charset val="134"/>
      </rPr>
      <t>信息接口（分登录和未登录状态）</t>
    </r>
  </si>
  <si>
    <t>查购物车商品数量的接口（分登录和未登录状态）</t>
  </si>
  <si>
    <t>我的页面</t>
  </si>
  <si>
    <t>查看当前会员各种状态（待付款、待发货、待收货、待评价、待自提等）订单数量的接口</t>
  </si>
  <si>
    <t>查看会员各状态订单列表接口（特别注意：待付款状态是未拆分订单，其他状态都是已拆分订单）</t>
  </si>
  <si>
    <t>全部订单页</t>
  </si>
  <si>
    <r>
      <rPr>
        <sz val="11"/>
        <rFont val="Noto Sans CJK SC Regular"/>
        <charset val="134"/>
      </rPr>
      <t>获取当前会员信息</t>
    </r>
    <r>
      <rPr>
        <sz val="11"/>
        <rFont val="Arial"/>
        <charset val="134"/>
      </rPr>
      <t>(</t>
    </r>
    <r>
      <rPr>
        <sz val="11"/>
        <rFont val="Noto Sans CJK SC Regular"/>
        <charset val="134"/>
      </rPr>
      <t>账户服务</t>
    </r>
    <r>
      <rPr>
        <sz val="11"/>
        <rFont val="Arial"/>
        <charset val="134"/>
      </rPr>
      <t>)</t>
    </r>
    <r>
      <rPr>
        <sz val="11"/>
        <rFont val="Noto Sans CJK SC Regular"/>
        <charset val="134"/>
      </rPr>
      <t>；查询商品及其</t>
    </r>
    <r>
      <rPr>
        <sz val="11"/>
        <rFont val="Arial"/>
        <charset val="134"/>
      </rPr>
      <t>sku</t>
    </r>
    <r>
      <rPr>
        <sz val="11"/>
        <rFont val="Noto Sans CJK SC Regular"/>
        <charset val="134"/>
      </rPr>
      <t>信息</t>
    </r>
    <r>
      <rPr>
        <sz val="11"/>
        <rFont val="Arial"/>
        <charset val="134"/>
      </rPr>
      <t>(</t>
    </r>
    <r>
      <rPr>
        <sz val="11"/>
        <rFont val="Noto Sans CJK SC Regular"/>
        <charset val="134"/>
      </rPr>
      <t>商品服务</t>
    </r>
    <r>
      <rPr>
        <sz val="11"/>
        <rFont val="Arial"/>
        <charset val="134"/>
      </rPr>
      <t>)</t>
    </r>
    <r>
      <rPr>
        <sz val="11"/>
        <rFont val="Noto Sans CJK SC Regular"/>
        <charset val="134"/>
      </rPr>
      <t>；</t>
    </r>
  </si>
  <si>
    <t>查看订单详情接口（特别注意，待付款状态是未拆分订单，其他状态都是已拆分订单）</t>
  </si>
  <si>
    <t>订单详情页</t>
  </si>
  <si>
    <r>
      <rPr>
        <sz val="11"/>
        <rFont val="Noto Sans CJK SC Regular"/>
        <charset val="134"/>
      </rPr>
      <t>查看商品及其</t>
    </r>
    <r>
      <rPr>
        <sz val="11"/>
        <rFont val="Arial"/>
        <charset val="134"/>
      </rPr>
      <t>sku</t>
    </r>
    <r>
      <rPr>
        <sz val="11"/>
        <rFont val="Noto Sans CJK SC Regular"/>
        <charset val="134"/>
      </rPr>
      <t>信息</t>
    </r>
    <r>
      <rPr>
        <sz val="11"/>
        <rFont val="Arial"/>
        <charset val="134"/>
      </rPr>
      <t>(</t>
    </r>
    <r>
      <rPr>
        <sz val="11"/>
        <rFont val="Noto Sans CJK SC Regular"/>
        <charset val="134"/>
      </rPr>
      <t>商品服务</t>
    </r>
    <r>
      <rPr>
        <sz val="11"/>
        <rFont val="Arial"/>
        <charset val="134"/>
      </rPr>
      <t>)</t>
    </r>
    <r>
      <rPr>
        <sz val="11"/>
        <rFont val="Noto Sans CJK SC Regular"/>
        <charset val="134"/>
      </rPr>
      <t>；门票类商品，需查看和创建出行人信息</t>
    </r>
    <r>
      <rPr>
        <sz val="11"/>
        <rFont val="Arial"/>
        <charset val="134"/>
      </rPr>
      <t>(</t>
    </r>
    <r>
      <rPr>
        <sz val="11"/>
        <rFont val="Noto Sans CJK SC Regular"/>
        <charset val="134"/>
      </rPr>
      <t>会员服务</t>
    </r>
    <r>
      <rPr>
        <sz val="11"/>
        <rFont val="Arial"/>
        <charset val="134"/>
      </rPr>
      <t>)</t>
    </r>
    <r>
      <rPr>
        <sz val="11"/>
        <rFont val="Noto Sans CJK SC Regular"/>
        <charset val="134"/>
      </rPr>
      <t>；</t>
    </r>
  </si>
  <si>
    <t>会员退货、取消订单列表接口</t>
  </si>
  <si>
    <t>我的售后</t>
  </si>
  <si>
    <r>
      <rPr>
        <sz val="11"/>
        <rFont val="Noto Sans CJK SC Regular"/>
        <charset val="134"/>
      </rPr>
      <t>查看商品及其</t>
    </r>
    <r>
      <rPr>
        <sz val="11"/>
        <rFont val="Arial"/>
        <charset val="134"/>
      </rPr>
      <t>sku</t>
    </r>
    <r>
      <rPr>
        <sz val="11"/>
        <rFont val="Noto Sans CJK SC Regular"/>
        <charset val="134"/>
      </rPr>
      <t>信息</t>
    </r>
    <r>
      <rPr>
        <sz val="11"/>
        <rFont val="Arial"/>
        <charset val="134"/>
      </rPr>
      <t>(</t>
    </r>
    <r>
      <rPr>
        <sz val="11"/>
        <rFont val="Noto Sans CJK SC Regular"/>
        <charset val="134"/>
      </rPr>
      <t>商品服务</t>
    </r>
    <r>
      <rPr>
        <sz val="11"/>
        <rFont val="Arial"/>
        <charset val="134"/>
      </rPr>
      <t>)</t>
    </r>
    <r>
      <rPr>
        <sz val="11"/>
        <rFont val="Noto Sans CJK SC Regular"/>
        <charset val="134"/>
      </rPr>
      <t>；</t>
    </r>
  </si>
  <si>
    <t>退货订单详情接口</t>
  </si>
  <si>
    <r>
      <rPr>
        <sz val="11"/>
        <rFont val="Arial"/>
        <charset val="134"/>
      </rPr>
      <t>(</t>
    </r>
    <r>
      <rPr>
        <sz val="11"/>
        <rFont val="Noto Sans CJK SC Regular"/>
        <charset val="134"/>
      </rPr>
      <t>售后</t>
    </r>
    <r>
      <rPr>
        <sz val="11"/>
        <rFont val="Arial"/>
        <charset val="134"/>
      </rPr>
      <t>)</t>
    </r>
    <r>
      <rPr>
        <sz val="11"/>
        <rFont val="Noto Sans CJK SC Regular"/>
        <charset val="134"/>
      </rPr>
      <t>订单详情页</t>
    </r>
  </si>
  <si>
    <r>
      <rPr>
        <sz val="11"/>
        <rFont val="Noto Sans CJK SC Regular"/>
        <charset val="134"/>
      </rPr>
      <t>获取待提交订单详情接口</t>
    </r>
    <r>
      <rPr>
        <sz val="11"/>
        <rFont val="Arial"/>
        <charset val="134"/>
      </rPr>
      <t>(</t>
    </r>
    <r>
      <rPr>
        <sz val="11"/>
        <rFont val="Noto Sans CJK SC Regular"/>
        <charset val="134"/>
      </rPr>
      <t>必须登录</t>
    </r>
    <r>
      <rPr>
        <sz val="11"/>
        <rFont val="Arial"/>
        <charset val="134"/>
      </rPr>
      <t>)</t>
    </r>
  </si>
  <si>
    <t>结算页</t>
  </si>
  <si>
    <r>
      <rPr>
        <sz val="11"/>
        <rFont val="Noto Sans CJK SC Regular"/>
        <charset val="134"/>
      </rPr>
      <t>获取当前会员信息</t>
    </r>
    <r>
      <rPr>
        <sz val="11"/>
        <rFont val="Arial"/>
        <charset val="134"/>
      </rPr>
      <t>(</t>
    </r>
    <r>
      <rPr>
        <sz val="11"/>
        <rFont val="Noto Sans CJK SC Regular"/>
        <charset val="134"/>
      </rPr>
      <t>账户服务</t>
    </r>
    <r>
      <rPr>
        <sz val="11"/>
        <rFont val="Arial"/>
        <charset val="134"/>
      </rPr>
      <t>)</t>
    </r>
    <r>
      <rPr>
        <sz val="11"/>
        <rFont val="Noto Sans CJK SC Regular"/>
        <charset val="134"/>
      </rPr>
      <t>；查询商品及其</t>
    </r>
    <r>
      <rPr>
        <sz val="11"/>
        <rFont val="Arial"/>
        <charset val="134"/>
      </rPr>
      <t>sku</t>
    </r>
    <r>
      <rPr>
        <sz val="11"/>
        <rFont val="Noto Sans CJK SC Regular"/>
        <charset val="134"/>
      </rPr>
      <t>信息</t>
    </r>
    <r>
      <rPr>
        <sz val="11"/>
        <rFont val="Arial"/>
        <charset val="134"/>
      </rPr>
      <t>(</t>
    </r>
    <r>
      <rPr>
        <sz val="11"/>
        <rFont val="Noto Sans CJK SC Regular"/>
        <charset val="134"/>
      </rPr>
      <t>商品服务</t>
    </r>
    <r>
      <rPr>
        <sz val="11"/>
        <rFont val="Arial"/>
        <charset val="134"/>
      </rPr>
      <t>)</t>
    </r>
    <r>
      <rPr>
        <sz val="11"/>
        <rFont val="Noto Sans CJK SC Regular"/>
        <charset val="134"/>
      </rPr>
      <t>；获取会员地址信息</t>
    </r>
    <r>
      <rPr>
        <sz val="11"/>
        <rFont val="Arial"/>
        <charset val="134"/>
      </rPr>
      <t>(</t>
    </r>
    <r>
      <rPr>
        <sz val="11"/>
        <rFont val="Noto Sans CJK SC Regular"/>
        <charset val="134"/>
      </rPr>
      <t>会员服务</t>
    </r>
    <r>
      <rPr>
        <sz val="11"/>
        <rFont val="Arial"/>
        <charset val="134"/>
      </rPr>
      <t>)</t>
    </r>
    <r>
      <rPr>
        <sz val="11"/>
        <rFont val="Noto Sans CJK SC Regular"/>
        <charset val="134"/>
      </rPr>
      <t>；门票类商品，需查看和创建出行人信息</t>
    </r>
    <r>
      <rPr>
        <sz val="11"/>
        <rFont val="Arial"/>
        <charset val="134"/>
      </rPr>
      <t>(</t>
    </r>
    <r>
      <rPr>
        <sz val="11"/>
        <rFont val="Noto Sans CJK SC Regular"/>
        <charset val="134"/>
      </rPr>
      <t>会员服务</t>
    </r>
    <r>
      <rPr>
        <sz val="11"/>
        <rFont val="Arial"/>
        <charset val="134"/>
      </rPr>
      <t>)</t>
    </r>
    <r>
      <rPr>
        <sz val="11"/>
        <rFont val="Noto Sans CJK SC Regular"/>
        <charset val="134"/>
      </rPr>
      <t>；</t>
    </r>
  </si>
  <si>
    <t>提交订单接口（生成会员订单接口，不拆单）</t>
  </si>
  <si>
    <t>查询主订单信息接口</t>
  </si>
  <si>
    <t>支付选择页</t>
  </si>
  <si>
    <t>查看自提订单列表接口</t>
  </si>
  <si>
    <t>支付成功页</t>
  </si>
  <si>
    <t>订单服务合计</t>
  </si>
  <si>
    <r>
      <rPr>
        <sz val="11"/>
        <rFont val="Noto Sans CJK SC Regular"/>
        <charset val="134"/>
      </rPr>
      <t>支付服务</t>
    </r>
    <r>
      <rPr>
        <sz val="11"/>
        <rFont val="Arial"/>
        <charset val="134"/>
      </rPr>
      <t>(15</t>
    </r>
    <r>
      <rPr>
        <sz val="11"/>
        <rFont val="Noto Sans CJK SC Regular"/>
        <charset val="134"/>
      </rPr>
      <t>个</t>
    </r>
    <r>
      <rPr>
        <sz val="11"/>
        <rFont val="Arial"/>
        <charset val="134"/>
      </rPr>
      <t>)</t>
    </r>
  </si>
  <si>
    <t>微信支付开发规范文档整理</t>
  </si>
  <si>
    <t>微信支付页</t>
  </si>
  <si>
    <t>微信支付表单参数封装接口</t>
  </si>
  <si>
    <r>
      <rPr>
        <sz val="11"/>
        <rFont val="Noto Sans CJK SC Regular"/>
        <charset val="134"/>
      </rPr>
      <t>封装微信支付表单参数（支付统一处理服务</t>
    </r>
    <r>
      <rPr>
        <sz val="11"/>
        <rFont val="Arial"/>
        <charset val="134"/>
      </rPr>
      <t>jar</t>
    </r>
    <r>
      <rPr>
        <sz val="11"/>
        <rFont val="Noto Sans CJK SC Regular"/>
        <charset val="134"/>
      </rPr>
      <t>包）</t>
    </r>
  </si>
  <si>
    <t>微信支付异步通知后台处理订单接口</t>
  </si>
  <si>
    <r>
      <rPr>
        <sz val="11"/>
        <rFont val="Noto Sans CJK SC Regular"/>
        <charset val="134"/>
      </rPr>
      <t>拆分支付订单</t>
    </r>
    <r>
      <rPr>
        <sz val="11"/>
        <rFont val="Arial"/>
        <charset val="134"/>
      </rPr>
      <t>(</t>
    </r>
    <r>
      <rPr>
        <sz val="11"/>
        <rFont val="Noto Sans CJK SC Regular"/>
        <charset val="134"/>
      </rPr>
      <t>支付统一处理服务</t>
    </r>
    <r>
      <rPr>
        <sz val="11"/>
        <rFont val="Arial"/>
        <charset val="134"/>
      </rPr>
      <t>jar</t>
    </r>
    <r>
      <rPr>
        <sz val="11"/>
        <rFont val="Noto Sans CJK SC Regular"/>
        <charset val="134"/>
      </rPr>
      <t>包</t>
    </r>
    <r>
      <rPr>
        <sz val="11"/>
        <rFont val="Arial"/>
        <charset val="134"/>
      </rPr>
      <t>)</t>
    </r>
  </si>
  <si>
    <t>微信支付返回商户查看订单支付详情接口</t>
  </si>
  <si>
    <t>支付宝开发规范文档整理</t>
  </si>
  <si>
    <t>支付宝支付页</t>
  </si>
  <si>
    <t>支付宝支付表单参数封装接口</t>
  </si>
  <si>
    <r>
      <rPr>
        <sz val="11"/>
        <rFont val="Noto Sans CJK SC Regular"/>
        <charset val="134"/>
      </rPr>
      <t>封装支付宝支付表单参数（支付统一处理服务</t>
    </r>
    <r>
      <rPr>
        <sz val="11"/>
        <rFont val="Arial"/>
        <charset val="134"/>
      </rPr>
      <t>jar</t>
    </r>
    <r>
      <rPr>
        <sz val="11"/>
        <rFont val="Noto Sans CJK SC Regular"/>
        <charset val="134"/>
      </rPr>
      <t>包）</t>
    </r>
  </si>
  <si>
    <t>支付宝支付异步通知后台处理订单接口</t>
  </si>
  <si>
    <t>支付宝支付返回商户查看订单支付详情接口</t>
  </si>
  <si>
    <t>银联支付开发规范文档整理</t>
  </si>
  <si>
    <t>银联支付页</t>
  </si>
  <si>
    <t>银联支付表单参数封装接口</t>
  </si>
  <si>
    <r>
      <rPr>
        <sz val="11"/>
        <rFont val="Noto Sans CJK SC Regular"/>
        <charset val="134"/>
      </rPr>
      <t>封装银联支付表单参数（支付统一处理服务</t>
    </r>
    <r>
      <rPr>
        <sz val="11"/>
        <rFont val="Arial"/>
        <charset val="134"/>
      </rPr>
      <t>jar</t>
    </r>
    <r>
      <rPr>
        <sz val="11"/>
        <rFont val="Noto Sans CJK SC Regular"/>
        <charset val="134"/>
      </rPr>
      <t>包）</t>
    </r>
  </si>
  <si>
    <t>银联支付异步通知后台处理订单接口</t>
  </si>
  <si>
    <t>银联支付返回商户查看订单支付详情接口</t>
  </si>
  <si>
    <t>招行支付开发规范文档整理</t>
  </si>
  <si>
    <t>招行支付页</t>
  </si>
  <si>
    <t>招行支付表单参数封装接口</t>
  </si>
  <si>
    <r>
      <rPr>
        <sz val="11"/>
        <rFont val="Noto Sans CJK SC Regular"/>
        <charset val="134"/>
      </rPr>
      <t>封装招行支付表单参数（支付统一处理服务</t>
    </r>
    <r>
      <rPr>
        <sz val="11"/>
        <rFont val="Arial"/>
        <charset val="134"/>
      </rPr>
      <t>jar</t>
    </r>
    <r>
      <rPr>
        <sz val="11"/>
        <rFont val="Noto Sans CJK SC Regular"/>
        <charset val="134"/>
      </rPr>
      <t>包）</t>
    </r>
  </si>
  <si>
    <t>招行支付异步通知后台处理订单接口</t>
  </si>
  <si>
    <t>招行支付返回商户查看订单支付详情接口</t>
  </si>
  <si>
    <t>快钱支付开发规范文档整理</t>
  </si>
  <si>
    <t>快钱支付页</t>
  </si>
  <si>
    <t>快钱支付表单参数封装接口</t>
  </si>
  <si>
    <r>
      <rPr>
        <sz val="11"/>
        <rFont val="Noto Sans CJK SC Regular"/>
        <charset val="134"/>
      </rPr>
      <t>封装快钱支付表单参数（支付统一处理服务</t>
    </r>
    <r>
      <rPr>
        <sz val="11"/>
        <rFont val="Arial"/>
        <charset val="134"/>
      </rPr>
      <t>jar</t>
    </r>
    <r>
      <rPr>
        <sz val="11"/>
        <rFont val="Noto Sans CJK SC Regular"/>
        <charset val="134"/>
      </rPr>
      <t>包）</t>
    </r>
  </si>
  <si>
    <t>快钱支付异步通知后台处理订单接口</t>
  </si>
  <si>
    <t>拆分支付订单(支付统一处理服务jar包)</t>
  </si>
  <si>
    <t>快钱支付返回商户查看订单支付详情接口</t>
  </si>
  <si>
    <t>支付服务合计</t>
  </si>
  <si>
    <t>个人汇总</t>
  </si>
  <si>
    <t>另外，如果原系统支付公共模块jar包无法直接集成，则需要整块迁移，外加3-5天；</t>
  </si>
  <si>
    <t>孙小东</t>
  </si>
  <si>
    <t>积分服务</t>
  </si>
  <si>
    <t>账户积分总数查询</t>
  </si>
  <si>
    <t>我的积分页</t>
  </si>
  <si>
    <t>获取当前登录会员信息</t>
  </si>
  <si>
    <t>积分来源明细查询</t>
  </si>
  <si>
    <t>积分明细删除记录</t>
  </si>
  <si>
    <t>结算页积分抵扣计算</t>
  </si>
  <si>
    <t>取消未支付订单(积分退还记录)</t>
  </si>
  <si>
    <t>待付款订单页</t>
  </si>
  <si>
    <t>积分服务合计</t>
  </si>
  <si>
    <t>会员服务</t>
  </si>
  <si>
    <t>收货地址查询</t>
  </si>
  <si>
    <t>设置-地址管理，结算页(快递订单)</t>
  </si>
  <si>
    <t>收货地址新增</t>
  </si>
  <si>
    <t>设置-地址管理</t>
  </si>
  <si>
    <t>收货地址删除</t>
  </si>
  <si>
    <t>设置默认收货地址</t>
  </si>
  <si>
    <t>收货地址编辑</t>
  </si>
  <si>
    <t>个人信息查询</t>
  </si>
  <si>
    <t>设置-个人信息页</t>
  </si>
  <si>
    <t>获取当前登录会员信息，获取头像(资源服务)</t>
  </si>
  <si>
    <t>个人信息修改</t>
  </si>
  <si>
    <t>获取当前登录会员信息，上传头像(资源服务)</t>
  </si>
  <si>
    <t>查询会员宝宝信息</t>
  </si>
  <si>
    <t>绑定邮箱查询</t>
  </si>
  <si>
    <t>设置-绑定邮箱页</t>
  </si>
  <si>
    <t>绑定邮箱保存</t>
  </si>
  <si>
    <t>获取当前登录会员信息, 绑定邮箱发送验证码 邮件发送</t>
  </si>
  <si>
    <t>查看商品收藏</t>
  </si>
  <si>
    <t>我的收藏页</t>
  </si>
  <si>
    <t>获取当前登录会员信息，商品信息</t>
  </si>
  <si>
    <t>查看门店收藏</t>
  </si>
  <si>
    <t>获取当前登录会员信息，门店信息</t>
  </si>
  <si>
    <t>查看活动收藏</t>
  </si>
  <si>
    <t>获取当前登录会员信息，活动信息</t>
  </si>
  <si>
    <t>取消商品收藏</t>
  </si>
  <si>
    <t>取消门店收藏</t>
  </si>
  <si>
    <t>取消活动收藏</t>
  </si>
  <si>
    <t>我的足迹（查询今天，昨天，一个月内，两个月内浏览的商品）</t>
  </si>
  <si>
    <t>我的足迹页</t>
  </si>
  <si>
    <t>添加浏览商品足迹</t>
  </si>
  <si>
    <t>添加门店收藏</t>
  </si>
  <si>
    <t>门店详情页</t>
  </si>
  <si>
    <t>添加商品收藏</t>
  </si>
  <si>
    <t>商品详情页，购物车页</t>
  </si>
  <si>
    <t>添加活动收藏</t>
  </si>
  <si>
    <t>活动详情页</t>
  </si>
  <si>
    <t>为门店点赞</t>
  </si>
  <si>
    <t>取消门店点赞</t>
  </si>
  <si>
    <t>门店点赞数量</t>
  </si>
  <si>
    <t>门店评价数量</t>
  </si>
  <si>
    <t>添加门店评价</t>
  </si>
  <si>
    <t>删除门店评价</t>
  </si>
  <si>
    <t>门店星级评价显示</t>
  </si>
  <si>
    <t>首页，门店详情页</t>
  </si>
  <si>
    <t>出行人信息查询</t>
  </si>
  <si>
    <t>门票订单结算页</t>
  </si>
  <si>
    <t>出行人信息保存</t>
  </si>
  <si>
    <t>门票订单结算页-添加出行人</t>
  </si>
  <si>
    <t>门店评价查询</t>
  </si>
  <si>
    <t>门店详情页-评价</t>
  </si>
  <si>
    <t>帮助与反馈保存</t>
  </si>
  <si>
    <t>意见反馈页</t>
  </si>
  <si>
    <t>获取当前登录会员信息，图片上传(资源服务)</t>
  </si>
  <si>
    <t>会员服务合计</t>
  </si>
  <si>
    <t>首页服务</t>
  </si>
  <si>
    <t>活动版块查询</t>
  </si>
  <si>
    <t>首页</t>
  </si>
  <si>
    <t xml:space="preserve"> 活动关键字查询</t>
  </si>
  <si>
    <t xml:space="preserve"> 频道查询</t>
  </si>
  <si>
    <t>APP下载banner图</t>
  </si>
  <si>
    <t>手机首页活动单图</t>
  </si>
  <si>
    <t xml:space="preserve"> 频道品牌查询</t>
  </si>
  <si>
    <t>品牌列表</t>
  </si>
  <si>
    <t xml:space="preserve"> 导航菜单</t>
  </si>
  <si>
    <t>快捷入口页</t>
  </si>
  <si>
    <t>生态圈礼包档位背景图片</t>
  </si>
  <si>
    <t>礼包页</t>
  </si>
  <si>
    <t>手机号管理查询</t>
  </si>
  <si>
    <t>登录注册页</t>
  </si>
  <si>
    <t>生态圈礼包banner图片查询</t>
  </si>
  <si>
    <t>首页服务合计</t>
  </si>
  <si>
    <t>公共服务</t>
  </si>
  <si>
    <t>区域查询</t>
  </si>
  <si>
    <t>我的-编辑地址等</t>
  </si>
  <si>
    <t>手机号段</t>
  </si>
  <si>
    <t>会员登录页面</t>
  </si>
  <si>
    <t>短信验证码</t>
  </si>
  <si>
    <t>图形验证码</t>
  </si>
  <si>
    <t>邮件推送</t>
  </si>
  <si>
    <t>消息发送</t>
  </si>
  <si>
    <t>我的， 首页</t>
  </si>
  <si>
    <t>登录页淘璞用户协议</t>
  </si>
  <si>
    <t>用户注册登录页面</t>
  </si>
  <si>
    <t>省市区信息获取</t>
  </si>
  <si>
    <t>公共服务合计</t>
  </si>
  <si>
    <t>周雨</t>
  </si>
  <si>
    <t>商品服务</t>
  </si>
  <si>
    <t>爆款</t>
  </si>
  <si>
    <t>附近门店的该商品</t>
  </si>
  <si>
    <r>
      <rPr>
        <sz val="11"/>
        <rFont val="Noto Sans CJK SC Regular"/>
        <charset val="134"/>
      </rPr>
      <t>首页</t>
    </r>
    <r>
      <rPr>
        <sz val="11"/>
        <rFont val="Bitstream Vera Sans Mono"/>
        <charset val="1"/>
      </rPr>
      <t>-</t>
    </r>
    <r>
      <rPr>
        <sz val="11"/>
        <rFont val="Noto Sans CJK SC Regular"/>
        <charset val="134"/>
      </rPr>
      <t>折扣专区</t>
    </r>
  </si>
  <si>
    <t>商品搜索</t>
  </si>
  <si>
    <t>首页、品牌商品、淘璞快购</t>
  </si>
  <si>
    <t>商品详情</t>
  </si>
  <si>
    <t>评价</t>
  </si>
  <si>
    <t>商品图片</t>
  </si>
  <si>
    <t>商品详情库存等</t>
  </si>
  <si>
    <r>
      <rPr>
        <sz val="11"/>
        <rFont val="Noto Sans CJK SC Regular"/>
        <charset val="134"/>
      </rPr>
      <t>商品详情</t>
    </r>
    <r>
      <rPr>
        <sz val="11"/>
        <rFont val="Bitstream Vera Sans Mono"/>
        <charset val="1"/>
      </rPr>
      <t>tab</t>
    </r>
  </si>
  <si>
    <t>资源服务</t>
  </si>
  <si>
    <r>
      <rPr>
        <sz val="11"/>
        <rFont val="Noto Sans CJK SC Regular"/>
        <charset val="134"/>
      </rPr>
      <t>本周</t>
    </r>
    <r>
      <rPr>
        <sz val="11"/>
        <rFont val="Bitstream Vera Sans Mono"/>
        <charset val="1"/>
      </rPr>
      <t>/</t>
    </r>
    <r>
      <rPr>
        <sz val="11"/>
        <rFont val="Noto Sans CJK SC Regular"/>
        <charset val="134"/>
      </rPr>
      <t>月上新</t>
    </r>
  </si>
  <si>
    <t>最新上线</t>
  </si>
  <si>
    <r>
      <rPr>
        <sz val="11"/>
        <rFont val="Noto Sans CJK SC Regular"/>
        <charset val="134"/>
      </rPr>
      <t>商品</t>
    </r>
    <r>
      <rPr>
        <sz val="11"/>
        <rFont val="Bitstream Vera Sans Mono"/>
        <charset val="1"/>
      </rPr>
      <t>/</t>
    </r>
    <r>
      <rPr>
        <sz val="11"/>
        <rFont val="Noto Sans CJK SC Regular"/>
        <charset val="134"/>
      </rPr>
      <t>门店的热门搜索</t>
    </r>
    <r>
      <rPr>
        <sz val="11"/>
        <rFont val="Bitstream Vera Sans Mono"/>
        <charset val="1"/>
      </rPr>
      <t>&amp;</t>
    </r>
    <r>
      <rPr>
        <sz val="11"/>
        <rFont val="Noto Sans CJK SC Regular"/>
        <charset val="134"/>
      </rPr>
      <t>最近搜索</t>
    </r>
  </si>
  <si>
    <t>搜索框</t>
  </si>
  <si>
    <t>商户服务</t>
  </si>
  <si>
    <t>商品服务合计</t>
  </si>
  <si>
    <t>推荐门店</t>
  </si>
  <si>
    <t>活动关键字</t>
  </si>
  <si>
    <t>附近门店</t>
  </si>
  <si>
    <t>附件门店查看所有</t>
  </si>
  <si>
    <t>首页、品牌门店</t>
  </si>
  <si>
    <t>频道类目</t>
  </si>
  <si>
    <t>频道下分类列表</t>
  </si>
  <si>
    <t>分类</t>
  </si>
  <si>
    <r>
      <rPr>
        <sz val="11"/>
        <rFont val="Noto Sans CJK SC Regular"/>
        <charset val="134"/>
      </rPr>
      <t>频道下</t>
    </r>
    <r>
      <rPr>
        <sz val="11"/>
        <rFont val="Bitstream Vera Sans Mono"/>
        <charset val="1"/>
      </rPr>
      <t>/</t>
    </r>
    <r>
      <rPr>
        <sz val="11"/>
        <rFont val="Noto Sans CJK SC Regular"/>
        <charset val="134"/>
      </rPr>
      <t>推荐品牌</t>
    </r>
  </si>
  <si>
    <t>门店首页</t>
  </si>
  <si>
    <t>门店详情</t>
  </si>
  <si>
    <t>门店距离</t>
  </si>
  <si>
    <t>前端定位</t>
  </si>
  <si>
    <t>店长推荐</t>
  </si>
  <si>
    <t>全部商品</t>
  </si>
  <si>
    <t>商户服务合计</t>
  </si>
  <si>
    <t>促销服务</t>
  </si>
  <si>
    <t>可领优惠券</t>
  </si>
  <si>
    <t>未使用已过期已使用</t>
  </si>
  <si>
    <t>我的优惠券</t>
  </si>
  <si>
    <r>
      <rPr>
        <sz val="11"/>
        <rFont val="Noto Sans CJK SC Regular"/>
        <charset val="134"/>
      </rPr>
      <t>领券中心</t>
    </r>
    <r>
      <rPr>
        <sz val="11"/>
        <rFont val="Bitstream Vera Sans Mono"/>
        <charset val="1"/>
      </rPr>
      <t>tab</t>
    </r>
  </si>
  <si>
    <t>领券中心</t>
  </si>
  <si>
    <t>我的赠品列表</t>
  </si>
  <si>
    <t>我的赠品</t>
  </si>
  <si>
    <t>促销服务合计</t>
  </si>
  <si>
    <t>其他相关</t>
  </si>
  <si>
    <t>我收藏的门店</t>
  </si>
  <si>
    <t>我的收藏</t>
  </si>
  <si>
    <t>需要调用商户服务</t>
  </si>
  <si>
    <t>删除收藏门店</t>
  </si>
  <si>
    <t>我收藏的商品</t>
  </si>
  <si>
    <t>需要调用商品服务</t>
  </si>
  <si>
    <t>删除收藏商品</t>
  </si>
  <si>
    <t>浏览的商品列表</t>
  </si>
  <si>
    <t>我的足记</t>
  </si>
  <si>
    <t>其他相关合计</t>
  </si>
  <si>
    <t>王港龙</t>
  </si>
  <si>
    <t>生态圈服务</t>
  </si>
  <si>
    <t>获取赠品关联门店(按距离远近获取)</t>
  </si>
  <si>
    <t>礼包领取页</t>
  </si>
  <si>
    <t>获取赠品信息关联门店信息</t>
  </si>
  <si>
    <t>领取礼包内赠品&amp;并附赠优惠券</t>
  </si>
  <si>
    <t>领取优惠券</t>
  </si>
  <si>
    <t>更新优惠券账户表</t>
  </si>
  <si>
    <t>获取礼包领取机会</t>
  </si>
  <si>
    <t>领取机会页，快递确认收货，自提码页，门店订单支付成功页</t>
  </si>
  <si>
    <r>
      <rPr>
        <sz val="11"/>
        <color rgb="FF000000"/>
        <rFont val="Noto Sans CJK SC Regular"/>
        <charset val="1"/>
      </rPr>
      <t>获取当前有效的父活动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用于获取礼包说明</t>
    </r>
    <r>
      <rPr>
        <sz val="11"/>
        <color rgb="FF000000"/>
        <rFont val="宋体"/>
        <charset val="1"/>
      </rPr>
      <t>)</t>
    </r>
  </si>
  <si>
    <t>礼包展示页</t>
  </si>
  <si>
    <t>获取礼包筛选参数信息 包括礼包类别、礼包活动规则（领取条件）、赠品类型，礼包所在城市</t>
  </si>
  <si>
    <r>
      <rPr>
        <sz val="11"/>
        <color rgb="FF000000"/>
        <rFont val="Noto Sans CJK SC Regular"/>
        <charset val="1"/>
      </rPr>
      <t>获取赠品信息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包括配送类型，赠品种类</t>
    </r>
    <r>
      <rPr>
        <sz val="11"/>
        <color rgb="FF000000"/>
        <rFont val="宋体"/>
        <charset val="1"/>
      </rPr>
      <t>)</t>
    </r>
  </si>
  <si>
    <t>获取城市信息</t>
  </si>
  <si>
    <t>获取礼包赠品展示列表（分档位）</t>
  </si>
  <si>
    <t>获取赠品信息</t>
  </si>
  <si>
    <t>获取机会礼包领取页 赠品列表</t>
  </si>
  <si>
    <t>机会礼包展示页</t>
  </si>
  <si>
    <t>根据是否抢光、是否已领取对档位赠品列表重新排序</t>
  </si>
  <si>
    <t>获取礼包详情</t>
  </si>
  <si>
    <t>礼包详情页，领取成功页</t>
  </si>
  <si>
    <t>获取商户信息</t>
  </si>
  <si>
    <t>获取平台优惠券信息(排除异常状态的优惠券)</t>
  </si>
  <si>
    <t>获取商户优惠券信息(排除异常状态的优惠券)</t>
  </si>
  <si>
    <t>生态圈服务合计</t>
  </si>
  <si>
    <t>报名活动服务</t>
  </si>
  <si>
    <t>获取报名活动信息</t>
  </si>
  <si>
    <t>活动列表页</t>
  </si>
  <si>
    <t>获取报名人数</t>
  </si>
  <si>
    <t>获取单个报名活动信息</t>
  </si>
  <si>
    <r>
      <rPr>
        <sz val="11"/>
        <color rgb="FF000000"/>
        <rFont val="Noto Sans CJK SC Regular"/>
        <charset val="1"/>
      </rPr>
      <t>获取当前报名活动状态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包括当前会员的报名状态</t>
    </r>
    <r>
      <rPr>
        <sz val="11"/>
        <color rgb="FF000000"/>
        <rFont val="宋体"/>
        <charset val="1"/>
      </rPr>
      <t>)</t>
    </r>
  </si>
  <si>
    <t>活动列表页，活动详情页，我的活动页</t>
  </si>
  <si>
    <r>
      <rPr>
        <sz val="11"/>
        <color rgb="FF000000"/>
        <rFont val="Noto Sans CJK SC Regular"/>
        <charset val="1"/>
      </rPr>
      <t>收藏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取消收藏活动</t>
    </r>
  </si>
  <si>
    <t>是否已收藏活动</t>
  </si>
  <si>
    <t>获取活动场次列表</t>
  </si>
  <si>
    <t>获取活动位置信息</t>
  </si>
  <si>
    <t>活动位置导航页</t>
  </si>
  <si>
    <t>获取成功报名的活动信息</t>
  </si>
  <si>
    <t>报名成功页</t>
  </si>
  <si>
    <t>更新报名活动统计信息</t>
  </si>
  <si>
    <t>报名信息填写页</t>
  </si>
  <si>
    <t>会员报名</t>
  </si>
  <si>
    <t>获取活动报名表单项</t>
  </si>
  <si>
    <t>活动签到</t>
  </si>
  <si>
    <t>我的活动页</t>
  </si>
  <si>
    <t>会员报名信息</t>
  </si>
  <si>
    <t>我的活动详情页</t>
  </si>
  <si>
    <t>会员扫码签到</t>
  </si>
  <si>
    <t>报名服务合计</t>
  </si>
  <si>
    <t>图片上传</t>
  </si>
  <si>
    <t>资源服务合计</t>
  </si>
  <si>
    <t>汇总</t>
  </si>
  <si>
    <t>服务名称</t>
  </si>
  <si>
    <t>总时长(天)</t>
  </si>
  <si>
    <t>预估时长(天)</t>
  </si>
  <si>
    <t>接口数量(个)</t>
  </si>
  <si>
    <t>订单服务</t>
  </si>
  <si>
    <t>支付服务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</si>
</sst>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2"/>
      <color rgb="FF000000"/>
      <name val="Noto Sans CJK SC Regular"/>
      <charset val="134"/>
    </font>
    <font>
      <b/>
      <sz val="10"/>
      <name val="Noto Sans CJK SC Regular"/>
      <charset val="134"/>
    </font>
    <font>
      <sz val="10"/>
      <name val="Noto Sans CJK SC Regular"/>
      <charset val="134"/>
    </font>
    <font>
      <b/>
      <sz val="12"/>
      <name val="Noto Sans CJK SC Regular"/>
      <charset val="134"/>
    </font>
    <font>
      <sz val="11"/>
      <name val="Noto Sans CJK SC Regular"/>
      <charset val="134"/>
    </font>
    <font>
      <sz val="11"/>
      <name val="Arial"/>
      <charset val="134"/>
    </font>
    <font>
      <sz val="11"/>
      <color rgb="FF000000"/>
      <name val="Noto Sans CJK SC Regular"/>
      <charset val="1"/>
    </font>
    <font>
      <sz val="11"/>
      <name val="Noto Sans CJK SC Regular"/>
      <charset val="1"/>
    </font>
    <font>
      <sz val="11"/>
      <color rgb="FF800000"/>
      <name val="Noto Sans CJK SC Regular"/>
      <charset val="1"/>
    </font>
    <font>
      <sz val="11"/>
      <name val="Bitstream Vera Sans Mono"/>
      <charset val="1"/>
    </font>
    <font>
      <sz val="12"/>
      <color theme="1"/>
      <name val="宋体"/>
      <charset val="134"/>
      <scheme val="minor"/>
    </font>
    <font>
      <sz val="11"/>
      <color rgb="FF000000"/>
      <name val="宋体"/>
      <charset val="1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999999"/>
        <bgColor rgb="FF808080"/>
      </patternFill>
    </fill>
    <fill>
      <patternFill patternType="solid">
        <fgColor rgb="FFB2B2B2"/>
        <bgColor rgb="FF999999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10" fillId="0" borderId="0">
      <alignment vertical="center"/>
    </xf>
    <xf numFmtId="0" fontId="0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33" borderId="11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44" fontId="15" fillId="0" borderId="0" applyBorder="0" applyAlignment="0" applyProtection="0"/>
    <xf numFmtId="0" fontId="18" fillId="27" borderId="0" applyNumberFormat="0" applyBorder="0" applyAlignment="0" applyProtection="0">
      <alignment vertical="center"/>
    </xf>
    <xf numFmtId="9" fontId="15" fillId="0" borderId="0" applyBorder="0" applyAlignment="0" applyProtection="0"/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14" borderId="11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24" fillId="14" borderId="9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0">
      <alignment vertical="top"/>
    </xf>
    <xf numFmtId="0" fontId="1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5" fillId="0" borderId="0" applyBorder="0" applyAlignment="0" applyProtection="0"/>
    <xf numFmtId="0" fontId="16" fillId="8" borderId="0" applyNumberFormat="0" applyBorder="0" applyAlignment="0" applyProtection="0">
      <alignment vertical="center"/>
    </xf>
    <xf numFmtId="43" fontId="15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7" borderId="7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5" fillId="0" borderId="0" applyBorder="0" applyAlignment="0" applyProtection="0"/>
    <xf numFmtId="0" fontId="19" fillId="0" borderId="6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</cellStyleXfs>
  <cellXfs count="54">
    <xf numFmtId="0" fontId="0" fillId="0" borderId="0" xfId="1">
      <alignment vertical="center"/>
    </xf>
    <xf numFmtId="0" fontId="1" fillId="0" borderId="0" xfId="27" applyFont="1" applyAlignment="1">
      <alignment horizontal="center" vertical="top" wrapText="1"/>
    </xf>
    <xf numFmtId="0" fontId="2" fillId="0" borderId="0" xfId="27" applyFont="1" applyAlignment="1">
      <alignment horizontal="left" vertical="top" wrapText="1"/>
    </xf>
    <xf numFmtId="0" fontId="3" fillId="0" borderId="0" xfId="27" applyFont="1">
      <alignment vertical="top"/>
    </xf>
    <xf numFmtId="0" fontId="2" fillId="0" borderId="0" xfId="27" applyFont="1">
      <alignment vertical="top"/>
    </xf>
    <xf numFmtId="0" fontId="2" fillId="0" borderId="0" xfId="27" applyFont="1" applyAlignment="1">
      <alignment horizontal="center" vertical="top"/>
    </xf>
    <xf numFmtId="0" fontId="2" fillId="0" borderId="0" xfId="27" applyFont="1" applyAlignment="1">
      <alignment horizontal="left" vertical="top"/>
    </xf>
    <xf numFmtId="0" fontId="4" fillId="0" borderId="1" xfId="27" applyFont="1" applyBorder="1" applyAlignment="1">
      <alignment horizontal="center" vertical="center" wrapText="1"/>
    </xf>
    <xf numFmtId="0" fontId="4" fillId="0" borderId="1" xfId="27" applyFont="1" applyBorder="1" applyAlignment="1">
      <alignment horizontal="left" vertical="center" wrapText="1"/>
    </xf>
    <xf numFmtId="0" fontId="5" fillId="0" borderId="1" xfId="27" applyFont="1" applyBorder="1" applyAlignment="1">
      <alignment horizontal="center" vertical="center" wrapText="1"/>
    </xf>
    <xf numFmtId="0" fontId="4" fillId="0" borderId="1" xfId="27" applyFont="1" applyBorder="1" applyAlignment="1">
      <alignment vertical="center"/>
    </xf>
    <xf numFmtId="0" fontId="4" fillId="0" borderId="1" xfId="27" applyFont="1" applyBorder="1" applyAlignment="1">
      <alignment horizontal="center" vertical="center"/>
    </xf>
    <xf numFmtId="0" fontId="4" fillId="2" borderId="1" xfId="27" applyFont="1" applyFill="1" applyBorder="1" applyAlignment="1">
      <alignment horizontal="center" vertical="center" wrapText="1"/>
    </xf>
    <xf numFmtId="0" fontId="4" fillId="2" borderId="1" xfId="27" applyFont="1" applyFill="1" applyBorder="1" applyAlignment="1">
      <alignment horizontal="center" vertical="center"/>
    </xf>
    <xf numFmtId="0" fontId="4" fillId="3" borderId="1" xfId="27" applyFont="1" applyFill="1" applyBorder="1" applyAlignment="1">
      <alignment horizontal="center" vertical="center"/>
    </xf>
    <xf numFmtId="0" fontId="6" fillId="0" borderId="2" xfId="27" applyFont="1" applyBorder="1" applyAlignment="1">
      <alignment horizontal="center" vertical="center"/>
    </xf>
    <xf numFmtId="0" fontId="6" fillId="0" borderId="1" xfId="27" applyFont="1" applyBorder="1" applyAlignment="1">
      <alignment horizontal="center" vertical="center"/>
    </xf>
    <xf numFmtId="0" fontId="7" fillId="0" borderId="1" xfId="27" applyFont="1" applyBorder="1" applyAlignment="1">
      <alignment horizontal="left" vertical="center" wrapText="1"/>
    </xf>
    <xf numFmtId="0" fontId="6" fillId="0" borderId="1" xfId="27" applyFont="1" applyBorder="1" applyAlignment="1">
      <alignment horizontal="left" vertical="center" wrapText="1"/>
    </xf>
    <xf numFmtId="0" fontId="6" fillId="0" borderId="1" xfId="27" applyFont="1" applyBorder="1" applyAlignment="1">
      <alignment horizontal="left" vertical="center"/>
    </xf>
    <xf numFmtId="0" fontId="6" fillId="0" borderId="1" xfId="27" applyFont="1" applyBorder="1" applyAlignment="1">
      <alignment vertical="center" wrapText="1"/>
    </xf>
    <xf numFmtId="0" fontId="6" fillId="2" borderId="1" xfId="27" applyFont="1" applyFill="1" applyBorder="1" applyAlignment="1">
      <alignment horizontal="center" vertical="center"/>
    </xf>
    <xf numFmtId="0" fontId="6" fillId="2" borderId="1" xfId="27" applyFont="1" applyFill="1" applyBorder="1" applyAlignment="1">
      <alignment horizontal="center" vertical="center" wrapText="1"/>
    </xf>
    <xf numFmtId="0" fontId="7" fillId="0" borderId="1" xfId="27" applyFont="1" applyBorder="1" applyAlignment="1">
      <alignment vertical="center" wrapText="1"/>
    </xf>
    <xf numFmtId="0" fontId="8" fillId="0" borderId="1" xfId="27" applyFont="1" applyBorder="1" applyAlignment="1">
      <alignment vertical="center" wrapText="1"/>
    </xf>
    <xf numFmtId="0" fontId="4" fillId="0" borderId="1" xfId="27" applyFont="1" applyBorder="1" applyAlignment="1">
      <alignment horizontal="left" vertical="center"/>
    </xf>
    <xf numFmtId="0" fontId="4" fillId="3" borderId="1" xfId="27" applyFont="1" applyFill="1" applyBorder="1" applyAlignment="1">
      <alignment vertical="center" wrapText="1"/>
    </xf>
    <xf numFmtId="0" fontId="6" fillId="0" borderId="1" xfId="27" applyFont="1" applyBorder="1" applyAlignment="1">
      <alignment horizontal="center" vertical="center" wrapText="1"/>
    </xf>
    <xf numFmtId="0" fontId="6" fillId="2" borderId="3" xfId="27" applyFont="1" applyFill="1" applyBorder="1" applyAlignment="1">
      <alignment horizontal="center" vertical="center" wrapText="1"/>
    </xf>
    <xf numFmtId="0" fontId="4" fillId="3" borderId="2" xfId="27" applyFont="1" applyFill="1" applyBorder="1" applyAlignment="1">
      <alignment horizontal="center" vertical="center"/>
    </xf>
    <xf numFmtId="0" fontId="4" fillId="0" borderId="2" xfId="27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4" fillId="3" borderId="2" xfId="27" applyFont="1" applyFill="1" applyBorder="1" applyAlignment="1">
      <alignment horizontal="left" vertical="center"/>
    </xf>
    <xf numFmtId="0" fontId="9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6" fillId="0" borderId="1" xfId="27" applyFont="1" applyBorder="1" applyAlignment="1">
      <alignment vertical="center"/>
    </xf>
    <xf numFmtId="0" fontId="6" fillId="4" borderId="1" xfId="27" applyFont="1" applyFill="1" applyBorder="1" applyAlignment="1">
      <alignment horizontal="center" vertical="center"/>
    </xf>
    <xf numFmtId="0" fontId="2" fillId="0" borderId="1" xfId="27" applyFont="1" applyBorder="1" applyAlignment="1">
      <alignment horizontal="center" vertical="top"/>
    </xf>
    <xf numFmtId="0" fontId="10" fillId="0" borderId="1" xfId="0" applyBorder="1" applyAlignment="1">
      <alignment horizontal="center" vertical="center"/>
    </xf>
    <xf numFmtId="0" fontId="10" fillId="0" borderId="1" xfId="0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4" fillId="3" borderId="1" xfId="27" applyFont="1" applyFill="1" applyBorder="1" applyAlignment="1">
      <alignment horizontal="left" vertical="center"/>
    </xf>
    <xf numFmtId="0" fontId="6" fillId="0" borderId="1" xfId="27" applyFont="1" applyBorder="1" applyAlignment="1">
      <alignment vertical="top" wrapText="1"/>
    </xf>
    <xf numFmtId="0" fontId="11" fillId="0" borderId="1" xfId="27" applyFont="1" applyBorder="1" applyAlignment="1">
      <alignment horizontal="center" vertical="center"/>
    </xf>
    <xf numFmtId="0" fontId="6" fillId="0" borderId="1" xfId="27" applyFont="1" applyBorder="1" applyAlignment="1">
      <alignment vertical="top"/>
    </xf>
    <xf numFmtId="0" fontId="11" fillId="2" borderId="1" xfId="27" applyFont="1" applyFill="1" applyBorder="1" applyAlignment="1">
      <alignment horizontal="center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B2B2B2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83"/>
  <sheetViews>
    <sheetView tabSelected="1" zoomScale="80" zoomScaleNormal="80" topLeftCell="A146" workbookViewId="0">
      <selection activeCell="C171" sqref="C171:C172"/>
    </sheetView>
  </sheetViews>
  <sheetFormatPr defaultColWidth="9" defaultRowHeight="18"/>
  <cols>
    <col min="1" max="1" width="7.88888888888889" style="4" customWidth="1"/>
    <col min="2" max="2" width="13.2222222222222" style="4" customWidth="1"/>
    <col min="3" max="3" width="75.8888888888889" style="4" customWidth="1"/>
    <col min="4" max="4" width="49.8888888888889" style="5" customWidth="1"/>
    <col min="5" max="5" width="10.2222222222222" style="5" customWidth="1"/>
    <col min="6" max="6" width="65.2222222222222" style="6" customWidth="1"/>
    <col min="7" max="1025" width="13.5111111111111" style="4"/>
  </cols>
  <sheetData>
    <row r="1" s="1" customFormat="1" ht="16.5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="2" customFormat="1" ht="17.2" customHeight="1" spans="1:6">
      <c r="A2" s="7" t="s">
        <v>6</v>
      </c>
      <c r="B2" s="7" t="s">
        <v>7</v>
      </c>
      <c r="C2" s="8" t="s">
        <v>8</v>
      </c>
      <c r="D2" s="7" t="s">
        <v>9</v>
      </c>
      <c r="E2" s="7">
        <v>0.5</v>
      </c>
      <c r="F2" s="8" t="s">
        <v>10</v>
      </c>
    </row>
    <row r="3" s="2" customFormat="1" ht="16.5" spans="1:6">
      <c r="A3" s="7"/>
      <c r="B3" s="7"/>
      <c r="C3" s="8" t="s">
        <v>11</v>
      </c>
      <c r="D3" s="7" t="s">
        <v>9</v>
      </c>
      <c r="E3" s="7">
        <v>0.5</v>
      </c>
      <c r="F3" s="8" t="s">
        <v>10</v>
      </c>
    </row>
    <row r="4" s="2" customFormat="1" ht="17.2" customHeight="1" spans="1:6">
      <c r="A4" s="7"/>
      <c r="B4" s="7"/>
      <c r="C4" s="8" t="s">
        <v>12</v>
      </c>
      <c r="D4" s="7" t="s">
        <v>13</v>
      </c>
      <c r="E4" s="7">
        <v>0.5</v>
      </c>
      <c r="F4" s="8" t="s">
        <v>14</v>
      </c>
    </row>
    <row r="5" s="2" customFormat="1" ht="16.5" spans="1:6">
      <c r="A5" s="7"/>
      <c r="B5" s="7"/>
      <c r="C5" s="8" t="s">
        <v>15</v>
      </c>
      <c r="D5" s="7"/>
      <c r="E5" s="7">
        <v>0.5</v>
      </c>
      <c r="F5" s="8" t="s">
        <v>10</v>
      </c>
    </row>
    <row r="6" s="2" customFormat="1" ht="17.2" customHeight="1" spans="1:6">
      <c r="A6" s="7"/>
      <c r="B6" s="7"/>
      <c r="C6" s="8" t="s">
        <v>16</v>
      </c>
      <c r="D6" s="7" t="s">
        <v>17</v>
      </c>
      <c r="E6" s="7">
        <v>0.5</v>
      </c>
      <c r="F6" s="8" t="s">
        <v>10</v>
      </c>
    </row>
    <row r="7" s="2" customFormat="1" ht="16.5" spans="1:6">
      <c r="A7" s="7"/>
      <c r="B7" s="7"/>
      <c r="C7" s="8" t="s">
        <v>18</v>
      </c>
      <c r="D7" s="7"/>
      <c r="E7" s="7">
        <v>1</v>
      </c>
      <c r="F7" s="8" t="s">
        <v>10</v>
      </c>
    </row>
    <row r="8" s="2" customFormat="1" ht="33.7" customHeight="1" spans="1:6">
      <c r="A8" s="7"/>
      <c r="B8" s="7"/>
      <c r="C8" s="8" t="s">
        <v>19</v>
      </c>
      <c r="D8" s="7" t="s">
        <v>20</v>
      </c>
      <c r="E8" s="7">
        <v>1</v>
      </c>
      <c r="F8" s="8" t="s">
        <v>21</v>
      </c>
    </row>
    <row r="9" s="2" customFormat="1" ht="16.5" spans="1:6">
      <c r="A9" s="7"/>
      <c r="B9" s="7"/>
      <c r="C9" s="8" t="s">
        <v>22</v>
      </c>
      <c r="D9" s="7" t="s">
        <v>23</v>
      </c>
      <c r="E9" s="7">
        <v>1</v>
      </c>
      <c r="F9" s="8" t="s">
        <v>24</v>
      </c>
    </row>
    <row r="10" s="2" customFormat="1" ht="16.5" spans="1:6">
      <c r="A10" s="7"/>
      <c r="B10" s="7"/>
      <c r="C10" s="8" t="s">
        <v>25</v>
      </c>
      <c r="D10" s="7" t="s">
        <v>26</v>
      </c>
      <c r="E10" s="7">
        <v>1</v>
      </c>
      <c r="F10" s="8" t="s">
        <v>27</v>
      </c>
    </row>
    <row r="11" spans="1:1024">
      <c r="A11" s="7"/>
      <c r="B11" s="7"/>
      <c r="C11" s="8" t="s">
        <v>28</v>
      </c>
      <c r="D11" s="9" t="s">
        <v>29</v>
      </c>
      <c r="E11" s="7">
        <v>0.5</v>
      </c>
      <c r="F11" s="8" t="s">
        <v>27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ht="48.7" customHeight="1" spans="1:1024">
      <c r="A12" s="7"/>
      <c r="B12" s="7"/>
      <c r="C12" s="8" t="s">
        <v>30</v>
      </c>
      <c r="D12" s="7" t="s">
        <v>31</v>
      </c>
      <c r="E12" s="7">
        <v>2</v>
      </c>
      <c r="F12" s="8" t="s">
        <v>32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7"/>
      <c r="B13" s="7"/>
      <c r="C13" s="8" t="s">
        <v>33</v>
      </c>
      <c r="D13" s="7" t="s">
        <v>31</v>
      </c>
      <c r="E13" s="7">
        <v>1</v>
      </c>
      <c r="F13" s="8" t="s">
        <v>21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7"/>
      <c r="B14" s="7"/>
      <c r="C14" s="8" t="s">
        <v>34</v>
      </c>
      <c r="D14" s="7" t="s">
        <v>35</v>
      </c>
      <c r="E14" s="7">
        <v>0.5</v>
      </c>
      <c r="F14" s="8" t="s">
        <v>10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7"/>
      <c r="B15" s="7"/>
      <c r="C15" s="10" t="s">
        <v>36</v>
      </c>
      <c r="D15" s="11" t="s">
        <v>37</v>
      </c>
      <c r="E15" s="11">
        <v>0.5</v>
      </c>
      <c r="F15" s="8" t="s">
        <v>21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7"/>
      <c r="B16" s="12" t="s">
        <v>38</v>
      </c>
      <c r="C16" s="13">
        <v>14</v>
      </c>
      <c r="D16" s="13">
        <v>10</v>
      </c>
      <c r="E16" s="13">
        <f>SUM(E2:E15)</f>
        <v>11</v>
      </c>
      <c r="F16" s="8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7"/>
      <c r="B17" s="11" t="s">
        <v>39</v>
      </c>
      <c r="C17" s="10" t="s">
        <v>40</v>
      </c>
      <c r="D17" s="11" t="s">
        <v>41</v>
      </c>
      <c r="E17" s="11">
        <v>1</v>
      </c>
      <c r="F17" s="25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7"/>
      <c r="B18" s="11"/>
      <c r="C18" s="10" t="s">
        <v>42</v>
      </c>
      <c r="D18" s="11"/>
      <c r="E18" s="11">
        <v>1</v>
      </c>
      <c r="F18" s="25" t="s">
        <v>43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7"/>
      <c r="B19" s="11"/>
      <c r="C19" s="10" t="s">
        <v>44</v>
      </c>
      <c r="D19" s="11"/>
      <c r="E19" s="11">
        <v>1</v>
      </c>
      <c r="F19" s="25" t="s">
        <v>45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7"/>
      <c r="B20" s="11"/>
      <c r="C20" s="10" t="s">
        <v>46</v>
      </c>
      <c r="D20" s="11"/>
      <c r="E20" s="11">
        <v>1</v>
      </c>
      <c r="F20" s="25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7"/>
      <c r="B21" s="11"/>
      <c r="C21" s="10" t="s">
        <v>47</v>
      </c>
      <c r="D21" s="11" t="s">
        <v>48</v>
      </c>
      <c r="E21" s="11">
        <v>1</v>
      </c>
      <c r="F21" s="25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7"/>
      <c r="B22" s="11"/>
      <c r="C22" s="10" t="s">
        <v>49</v>
      </c>
      <c r="D22" s="11"/>
      <c r="E22" s="11">
        <v>1</v>
      </c>
      <c r="F22" s="25" t="s">
        <v>50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7"/>
      <c r="B23" s="11"/>
      <c r="C23" s="10" t="s">
        <v>51</v>
      </c>
      <c r="D23" s="11"/>
      <c r="E23" s="11">
        <v>1</v>
      </c>
      <c r="F23" s="25" t="s">
        <v>45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7"/>
      <c r="B24" s="11"/>
      <c r="C24" s="10" t="s">
        <v>52</v>
      </c>
      <c r="D24" s="11"/>
      <c r="E24" s="11">
        <v>1</v>
      </c>
      <c r="F24" s="25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7"/>
      <c r="B25" s="11"/>
      <c r="C25" s="10" t="s">
        <v>53</v>
      </c>
      <c r="D25" s="11" t="s">
        <v>54</v>
      </c>
      <c r="E25" s="11">
        <v>1</v>
      </c>
      <c r="F25" s="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7"/>
      <c r="B26" s="11"/>
      <c r="C26" s="10" t="s">
        <v>55</v>
      </c>
      <c r="D26" s="11"/>
      <c r="E26" s="11">
        <v>1</v>
      </c>
      <c r="F26" s="25" t="s">
        <v>56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7"/>
      <c r="B27" s="11"/>
      <c r="C27" s="10" t="s">
        <v>57</v>
      </c>
      <c r="D27" s="11"/>
      <c r="E27" s="11">
        <v>1</v>
      </c>
      <c r="F27" s="25" t="s">
        <v>45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7"/>
      <c r="B28" s="11"/>
      <c r="C28" s="10" t="s">
        <v>58</v>
      </c>
      <c r="D28" s="11"/>
      <c r="E28" s="11">
        <v>1</v>
      </c>
      <c r="F28" s="25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7"/>
      <c r="B29" s="11"/>
      <c r="C29" s="10" t="s">
        <v>59</v>
      </c>
      <c r="D29" s="11" t="s">
        <v>60</v>
      </c>
      <c r="E29" s="11">
        <v>1</v>
      </c>
      <c r="F29" s="25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7"/>
      <c r="B30" s="11"/>
      <c r="C30" s="10" t="s">
        <v>61</v>
      </c>
      <c r="D30" s="11"/>
      <c r="E30" s="11">
        <v>1</v>
      </c>
      <c r="F30" s="25" t="s">
        <v>62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7"/>
      <c r="B31" s="11"/>
      <c r="C31" s="10" t="s">
        <v>63</v>
      </c>
      <c r="D31" s="11"/>
      <c r="E31" s="11">
        <v>1</v>
      </c>
      <c r="F31" s="25" t="s">
        <v>45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7"/>
      <c r="B32" s="11"/>
      <c r="C32" s="10" t="s">
        <v>64</v>
      </c>
      <c r="D32" s="11"/>
      <c r="E32" s="11">
        <v>1</v>
      </c>
      <c r="F32" s="25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7"/>
      <c r="B33" s="11"/>
      <c r="C33" s="10" t="s">
        <v>65</v>
      </c>
      <c r="D33" s="11" t="s">
        <v>66</v>
      </c>
      <c r="E33" s="11">
        <v>1</v>
      </c>
      <c r="F33" s="25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7"/>
      <c r="B34" s="11"/>
      <c r="C34" s="10" t="s">
        <v>67</v>
      </c>
      <c r="D34" s="11"/>
      <c r="E34" s="11">
        <v>1</v>
      </c>
      <c r="F34" s="25" t="s">
        <v>68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7"/>
      <c r="B35" s="11"/>
      <c r="C35" s="10" t="s">
        <v>69</v>
      </c>
      <c r="D35" s="11"/>
      <c r="E35" s="11">
        <v>1</v>
      </c>
      <c r="F35" s="25" t="s">
        <v>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7"/>
      <c r="B36" s="11"/>
      <c r="C36" s="10" t="s">
        <v>71</v>
      </c>
      <c r="D36" s="11"/>
      <c r="E36" s="11">
        <v>1</v>
      </c>
      <c r="F36" s="25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7"/>
      <c r="B37" s="13" t="s">
        <v>72</v>
      </c>
      <c r="C37" s="13">
        <v>15</v>
      </c>
      <c r="D37" s="13">
        <v>5</v>
      </c>
      <c r="E37" s="13">
        <f>SUM(E17:E36)</f>
        <v>20</v>
      </c>
      <c r="F37" s="25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="3" customFormat="1" spans="1:6">
      <c r="A38" s="14" t="s">
        <v>73</v>
      </c>
      <c r="B38" s="14">
        <v>29</v>
      </c>
      <c r="C38" s="14"/>
      <c r="D38" s="14">
        <v>14</v>
      </c>
      <c r="E38" s="14">
        <v>31</v>
      </c>
      <c r="F38" s="26" t="s">
        <v>74</v>
      </c>
    </row>
    <row r="39" spans="1:6">
      <c r="A39" s="15" t="s">
        <v>75</v>
      </c>
      <c r="B39" s="16" t="s">
        <v>76</v>
      </c>
      <c r="C39" s="17" t="s">
        <v>77</v>
      </c>
      <c r="D39" s="18" t="s">
        <v>78</v>
      </c>
      <c r="E39" s="16">
        <v>0.5</v>
      </c>
      <c r="F39" s="19" t="s">
        <v>79</v>
      </c>
    </row>
    <row r="40" spans="1:6">
      <c r="A40" s="15"/>
      <c r="B40" s="16"/>
      <c r="C40" s="19" t="s">
        <v>80</v>
      </c>
      <c r="D40" s="19" t="s">
        <v>78</v>
      </c>
      <c r="E40" s="16">
        <v>0.5</v>
      </c>
      <c r="F40" s="19" t="s">
        <v>79</v>
      </c>
    </row>
    <row r="41" spans="1:6">
      <c r="A41" s="15"/>
      <c r="B41" s="16"/>
      <c r="C41" s="20" t="s">
        <v>81</v>
      </c>
      <c r="D41" s="20" t="s">
        <v>78</v>
      </c>
      <c r="E41" s="16">
        <v>0.5</v>
      </c>
      <c r="F41" s="19" t="s">
        <v>79</v>
      </c>
    </row>
    <row r="42" spans="1:6">
      <c r="A42" s="15"/>
      <c r="B42" s="16"/>
      <c r="C42" s="20" t="s">
        <v>82</v>
      </c>
      <c r="D42" s="20" t="s">
        <v>31</v>
      </c>
      <c r="E42" s="16">
        <v>1.5</v>
      </c>
      <c r="F42" s="20" t="s">
        <v>79</v>
      </c>
    </row>
    <row r="43" spans="1:6">
      <c r="A43" s="15"/>
      <c r="B43" s="16"/>
      <c r="C43" s="20" t="s">
        <v>83</v>
      </c>
      <c r="D43" s="20" t="s">
        <v>84</v>
      </c>
      <c r="E43" s="16">
        <v>1</v>
      </c>
      <c r="F43" s="19" t="s">
        <v>79</v>
      </c>
    </row>
    <row r="44" spans="1:6">
      <c r="A44" s="15"/>
      <c r="B44" s="21" t="s">
        <v>85</v>
      </c>
      <c r="C44" s="22">
        <v>5</v>
      </c>
      <c r="D44" s="22">
        <v>3</v>
      </c>
      <c r="E44" s="21">
        <f>SUM(E39:E43)</f>
        <v>4</v>
      </c>
      <c r="F44" s="19"/>
    </row>
    <row r="45" ht="33" spans="1:6">
      <c r="A45" s="15"/>
      <c r="B45" s="16" t="s">
        <v>86</v>
      </c>
      <c r="C45" s="20" t="s">
        <v>87</v>
      </c>
      <c r="D45" s="20" t="s">
        <v>88</v>
      </c>
      <c r="E45" s="16">
        <v>0.5</v>
      </c>
      <c r="F45" s="19" t="s">
        <v>79</v>
      </c>
    </row>
    <row r="46" spans="1:6">
      <c r="A46" s="15"/>
      <c r="B46" s="16"/>
      <c r="C46" s="20" t="s">
        <v>89</v>
      </c>
      <c r="D46" s="20" t="s">
        <v>90</v>
      </c>
      <c r="E46" s="16">
        <v>0.5</v>
      </c>
      <c r="F46" s="19" t="s">
        <v>79</v>
      </c>
    </row>
    <row r="47" spans="1:6">
      <c r="A47" s="15"/>
      <c r="B47" s="16"/>
      <c r="C47" s="20" t="s">
        <v>91</v>
      </c>
      <c r="D47" s="20" t="s">
        <v>90</v>
      </c>
      <c r="E47" s="16">
        <v>0.5</v>
      </c>
      <c r="F47" s="19" t="s">
        <v>79</v>
      </c>
    </row>
    <row r="48" spans="1:6">
      <c r="A48" s="15"/>
      <c r="B48" s="16"/>
      <c r="C48" s="20" t="s">
        <v>92</v>
      </c>
      <c r="D48" s="20" t="s">
        <v>90</v>
      </c>
      <c r="E48" s="16">
        <v>0.5</v>
      </c>
      <c r="F48" s="19" t="s">
        <v>79</v>
      </c>
    </row>
    <row r="49" spans="1:6">
      <c r="A49" s="15"/>
      <c r="B49" s="16"/>
      <c r="C49" s="20" t="s">
        <v>93</v>
      </c>
      <c r="D49" s="20" t="s">
        <v>90</v>
      </c>
      <c r="E49" s="16">
        <v>0.5</v>
      </c>
      <c r="F49" s="19" t="s">
        <v>79</v>
      </c>
    </row>
    <row r="50" spans="1:6">
      <c r="A50" s="15"/>
      <c r="B50" s="16"/>
      <c r="C50" s="23" t="s">
        <v>94</v>
      </c>
      <c r="D50" s="24" t="s">
        <v>95</v>
      </c>
      <c r="E50" s="16">
        <v>0.5</v>
      </c>
      <c r="F50" s="19" t="s">
        <v>96</v>
      </c>
    </row>
    <row r="51" spans="1:6">
      <c r="A51" s="15"/>
      <c r="B51" s="16"/>
      <c r="C51" s="23" t="s">
        <v>97</v>
      </c>
      <c r="D51" s="24" t="s">
        <v>95</v>
      </c>
      <c r="E51" s="16">
        <v>0.5</v>
      </c>
      <c r="F51" s="19" t="s">
        <v>98</v>
      </c>
    </row>
    <row r="52" spans="1:6">
      <c r="A52" s="15"/>
      <c r="B52" s="16"/>
      <c r="C52" s="23" t="s">
        <v>99</v>
      </c>
      <c r="D52" s="20" t="s">
        <v>95</v>
      </c>
      <c r="E52" s="16">
        <v>0.5</v>
      </c>
      <c r="F52" s="19" t="s">
        <v>79</v>
      </c>
    </row>
    <row r="53" spans="1:6">
      <c r="A53" s="15"/>
      <c r="B53" s="16"/>
      <c r="C53" s="23" t="s">
        <v>100</v>
      </c>
      <c r="D53" s="20" t="s">
        <v>101</v>
      </c>
      <c r="E53" s="16">
        <v>0.5</v>
      </c>
      <c r="F53" s="19" t="s">
        <v>79</v>
      </c>
    </row>
    <row r="54" spans="1:6">
      <c r="A54" s="15"/>
      <c r="B54" s="16"/>
      <c r="C54" s="23" t="s">
        <v>102</v>
      </c>
      <c r="D54" s="24" t="s">
        <v>101</v>
      </c>
      <c r="E54" s="16">
        <v>0.5</v>
      </c>
      <c r="F54" s="19" t="s">
        <v>103</v>
      </c>
    </row>
    <row r="55" spans="1:6">
      <c r="A55" s="15"/>
      <c r="B55" s="16"/>
      <c r="C55" s="23" t="s">
        <v>104</v>
      </c>
      <c r="D55" s="20" t="s">
        <v>105</v>
      </c>
      <c r="E55" s="16">
        <v>0.5</v>
      </c>
      <c r="F55" s="19" t="s">
        <v>106</v>
      </c>
    </row>
    <row r="56" spans="1:6">
      <c r="A56" s="15"/>
      <c r="B56" s="16"/>
      <c r="C56" s="23" t="s">
        <v>107</v>
      </c>
      <c r="D56" s="20" t="s">
        <v>105</v>
      </c>
      <c r="E56" s="16">
        <v>0.5</v>
      </c>
      <c r="F56" s="19" t="s">
        <v>108</v>
      </c>
    </row>
    <row r="57" spans="1:6">
      <c r="A57" s="15"/>
      <c r="B57" s="16"/>
      <c r="C57" s="23" t="s">
        <v>109</v>
      </c>
      <c r="D57" s="20" t="s">
        <v>105</v>
      </c>
      <c r="E57" s="16">
        <v>0.5</v>
      </c>
      <c r="F57" s="19" t="s">
        <v>110</v>
      </c>
    </row>
    <row r="58" spans="1:6">
      <c r="A58" s="15"/>
      <c r="B58" s="16"/>
      <c r="C58" s="23" t="s">
        <v>111</v>
      </c>
      <c r="D58" s="20" t="s">
        <v>105</v>
      </c>
      <c r="E58" s="16">
        <v>0.5</v>
      </c>
      <c r="F58" s="19" t="s">
        <v>79</v>
      </c>
    </row>
    <row r="59" spans="1:6">
      <c r="A59" s="15"/>
      <c r="B59" s="16"/>
      <c r="C59" s="23" t="s">
        <v>112</v>
      </c>
      <c r="D59" s="20" t="s">
        <v>105</v>
      </c>
      <c r="E59" s="16">
        <v>0.5</v>
      </c>
      <c r="F59" s="19" t="s">
        <v>79</v>
      </c>
    </row>
    <row r="60" spans="1:6">
      <c r="A60" s="15"/>
      <c r="B60" s="16"/>
      <c r="C60" s="23" t="s">
        <v>113</v>
      </c>
      <c r="D60" s="20" t="s">
        <v>105</v>
      </c>
      <c r="E60" s="16">
        <v>0.5</v>
      </c>
      <c r="F60" s="19" t="s">
        <v>79</v>
      </c>
    </row>
    <row r="61" spans="1:6">
      <c r="A61" s="15"/>
      <c r="B61" s="16"/>
      <c r="C61" s="23" t="s">
        <v>114</v>
      </c>
      <c r="D61" s="20" t="s">
        <v>115</v>
      </c>
      <c r="E61" s="16">
        <v>0.5</v>
      </c>
      <c r="F61" s="19" t="s">
        <v>106</v>
      </c>
    </row>
    <row r="62" spans="1:6">
      <c r="A62" s="15"/>
      <c r="B62" s="16"/>
      <c r="C62" s="23" t="s">
        <v>116</v>
      </c>
      <c r="D62" s="20" t="s">
        <v>9</v>
      </c>
      <c r="E62" s="16">
        <v>1</v>
      </c>
      <c r="F62" s="19" t="s">
        <v>79</v>
      </c>
    </row>
    <row r="63" spans="1:6">
      <c r="A63" s="15"/>
      <c r="B63" s="16"/>
      <c r="C63" s="20" t="s">
        <v>117</v>
      </c>
      <c r="D63" s="20" t="s">
        <v>118</v>
      </c>
      <c r="E63" s="16">
        <v>0.5</v>
      </c>
      <c r="F63" s="19" t="s">
        <v>79</v>
      </c>
    </row>
    <row r="64" spans="1:6">
      <c r="A64" s="15"/>
      <c r="B64" s="16"/>
      <c r="C64" s="20" t="s">
        <v>119</v>
      </c>
      <c r="D64" s="20" t="s">
        <v>120</v>
      </c>
      <c r="E64" s="16">
        <v>0.5</v>
      </c>
      <c r="F64" s="19" t="s">
        <v>79</v>
      </c>
    </row>
    <row r="65" spans="1:6">
      <c r="A65" s="15"/>
      <c r="B65" s="16"/>
      <c r="C65" s="20" t="s">
        <v>121</v>
      </c>
      <c r="D65" s="20" t="s">
        <v>122</v>
      </c>
      <c r="E65" s="16">
        <v>0.5</v>
      </c>
      <c r="F65" s="19" t="s">
        <v>79</v>
      </c>
    </row>
    <row r="66" spans="1:6">
      <c r="A66" s="15"/>
      <c r="B66" s="16"/>
      <c r="C66" s="20" t="s">
        <v>123</v>
      </c>
      <c r="D66" s="20" t="s">
        <v>118</v>
      </c>
      <c r="E66" s="16">
        <v>0.5</v>
      </c>
      <c r="F66" s="19" t="s">
        <v>79</v>
      </c>
    </row>
    <row r="67" spans="1:6">
      <c r="A67" s="15"/>
      <c r="B67" s="16"/>
      <c r="C67" s="20" t="s">
        <v>124</v>
      </c>
      <c r="D67" s="20" t="s">
        <v>118</v>
      </c>
      <c r="E67" s="16">
        <v>0.5</v>
      </c>
      <c r="F67" s="19" t="s">
        <v>79</v>
      </c>
    </row>
    <row r="68" spans="1:6">
      <c r="A68" s="15"/>
      <c r="B68" s="16"/>
      <c r="C68" s="20" t="s">
        <v>125</v>
      </c>
      <c r="D68" s="20" t="s">
        <v>118</v>
      </c>
      <c r="E68" s="16">
        <v>0.5</v>
      </c>
      <c r="F68" s="19"/>
    </row>
    <row r="69" spans="1:6">
      <c r="A69" s="15"/>
      <c r="B69" s="16"/>
      <c r="C69" s="20" t="s">
        <v>126</v>
      </c>
      <c r="D69" s="20" t="s">
        <v>118</v>
      </c>
      <c r="E69" s="16">
        <v>0.5</v>
      </c>
      <c r="F69" s="19"/>
    </row>
    <row r="70" spans="1:6">
      <c r="A70" s="15"/>
      <c r="B70" s="16"/>
      <c r="C70" s="20" t="s">
        <v>127</v>
      </c>
      <c r="D70" s="20" t="s">
        <v>118</v>
      </c>
      <c r="E70" s="16">
        <v>0.5</v>
      </c>
      <c r="F70" s="19" t="s">
        <v>79</v>
      </c>
    </row>
    <row r="71" spans="1:6">
      <c r="A71" s="15"/>
      <c r="B71" s="16"/>
      <c r="C71" s="20" t="s">
        <v>128</v>
      </c>
      <c r="D71" s="20" t="s">
        <v>118</v>
      </c>
      <c r="E71" s="16">
        <v>0.5</v>
      </c>
      <c r="F71" s="19"/>
    </row>
    <row r="72" spans="1:6">
      <c r="A72" s="15"/>
      <c r="B72" s="16"/>
      <c r="C72" s="20" t="s">
        <v>129</v>
      </c>
      <c r="D72" s="20" t="s">
        <v>130</v>
      </c>
      <c r="E72" s="16">
        <v>1</v>
      </c>
      <c r="F72" s="19"/>
    </row>
    <row r="73" spans="1:6">
      <c r="A73" s="15"/>
      <c r="B73" s="16"/>
      <c r="C73" s="20" t="s">
        <v>131</v>
      </c>
      <c r="D73" s="20" t="s">
        <v>132</v>
      </c>
      <c r="E73" s="16">
        <v>0.5</v>
      </c>
      <c r="F73" s="19" t="s">
        <v>79</v>
      </c>
    </row>
    <row r="74" ht="33" spans="1:6">
      <c r="A74" s="15"/>
      <c r="B74" s="16"/>
      <c r="C74" s="20" t="s">
        <v>133</v>
      </c>
      <c r="D74" s="20" t="s">
        <v>134</v>
      </c>
      <c r="E74" s="16">
        <v>0.5</v>
      </c>
      <c r="F74" s="19" t="s">
        <v>79</v>
      </c>
    </row>
    <row r="75" spans="1:6">
      <c r="A75" s="15"/>
      <c r="B75" s="16"/>
      <c r="C75" s="20" t="s">
        <v>135</v>
      </c>
      <c r="D75" s="20" t="s">
        <v>136</v>
      </c>
      <c r="E75" s="16">
        <v>0.5</v>
      </c>
      <c r="F75" s="19"/>
    </row>
    <row r="76" spans="1:6">
      <c r="A76" s="15"/>
      <c r="B76" s="16"/>
      <c r="C76" s="20" t="s">
        <v>137</v>
      </c>
      <c r="D76" s="20" t="s">
        <v>138</v>
      </c>
      <c r="E76" s="16">
        <v>0.5</v>
      </c>
      <c r="F76" s="19" t="s">
        <v>139</v>
      </c>
    </row>
    <row r="77" spans="1:6">
      <c r="A77" s="15"/>
      <c r="B77" s="21" t="s">
        <v>140</v>
      </c>
      <c r="C77" s="22">
        <v>32</v>
      </c>
      <c r="D77" s="22">
        <v>16</v>
      </c>
      <c r="E77" s="21">
        <f>SUM(E45:E76)</f>
        <v>17</v>
      </c>
      <c r="F77" s="19"/>
    </row>
    <row r="78" spans="1:6">
      <c r="A78" s="15"/>
      <c r="B78" s="16" t="s">
        <v>141</v>
      </c>
      <c r="C78" s="17" t="s">
        <v>142</v>
      </c>
      <c r="D78" s="18" t="s">
        <v>143</v>
      </c>
      <c r="E78" s="16">
        <v>0.5</v>
      </c>
      <c r="F78" s="19"/>
    </row>
    <row r="79" spans="1:6">
      <c r="A79" s="15"/>
      <c r="B79" s="16"/>
      <c r="C79" s="19" t="s">
        <v>144</v>
      </c>
      <c r="D79" s="19" t="s">
        <v>143</v>
      </c>
      <c r="E79" s="16">
        <v>0.5</v>
      </c>
      <c r="F79" s="19"/>
    </row>
    <row r="80" spans="1:6">
      <c r="A80" s="15"/>
      <c r="B80" s="16"/>
      <c r="C80" s="20" t="s">
        <v>145</v>
      </c>
      <c r="D80" s="20" t="s">
        <v>143</v>
      </c>
      <c r="E80" s="16">
        <v>0.5</v>
      </c>
      <c r="F80" s="19"/>
    </row>
    <row r="81" spans="1:6">
      <c r="A81" s="15"/>
      <c r="B81" s="16"/>
      <c r="C81" s="20" t="s">
        <v>146</v>
      </c>
      <c r="D81" s="20" t="s">
        <v>143</v>
      </c>
      <c r="E81" s="16">
        <v>0.5</v>
      </c>
      <c r="F81" s="19"/>
    </row>
    <row r="82" spans="1:6">
      <c r="A82" s="15"/>
      <c r="B82" s="16"/>
      <c r="C82" s="20" t="s">
        <v>147</v>
      </c>
      <c r="D82" s="20" t="s">
        <v>143</v>
      </c>
      <c r="E82" s="16">
        <v>0.5</v>
      </c>
      <c r="F82" s="19"/>
    </row>
    <row r="83" spans="1:6">
      <c r="A83" s="15"/>
      <c r="B83" s="16"/>
      <c r="C83" s="20" t="s">
        <v>148</v>
      </c>
      <c r="D83" s="20" t="s">
        <v>149</v>
      </c>
      <c r="E83" s="16">
        <v>0.5</v>
      </c>
      <c r="F83" s="20"/>
    </row>
    <row r="84" spans="1:6">
      <c r="A84" s="15"/>
      <c r="B84" s="16"/>
      <c r="C84" s="20" t="s">
        <v>150</v>
      </c>
      <c r="D84" s="20" t="s">
        <v>151</v>
      </c>
      <c r="E84" s="16">
        <v>0.5</v>
      </c>
      <c r="F84" s="20"/>
    </row>
    <row r="85" spans="1:6">
      <c r="A85" s="15"/>
      <c r="B85" s="16"/>
      <c r="C85" s="20" t="s">
        <v>152</v>
      </c>
      <c r="D85" s="20" t="s">
        <v>153</v>
      </c>
      <c r="E85" s="16">
        <v>0.5</v>
      </c>
      <c r="F85" s="20"/>
    </row>
    <row r="86" spans="1:6">
      <c r="A86" s="15"/>
      <c r="B86" s="16"/>
      <c r="C86" s="20" t="s">
        <v>154</v>
      </c>
      <c r="D86" s="20" t="s">
        <v>155</v>
      </c>
      <c r="E86" s="16">
        <v>0.5</v>
      </c>
      <c r="F86" s="20"/>
    </row>
    <row r="87" spans="1:6">
      <c r="A87" s="15"/>
      <c r="B87" s="16"/>
      <c r="C87" s="20" t="s">
        <v>156</v>
      </c>
      <c r="D87" s="20" t="s">
        <v>153</v>
      </c>
      <c r="E87" s="16">
        <v>0.5</v>
      </c>
      <c r="F87" s="19"/>
    </row>
    <row r="88" spans="1:6">
      <c r="A88" s="15"/>
      <c r="B88" s="21" t="s">
        <v>157</v>
      </c>
      <c r="C88" s="22">
        <v>10</v>
      </c>
      <c r="D88" s="22">
        <v>5</v>
      </c>
      <c r="E88" s="21">
        <f>SUM(E78:E87)</f>
        <v>5</v>
      </c>
      <c r="F88" s="19"/>
    </row>
    <row r="89" ht="18.65" customHeight="1" spans="1:6">
      <c r="A89" s="15"/>
      <c r="B89" s="27" t="s">
        <v>158</v>
      </c>
      <c r="C89" s="20" t="s">
        <v>159</v>
      </c>
      <c r="D89" s="20" t="s">
        <v>160</v>
      </c>
      <c r="E89" s="27">
        <v>0.5</v>
      </c>
      <c r="F89" s="20"/>
    </row>
    <row r="90" spans="1:6">
      <c r="A90" s="15"/>
      <c r="B90" s="27"/>
      <c r="C90" s="20" t="s">
        <v>161</v>
      </c>
      <c r="D90" s="20" t="s">
        <v>162</v>
      </c>
      <c r="E90" s="27">
        <v>0.5</v>
      </c>
      <c r="F90" s="20"/>
    </row>
    <row r="91" spans="1:6">
      <c r="A91" s="15"/>
      <c r="B91" s="27"/>
      <c r="C91" s="20" t="s">
        <v>163</v>
      </c>
      <c r="D91" s="20" t="s">
        <v>162</v>
      </c>
      <c r="E91" s="27">
        <v>3</v>
      </c>
      <c r="F91" s="20"/>
    </row>
    <row r="92" spans="1:6">
      <c r="A92" s="15"/>
      <c r="B92" s="27"/>
      <c r="C92" s="20" t="s">
        <v>164</v>
      </c>
      <c r="D92" s="20" t="s">
        <v>162</v>
      </c>
      <c r="E92" s="27">
        <v>0.5</v>
      </c>
      <c r="F92" s="20"/>
    </row>
    <row r="93" spans="1:6">
      <c r="A93" s="15"/>
      <c r="B93" s="27"/>
      <c r="C93" s="20" t="s">
        <v>165</v>
      </c>
      <c r="D93" s="20" t="s">
        <v>101</v>
      </c>
      <c r="E93" s="27">
        <v>3</v>
      </c>
      <c r="F93" s="20"/>
    </row>
    <row r="94" spans="1:6">
      <c r="A94" s="15"/>
      <c r="B94" s="27"/>
      <c r="C94" s="20" t="s">
        <v>166</v>
      </c>
      <c r="D94" s="20" t="s">
        <v>167</v>
      </c>
      <c r="E94" s="27">
        <v>0.5</v>
      </c>
      <c r="F94" s="20"/>
    </row>
    <row r="95" spans="1:6">
      <c r="A95" s="15"/>
      <c r="B95" s="27"/>
      <c r="C95" s="20" t="s">
        <v>168</v>
      </c>
      <c r="D95" s="20" t="s">
        <v>169</v>
      </c>
      <c r="E95" s="27">
        <v>0.5</v>
      </c>
      <c r="F95" s="20"/>
    </row>
    <row r="96" spans="1:6">
      <c r="A96" s="15"/>
      <c r="B96" s="27"/>
      <c r="C96" s="20" t="s">
        <v>170</v>
      </c>
      <c r="D96" s="20"/>
      <c r="E96" s="27">
        <v>0.5</v>
      </c>
      <c r="F96" s="20"/>
    </row>
    <row r="97" spans="1:6">
      <c r="A97" s="15"/>
      <c r="B97" s="28" t="s">
        <v>171</v>
      </c>
      <c r="C97" s="22">
        <v>8</v>
      </c>
      <c r="D97" s="22">
        <v>6</v>
      </c>
      <c r="E97" s="22">
        <f>SUM(E89:E96)</f>
        <v>9</v>
      </c>
      <c r="F97" s="20"/>
    </row>
    <row r="98" s="4" customFormat="1" ht="16.5" spans="1:6">
      <c r="A98" s="29" t="s">
        <v>73</v>
      </c>
      <c r="B98" s="29">
        <v>56</v>
      </c>
      <c r="C98" s="29"/>
      <c r="D98" s="29">
        <v>23</v>
      </c>
      <c r="E98" s="29">
        <v>36</v>
      </c>
      <c r="F98" s="36"/>
    </row>
    <row r="99" spans="1:6">
      <c r="A99" s="30" t="s">
        <v>172</v>
      </c>
      <c r="B99" s="31" t="s">
        <v>173</v>
      </c>
      <c r="C99" s="32" t="s">
        <v>174</v>
      </c>
      <c r="D99" s="32" t="s">
        <v>143</v>
      </c>
      <c r="E99" s="37">
        <v>0.5</v>
      </c>
      <c r="F99" s="32"/>
    </row>
    <row r="100" spans="1:6">
      <c r="A100" s="30"/>
      <c r="B100" s="31"/>
      <c r="C100" s="32" t="s">
        <v>175</v>
      </c>
      <c r="D100" s="32" t="s">
        <v>176</v>
      </c>
      <c r="E100" s="37">
        <v>1</v>
      </c>
      <c r="F100" s="32"/>
    </row>
    <row r="101" spans="1:6">
      <c r="A101" s="30"/>
      <c r="B101" s="31"/>
      <c r="C101" s="32" t="s">
        <v>177</v>
      </c>
      <c r="D101" s="32" t="s">
        <v>178</v>
      </c>
      <c r="E101" s="37">
        <v>1.5</v>
      </c>
      <c r="F101" s="32"/>
    </row>
    <row r="102" spans="1:6">
      <c r="A102" s="30"/>
      <c r="B102" s="31"/>
      <c r="C102" s="32" t="s">
        <v>179</v>
      </c>
      <c r="D102" s="32" t="s">
        <v>9</v>
      </c>
      <c r="E102" s="37">
        <v>1.5</v>
      </c>
      <c r="F102" s="32" t="s">
        <v>180</v>
      </c>
    </row>
    <row r="103" spans="1:6">
      <c r="A103" s="30"/>
      <c r="B103" s="31"/>
      <c r="C103" s="32" t="s">
        <v>181</v>
      </c>
      <c r="D103" s="32" t="s">
        <v>9</v>
      </c>
      <c r="E103" s="37">
        <v>0.5</v>
      </c>
      <c r="F103" s="32"/>
    </row>
    <row r="104" spans="1:6">
      <c r="A104" s="30"/>
      <c r="B104" s="31"/>
      <c r="C104" s="32" t="s">
        <v>182</v>
      </c>
      <c r="D104" s="32" t="s">
        <v>9</v>
      </c>
      <c r="E104" s="37">
        <v>2</v>
      </c>
      <c r="F104" s="32"/>
    </row>
    <row r="105" spans="1:6">
      <c r="A105" s="30"/>
      <c r="B105" s="31"/>
      <c r="C105" s="32" t="s">
        <v>183</v>
      </c>
      <c r="D105" s="32" t="s">
        <v>9</v>
      </c>
      <c r="E105" s="37">
        <v>0.5</v>
      </c>
      <c r="F105" s="32" t="s">
        <v>184</v>
      </c>
    </row>
    <row r="106" spans="1:6">
      <c r="A106" s="30"/>
      <c r="B106" s="31"/>
      <c r="C106" s="32" t="s">
        <v>185</v>
      </c>
      <c r="D106" s="32" t="s">
        <v>186</v>
      </c>
      <c r="E106" s="37">
        <v>1</v>
      </c>
      <c r="F106" s="32"/>
    </row>
    <row r="107" spans="1:6">
      <c r="A107" s="30"/>
      <c r="B107" s="31"/>
      <c r="C107" s="32" t="s">
        <v>187</v>
      </c>
      <c r="D107" s="32" t="s">
        <v>188</v>
      </c>
      <c r="E107" s="37">
        <v>1</v>
      </c>
      <c r="F107" s="32" t="s">
        <v>189</v>
      </c>
    </row>
    <row r="108" spans="1:6">
      <c r="A108" s="30"/>
      <c r="B108" s="33" t="s">
        <v>190</v>
      </c>
      <c r="C108" s="34">
        <v>9</v>
      </c>
      <c r="D108" s="34">
        <v>7</v>
      </c>
      <c r="E108" s="38">
        <f>SUM(E99:E107)</f>
        <v>9.5</v>
      </c>
      <c r="F108" s="32"/>
    </row>
    <row r="109" spans="1:6">
      <c r="A109" s="30"/>
      <c r="B109" s="31" t="s">
        <v>189</v>
      </c>
      <c r="C109" s="32" t="s">
        <v>191</v>
      </c>
      <c r="D109" s="32" t="s">
        <v>143</v>
      </c>
      <c r="E109" s="37">
        <v>0.5</v>
      </c>
      <c r="F109" s="32" t="s">
        <v>192</v>
      </c>
    </row>
    <row r="110" spans="1:6">
      <c r="A110" s="30"/>
      <c r="B110" s="31"/>
      <c r="C110" s="32" t="s">
        <v>193</v>
      </c>
      <c r="D110" s="32" t="s">
        <v>143</v>
      </c>
      <c r="E110" s="37">
        <v>1</v>
      </c>
      <c r="F110" s="32"/>
    </row>
    <row r="111" spans="1:6">
      <c r="A111" s="30"/>
      <c r="B111" s="31"/>
      <c r="C111" s="32" t="s">
        <v>194</v>
      </c>
      <c r="D111" s="32" t="s">
        <v>195</v>
      </c>
      <c r="E111" s="37">
        <v>1.5</v>
      </c>
      <c r="F111" s="32"/>
    </row>
    <row r="112" spans="1:6">
      <c r="A112" s="30"/>
      <c r="B112" s="31"/>
      <c r="C112" s="32" t="s">
        <v>196</v>
      </c>
      <c r="D112" s="32" t="s">
        <v>149</v>
      </c>
      <c r="E112" s="37">
        <v>1</v>
      </c>
      <c r="F112" s="32"/>
    </row>
    <row r="113" spans="1:6">
      <c r="A113" s="30"/>
      <c r="B113" s="31"/>
      <c r="C113" s="32" t="s">
        <v>197</v>
      </c>
      <c r="D113" s="32" t="s">
        <v>198</v>
      </c>
      <c r="E113" s="37">
        <v>1</v>
      </c>
      <c r="F113" s="32"/>
    </row>
    <row r="114" spans="1:6">
      <c r="A114" s="30"/>
      <c r="B114" s="31"/>
      <c r="C114" s="32" t="s">
        <v>199</v>
      </c>
      <c r="D114" s="32" t="s">
        <v>149</v>
      </c>
      <c r="E114" s="37">
        <v>1</v>
      </c>
      <c r="F114" s="32"/>
    </row>
    <row r="115" spans="1:6">
      <c r="A115" s="30"/>
      <c r="B115" s="31"/>
      <c r="C115" s="32" t="s">
        <v>200</v>
      </c>
      <c r="D115" s="32" t="s">
        <v>200</v>
      </c>
      <c r="E115" s="37">
        <v>1</v>
      </c>
      <c r="F115" s="32"/>
    </row>
    <row r="116" spans="1:6">
      <c r="A116" s="30"/>
      <c r="B116" s="31"/>
      <c r="C116" s="32" t="s">
        <v>201</v>
      </c>
      <c r="D116" s="32" t="s">
        <v>200</v>
      </c>
      <c r="E116" s="37">
        <v>1</v>
      </c>
      <c r="F116" s="32"/>
    </row>
    <row r="117" spans="1:6">
      <c r="A117" s="30"/>
      <c r="B117" s="31"/>
      <c r="C117" s="32" t="s">
        <v>202</v>
      </c>
      <c r="D117" s="32" t="s">
        <v>200</v>
      </c>
      <c r="E117" s="37">
        <v>0.5</v>
      </c>
      <c r="F117" s="32" t="s">
        <v>203</v>
      </c>
    </row>
    <row r="118" spans="1:6">
      <c r="A118" s="30"/>
      <c r="B118" s="31"/>
      <c r="C118" s="32" t="s">
        <v>204</v>
      </c>
      <c r="D118" s="32" t="s">
        <v>200</v>
      </c>
      <c r="E118" s="37">
        <v>1</v>
      </c>
      <c r="F118" s="32" t="s">
        <v>173</v>
      </c>
    </row>
    <row r="119" spans="1:6">
      <c r="A119" s="30"/>
      <c r="B119" s="31"/>
      <c r="C119" s="32" t="s">
        <v>205</v>
      </c>
      <c r="D119" s="32" t="s">
        <v>200</v>
      </c>
      <c r="E119" s="37">
        <v>1</v>
      </c>
      <c r="F119" s="32" t="s">
        <v>173</v>
      </c>
    </row>
    <row r="120" spans="1:6">
      <c r="A120" s="30"/>
      <c r="B120" s="33" t="s">
        <v>206</v>
      </c>
      <c r="C120" s="34">
        <v>11</v>
      </c>
      <c r="D120" s="34">
        <v>5</v>
      </c>
      <c r="E120" s="38">
        <f>SUM(E109:E119)</f>
        <v>10.5</v>
      </c>
      <c r="F120" s="32"/>
    </row>
    <row r="121" spans="1:6">
      <c r="A121" s="30"/>
      <c r="B121" s="31" t="s">
        <v>207</v>
      </c>
      <c r="C121" s="32" t="s">
        <v>208</v>
      </c>
      <c r="D121" s="32" t="s">
        <v>9</v>
      </c>
      <c r="E121" s="37">
        <v>2</v>
      </c>
      <c r="F121" s="32"/>
    </row>
    <row r="122" spans="1:6">
      <c r="A122" s="30"/>
      <c r="B122" s="31"/>
      <c r="C122" s="32" t="s">
        <v>209</v>
      </c>
      <c r="D122" s="32" t="s">
        <v>210</v>
      </c>
      <c r="E122" s="37">
        <v>0.5</v>
      </c>
      <c r="F122" s="32"/>
    </row>
    <row r="123" spans="1:6">
      <c r="A123" s="30"/>
      <c r="B123" s="31"/>
      <c r="C123" s="32" t="s">
        <v>211</v>
      </c>
      <c r="D123" s="32" t="s">
        <v>212</v>
      </c>
      <c r="E123" s="37">
        <v>1</v>
      </c>
      <c r="F123" s="32"/>
    </row>
    <row r="124" spans="1:6">
      <c r="A124" s="30"/>
      <c r="B124" s="31"/>
      <c r="C124" s="32" t="s">
        <v>213</v>
      </c>
      <c r="D124" s="32" t="s">
        <v>214</v>
      </c>
      <c r="E124" s="37">
        <v>1</v>
      </c>
      <c r="F124" s="32"/>
    </row>
    <row r="125" spans="1:6">
      <c r="A125" s="30"/>
      <c r="B125" s="33" t="s">
        <v>215</v>
      </c>
      <c r="C125" s="34">
        <v>4</v>
      </c>
      <c r="D125" s="34">
        <v>4</v>
      </c>
      <c r="E125" s="38">
        <f>SUM(E121:E124)</f>
        <v>4.5</v>
      </c>
      <c r="F125" s="32"/>
    </row>
    <row r="126" spans="1:6">
      <c r="A126" s="30"/>
      <c r="B126" s="35" t="s">
        <v>216</v>
      </c>
      <c r="C126" s="32" t="s">
        <v>217</v>
      </c>
      <c r="D126" s="32" t="s">
        <v>218</v>
      </c>
      <c r="E126" s="37">
        <v>0.5</v>
      </c>
      <c r="F126" s="32" t="s">
        <v>219</v>
      </c>
    </row>
    <row r="127" spans="1:6">
      <c r="A127" s="30"/>
      <c r="B127" s="35"/>
      <c r="C127" s="32" t="s">
        <v>220</v>
      </c>
      <c r="D127" s="32" t="s">
        <v>218</v>
      </c>
      <c r="E127" s="37">
        <v>0.5</v>
      </c>
      <c r="F127" s="32" t="s">
        <v>219</v>
      </c>
    </row>
    <row r="128" spans="1:6">
      <c r="A128" s="30"/>
      <c r="B128" s="35"/>
      <c r="C128" s="32" t="s">
        <v>221</v>
      </c>
      <c r="D128" s="32" t="s">
        <v>218</v>
      </c>
      <c r="E128" s="37">
        <v>0.5</v>
      </c>
      <c r="F128" s="32" t="s">
        <v>222</v>
      </c>
    </row>
    <row r="129" spans="1:6">
      <c r="A129" s="30"/>
      <c r="B129" s="35"/>
      <c r="C129" s="32" t="s">
        <v>223</v>
      </c>
      <c r="D129" s="32" t="s">
        <v>218</v>
      </c>
      <c r="E129" s="37">
        <v>0.5</v>
      </c>
      <c r="F129" s="32" t="s">
        <v>222</v>
      </c>
    </row>
    <row r="130" spans="1:6">
      <c r="A130" s="30"/>
      <c r="B130" s="35"/>
      <c r="C130" s="39" t="s">
        <v>224</v>
      </c>
      <c r="D130" s="39" t="s">
        <v>225</v>
      </c>
      <c r="E130" s="47">
        <v>0.5</v>
      </c>
      <c r="F130" s="39" t="s">
        <v>222</v>
      </c>
    </row>
    <row r="131" spans="1:6">
      <c r="A131" s="30"/>
      <c r="B131" s="40" t="s">
        <v>226</v>
      </c>
      <c r="C131" s="41">
        <v>5</v>
      </c>
      <c r="D131" s="41">
        <v>2</v>
      </c>
      <c r="E131" s="48">
        <f>SUM(E126:E130)</f>
        <v>2.5</v>
      </c>
      <c r="F131" s="39"/>
    </row>
    <row r="132" spans="1:6">
      <c r="A132" s="14" t="s">
        <v>73</v>
      </c>
      <c r="B132" s="14">
        <v>29</v>
      </c>
      <c r="C132" s="14"/>
      <c r="D132" s="14">
        <v>17</v>
      </c>
      <c r="E132" s="14">
        <f>SUM(E131,E125,E120,E108)</f>
        <v>27</v>
      </c>
      <c r="F132" s="49"/>
    </row>
    <row r="133" spans="1:6">
      <c r="A133" s="16" t="s">
        <v>227</v>
      </c>
      <c r="B133" s="16" t="s">
        <v>228</v>
      </c>
      <c r="C133" s="19" t="s">
        <v>229</v>
      </c>
      <c r="D133" s="18" t="s">
        <v>230</v>
      </c>
      <c r="E133" s="16">
        <v>1</v>
      </c>
      <c r="F133" s="50" t="s">
        <v>231</v>
      </c>
    </row>
    <row r="134" ht="13.8" customHeight="1" spans="1:6">
      <c r="A134" s="16"/>
      <c r="B134" s="16"/>
      <c r="C134" s="42" t="s">
        <v>232</v>
      </c>
      <c r="D134" s="18" t="s">
        <v>230</v>
      </c>
      <c r="E134" s="16">
        <v>2</v>
      </c>
      <c r="F134" s="19" t="s">
        <v>79</v>
      </c>
    </row>
    <row r="135" spans="1:6">
      <c r="A135" s="16"/>
      <c r="B135" s="16"/>
      <c r="C135" s="42"/>
      <c r="D135" s="18"/>
      <c r="E135" s="16"/>
      <c r="F135" s="42" t="s">
        <v>233</v>
      </c>
    </row>
    <row r="136" spans="1:6">
      <c r="A136" s="16"/>
      <c r="B136" s="16"/>
      <c r="C136" s="42"/>
      <c r="D136" s="18"/>
      <c r="E136" s="16"/>
      <c r="F136" s="42" t="s">
        <v>234</v>
      </c>
    </row>
    <row r="137" spans="1:6">
      <c r="A137" s="16"/>
      <c r="B137" s="16"/>
      <c r="C137" s="18" t="s">
        <v>235</v>
      </c>
      <c r="D137" s="19" t="s">
        <v>236</v>
      </c>
      <c r="E137" s="16">
        <v>0.5</v>
      </c>
      <c r="F137" s="19" t="s">
        <v>79</v>
      </c>
    </row>
    <row r="138" spans="1:6">
      <c r="A138" s="16"/>
      <c r="B138" s="16"/>
      <c r="C138" s="19" t="s">
        <v>237</v>
      </c>
      <c r="D138" s="19" t="s">
        <v>238</v>
      </c>
      <c r="E138" s="16">
        <v>0.5</v>
      </c>
      <c r="F138" s="19"/>
    </row>
    <row r="139" spans="1:6">
      <c r="A139" s="16"/>
      <c r="B139" s="16"/>
      <c r="C139" s="42" t="s">
        <v>239</v>
      </c>
      <c r="D139" s="42" t="s">
        <v>238</v>
      </c>
      <c r="E139" s="51">
        <v>1</v>
      </c>
      <c r="F139" s="42" t="s">
        <v>240</v>
      </c>
    </row>
    <row r="140" spans="1:6">
      <c r="A140" s="16"/>
      <c r="B140" s="16"/>
      <c r="C140" s="42"/>
      <c r="D140" s="42"/>
      <c r="E140" s="51"/>
      <c r="F140" s="50" t="s">
        <v>231</v>
      </c>
    </row>
    <row r="141" spans="1:6">
      <c r="A141" s="16"/>
      <c r="B141" s="16"/>
      <c r="C141" s="42"/>
      <c r="D141" s="42"/>
      <c r="E141" s="51"/>
      <c r="F141" s="42" t="s">
        <v>241</v>
      </c>
    </row>
    <row r="142" spans="1:6">
      <c r="A142" s="16"/>
      <c r="B142" s="16"/>
      <c r="C142" s="20" t="s">
        <v>242</v>
      </c>
      <c r="D142" s="20" t="s">
        <v>238</v>
      </c>
      <c r="E142" s="16">
        <v>1.5</v>
      </c>
      <c r="F142" s="50" t="s">
        <v>243</v>
      </c>
    </row>
    <row r="143" spans="1:6">
      <c r="A143" s="16"/>
      <c r="B143" s="16"/>
      <c r="C143" s="19" t="s">
        <v>244</v>
      </c>
      <c r="D143" s="20" t="s">
        <v>245</v>
      </c>
      <c r="E143" s="16">
        <v>1</v>
      </c>
      <c r="F143" s="50" t="s">
        <v>243</v>
      </c>
    </row>
    <row r="144" spans="1:6">
      <c r="A144" s="16"/>
      <c r="B144" s="16"/>
      <c r="C144" s="42" t="s">
        <v>246</v>
      </c>
      <c r="D144" s="20" t="s">
        <v>245</v>
      </c>
      <c r="E144" s="16">
        <v>1</v>
      </c>
      <c r="F144" s="50" t="s">
        <v>243</v>
      </c>
    </row>
    <row r="145" ht="18.65" customHeight="1" spans="1:6">
      <c r="A145" s="16"/>
      <c r="B145" s="16"/>
      <c r="C145" s="20" t="s">
        <v>247</v>
      </c>
      <c r="D145" s="20" t="s">
        <v>248</v>
      </c>
      <c r="E145" s="51">
        <v>1.5</v>
      </c>
      <c r="F145" s="50" t="s">
        <v>249</v>
      </c>
    </row>
    <row r="146" spans="1:6">
      <c r="A146" s="16"/>
      <c r="B146" s="16"/>
      <c r="C146" s="20"/>
      <c r="D146" s="20"/>
      <c r="E146" s="51"/>
      <c r="F146" s="52" t="s">
        <v>250</v>
      </c>
    </row>
    <row r="147" spans="1:6">
      <c r="A147" s="16"/>
      <c r="B147" s="16"/>
      <c r="C147" s="20"/>
      <c r="D147" s="20"/>
      <c r="E147" s="51"/>
      <c r="F147" s="52" t="s">
        <v>251</v>
      </c>
    </row>
    <row r="148" spans="1:6">
      <c r="A148" s="16"/>
      <c r="B148" s="21" t="s">
        <v>252</v>
      </c>
      <c r="C148" s="22">
        <v>9</v>
      </c>
      <c r="D148" s="22">
        <v>7</v>
      </c>
      <c r="E148" s="53">
        <f>SUM(E133:E145)</f>
        <v>10</v>
      </c>
      <c r="F148" s="52"/>
    </row>
    <row r="149" spans="1:6">
      <c r="A149" s="16"/>
      <c r="B149" s="16" t="s">
        <v>253</v>
      </c>
      <c r="C149" s="20" t="s">
        <v>254</v>
      </c>
      <c r="D149" s="20" t="s">
        <v>255</v>
      </c>
      <c r="E149" s="16">
        <v>1</v>
      </c>
      <c r="F149" s="19"/>
    </row>
    <row r="150" spans="1:6">
      <c r="A150" s="16"/>
      <c r="B150" s="16"/>
      <c r="C150" s="20" t="s">
        <v>256</v>
      </c>
      <c r="D150" s="20" t="s">
        <v>255</v>
      </c>
      <c r="E150" s="16">
        <v>0.5</v>
      </c>
      <c r="F150" s="19"/>
    </row>
    <row r="151" spans="1:6">
      <c r="A151" s="16"/>
      <c r="B151" s="16"/>
      <c r="C151" s="20" t="s">
        <v>257</v>
      </c>
      <c r="D151" s="20" t="s">
        <v>122</v>
      </c>
      <c r="E151" s="16">
        <v>0.5</v>
      </c>
      <c r="F151" s="19"/>
    </row>
    <row r="152" spans="1:6">
      <c r="A152" s="16"/>
      <c r="B152" s="16"/>
      <c r="C152" s="20" t="s">
        <v>258</v>
      </c>
      <c r="D152" s="42" t="s">
        <v>259</v>
      </c>
      <c r="E152" s="16">
        <v>1</v>
      </c>
      <c r="F152" s="19" t="s">
        <v>79</v>
      </c>
    </row>
    <row r="153" spans="1:6">
      <c r="A153" s="16"/>
      <c r="B153" s="16"/>
      <c r="C153" s="20" t="s">
        <v>260</v>
      </c>
      <c r="D153" s="20" t="s">
        <v>122</v>
      </c>
      <c r="E153" s="16">
        <v>0.5</v>
      </c>
      <c r="F153" s="19" t="s">
        <v>79</v>
      </c>
    </row>
    <row r="154" spans="1:6">
      <c r="A154" s="16"/>
      <c r="B154" s="16"/>
      <c r="C154" s="19" t="s">
        <v>261</v>
      </c>
      <c r="D154" s="20" t="s">
        <v>122</v>
      </c>
      <c r="E154" s="16">
        <v>0.5</v>
      </c>
      <c r="F154" s="19" t="s">
        <v>79</v>
      </c>
    </row>
    <row r="155" spans="1:6">
      <c r="A155" s="16"/>
      <c r="B155" s="16"/>
      <c r="C155" s="42" t="s">
        <v>262</v>
      </c>
      <c r="D155" s="20" t="s">
        <v>122</v>
      </c>
      <c r="E155" s="16">
        <v>1</v>
      </c>
      <c r="F155" s="19"/>
    </row>
    <row r="156" spans="1:6">
      <c r="A156" s="16"/>
      <c r="B156" s="16"/>
      <c r="C156" s="20" t="s">
        <v>263</v>
      </c>
      <c r="D156" s="20" t="s">
        <v>264</v>
      </c>
      <c r="E156" s="16">
        <v>0.5</v>
      </c>
      <c r="F156" s="19"/>
    </row>
    <row r="157" spans="1:6">
      <c r="A157" s="16"/>
      <c r="B157" s="16"/>
      <c r="C157" s="20" t="s">
        <v>265</v>
      </c>
      <c r="D157" s="20" t="s">
        <v>266</v>
      </c>
      <c r="E157" s="16">
        <v>0.5</v>
      </c>
      <c r="F157" s="19" t="s">
        <v>79</v>
      </c>
    </row>
    <row r="158" spans="1:6">
      <c r="A158" s="16"/>
      <c r="B158" s="16"/>
      <c r="C158" s="20" t="s">
        <v>267</v>
      </c>
      <c r="D158" s="20" t="s">
        <v>268</v>
      </c>
      <c r="E158" s="16">
        <v>1</v>
      </c>
      <c r="F158" s="19"/>
    </row>
    <row r="159" spans="1:6">
      <c r="A159" s="16"/>
      <c r="B159" s="16"/>
      <c r="C159" s="20" t="s">
        <v>269</v>
      </c>
      <c r="D159" s="20" t="s">
        <v>268</v>
      </c>
      <c r="E159" s="16">
        <v>1</v>
      </c>
      <c r="F159" s="19" t="s">
        <v>79</v>
      </c>
    </row>
    <row r="160" spans="1:6">
      <c r="A160" s="16"/>
      <c r="B160" s="16"/>
      <c r="C160" s="20" t="s">
        <v>270</v>
      </c>
      <c r="D160" s="20" t="s">
        <v>268</v>
      </c>
      <c r="E160" s="16">
        <v>1</v>
      </c>
      <c r="F160" s="19"/>
    </row>
    <row r="161" spans="1:6">
      <c r="A161" s="16"/>
      <c r="B161" s="16"/>
      <c r="C161" s="20" t="s">
        <v>271</v>
      </c>
      <c r="D161" s="20" t="s">
        <v>272</v>
      </c>
      <c r="E161" s="16">
        <v>0.5</v>
      </c>
      <c r="F161" s="19" t="s">
        <v>79</v>
      </c>
    </row>
    <row r="162" spans="1:6">
      <c r="A162" s="16"/>
      <c r="B162" s="16"/>
      <c r="C162" s="20" t="s">
        <v>273</v>
      </c>
      <c r="D162" s="20" t="s">
        <v>274</v>
      </c>
      <c r="E162" s="16">
        <v>0.5</v>
      </c>
      <c r="F162" s="19" t="s">
        <v>79</v>
      </c>
    </row>
    <row r="163" spans="1:6">
      <c r="A163" s="16"/>
      <c r="B163" s="16"/>
      <c r="C163" s="20" t="s">
        <v>275</v>
      </c>
      <c r="D163" s="20"/>
      <c r="E163" s="16">
        <v>2</v>
      </c>
      <c r="F163" s="19" t="s">
        <v>79</v>
      </c>
    </row>
    <row r="164" spans="1:6">
      <c r="A164" s="16"/>
      <c r="B164" s="21" t="s">
        <v>276</v>
      </c>
      <c r="C164" s="22">
        <v>15</v>
      </c>
      <c r="D164" s="22">
        <v>6</v>
      </c>
      <c r="E164" s="21">
        <f>SUM(E149:E163)</f>
        <v>12</v>
      </c>
      <c r="F164" s="19"/>
    </row>
    <row r="165" spans="1:6">
      <c r="A165" s="16"/>
      <c r="B165" s="16" t="s">
        <v>184</v>
      </c>
      <c r="C165" s="20" t="s">
        <v>277</v>
      </c>
      <c r="D165" s="20"/>
      <c r="E165" s="16">
        <v>3</v>
      </c>
      <c r="F165" s="19"/>
    </row>
    <row r="166" spans="1:6">
      <c r="A166" s="16"/>
      <c r="B166" s="21" t="s">
        <v>278</v>
      </c>
      <c r="C166" s="22">
        <v>1</v>
      </c>
      <c r="D166" s="22">
        <v>0</v>
      </c>
      <c r="E166" s="21">
        <v>3</v>
      </c>
      <c r="F166" s="19"/>
    </row>
    <row r="167" s="4" customFormat="1" ht="16.5" spans="1:6">
      <c r="A167" s="43" t="s">
        <v>73</v>
      </c>
      <c r="B167" s="43">
        <v>23</v>
      </c>
      <c r="C167" s="43"/>
      <c r="D167" s="43">
        <v>16</v>
      </c>
      <c r="E167" s="43">
        <f>SUM(E166,E164,E148)</f>
        <v>25</v>
      </c>
      <c r="F167" s="43"/>
    </row>
    <row r="169" spans="1:5">
      <c r="A169" s="44" t="s">
        <v>279</v>
      </c>
      <c r="B169" s="44"/>
      <c r="C169" s="44"/>
      <c r="D169" s="44"/>
      <c r="E169" s="44"/>
    </row>
    <row r="170" spans="1:5">
      <c r="A170" s="45" t="s">
        <v>0</v>
      </c>
      <c r="B170" s="45" t="s">
        <v>280</v>
      </c>
      <c r="C170" s="45" t="s">
        <v>281</v>
      </c>
      <c r="D170" s="45" t="s">
        <v>282</v>
      </c>
      <c r="E170" s="45" t="s">
        <v>283</v>
      </c>
    </row>
    <row r="171" spans="1:5">
      <c r="A171" s="45" t="s">
        <v>6</v>
      </c>
      <c r="B171" s="45" t="s">
        <v>284</v>
      </c>
      <c r="C171" s="46">
        <v>31</v>
      </c>
      <c r="D171" s="45">
        <v>11</v>
      </c>
      <c r="E171" s="45">
        <v>14</v>
      </c>
    </row>
    <row r="172" spans="1:5">
      <c r="A172" s="45"/>
      <c r="B172" s="45" t="s">
        <v>285</v>
      </c>
      <c r="C172" s="46"/>
      <c r="D172" s="45">
        <v>20</v>
      </c>
      <c r="E172" s="45">
        <v>15</v>
      </c>
    </row>
    <row r="173" spans="1:5">
      <c r="A173" s="45" t="s">
        <v>172</v>
      </c>
      <c r="B173" s="45" t="s">
        <v>173</v>
      </c>
      <c r="C173" s="45">
        <v>27</v>
      </c>
      <c r="D173" s="45">
        <v>9.5</v>
      </c>
      <c r="E173" s="45">
        <v>9</v>
      </c>
    </row>
    <row r="174" spans="1:5">
      <c r="A174" s="45"/>
      <c r="B174" s="45" t="s">
        <v>189</v>
      </c>
      <c r="C174" s="45"/>
      <c r="D174" s="45">
        <v>10.5</v>
      </c>
      <c r="E174" s="45">
        <v>11</v>
      </c>
    </row>
    <row r="175" spans="1:5">
      <c r="A175" s="45"/>
      <c r="B175" s="45" t="s">
        <v>216</v>
      </c>
      <c r="C175" s="45"/>
      <c r="D175" s="45">
        <v>2.5</v>
      </c>
      <c r="E175" s="45">
        <v>5</v>
      </c>
    </row>
    <row r="176" spans="1:5">
      <c r="A176" s="45"/>
      <c r="B176" s="45" t="s">
        <v>207</v>
      </c>
      <c r="C176" s="45"/>
      <c r="D176" s="45">
        <v>4.5</v>
      </c>
      <c r="E176" s="45">
        <v>4</v>
      </c>
    </row>
    <row r="177" spans="1:5">
      <c r="A177" s="45" t="s">
        <v>227</v>
      </c>
      <c r="B177" s="45" t="s">
        <v>228</v>
      </c>
      <c r="C177" s="45">
        <v>25</v>
      </c>
      <c r="D177" s="45">
        <v>10</v>
      </c>
      <c r="E177" s="45">
        <v>9</v>
      </c>
    </row>
    <row r="178" spans="1:5">
      <c r="A178" s="45"/>
      <c r="B178" s="45" t="s">
        <v>253</v>
      </c>
      <c r="C178" s="45"/>
      <c r="D178" s="45">
        <v>12</v>
      </c>
      <c r="E178" s="45">
        <v>15</v>
      </c>
    </row>
    <row r="179" spans="1:5">
      <c r="A179" s="45"/>
      <c r="B179" s="45" t="s">
        <v>184</v>
      </c>
      <c r="C179" s="45"/>
      <c r="D179" s="45">
        <v>3</v>
      </c>
      <c r="E179" s="45">
        <v>1</v>
      </c>
    </row>
    <row r="180" spans="1:5">
      <c r="A180" s="45" t="s">
        <v>75</v>
      </c>
      <c r="B180" s="45" t="s">
        <v>86</v>
      </c>
      <c r="C180" s="45">
        <v>36</v>
      </c>
      <c r="D180" s="45">
        <v>17</v>
      </c>
      <c r="E180" s="45">
        <v>32</v>
      </c>
    </row>
    <row r="181" spans="1:5">
      <c r="A181" s="45"/>
      <c r="B181" s="45" t="s">
        <v>76</v>
      </c>
      <c r="C181" s="45"/>
      <c r="D181" s="45">
        <v>4</v>
      </c>
      <c r="E181" s="45">
        <v>5</v>
      </c>
    </row>
    <row r="182" spans="1:5">
      <c r="A182" s="45"/>
      <c r="B182" s="45" t="s">
        <v>141</v>
      </c>
      <c r="C182" s="45"/>
      <c r="D182" s="45">
        <v>5</v>
      </c>
      <c r="E182" s="45">
        <v>10</v>
      </c>
    </row>
    <row r="183" spans="1:5">
      <c r="A183" s="45"/>
      <c r="B183" s="45" t="s">
        <v>158</v>
      </c>
      <c r="C183" s="45"/>
      <c r="D183" s="45">
        <v>9</v>
      </c>
      <c r="E183" s="45">
        <v>8</v>
      </c>
    </row>
  </sheetData>
  <mergeCells count="46">
    <mergeCell ref="B38:C38"/>
    <mergeCell ref="B98:C98"/>
    <mergeCell ref="B132:C132"/>
    <mergeCell ref="B167:C167"/>
    <mergeCell ref="A169:E169"/>
    <mergeCell ref="A2:A37"/>
    <mergeCell ref="A39:A97"/>
    <mergeCell ref="A99:A131"/>
    <mergeCell ref="A133:A166"/>
    <mergeCell ref="A171:A172"/>
    <mergeCell ref="A173:A176"/>
    <mergeCell ref="A177:A179"/>
    <mergeCell ref="A180:A183"/>
    <mergeCell ref="B2:B15"/>
    <mergeCell ref="B17:B36"/>
    <mergeCell ref="B39:B43"/>
    <mergeCell ref="B45:B76"/>
    <mergeCell ref="B78:B87"/>
    <mergeCell ref="B89:B96"/>
    <mergeCell ref="B99:B107"/>
    <mergeCell ref="B109:B119"/>
    <mergeCell ref="B121:B124"/>
    <mergeCell ref="B126:B130"/>
    <mergeCell ref="B133:B147"/>
    <mergeCell ref="B149:B163"/>
    <mergeCell ref="C134:C136"/>
    <mergeCell ref="C139:C141"/>
    <mergeCell ref="C145:C147"/>
    <mergeCell ref="C171:C172"/>
    <mergeCell ref="C173:C176"/>
    <mergeCell ref="C177:C179"/>
    <mergeCell ref="C180:C183"/>
    <mergeCell ref="D4:D5"/>
    <mergeCell ref="D6:D7"/>
    <mergeCell ref="D12:D13"/>
    <mergeCell ref="D17:D20"/>
    <mergeCell ref="D21:D24"/>
    <mergeCell ref="D25:D28"/>
    <mergeCell ref="D29:D32"/>
    <mergeCell ref="D33:D36"/>
    <mergeCell ref="D134:D136"/>
    <mergeCell ref="D139:D141"/>
    <mergeCell ref="D145:D147"/>
    <mergeCell ref="E134:E136"/>
    <mergeCell ref="E139:E141"/>
    <mergeCell ref="E145:E147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Roman,标准"&amp;A</oddHeader>
    <oddFooter>&amp;C&amp;"Times New Roman,标准"页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19</cp:revision>
  <dcterms:created xsi:type="dcterms:W3CDTF">2018-01-18T07:32:00Z</dcterms:created>
  <dcterms:modified xsi:type="dcterms:W3CDTF">2018-01-24T15:42:14Z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