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4"/>
  </bookViews>
  <sheets>
    <sheet name="1." sheetId="1" r:id="rId1"/>
    <sheet name="Sheet3" sheetId="3" r:id="rId2"/>
    <sheet name="Sheet4" sheetId="4" r:id="rId3"/>
    <sheet name="Sheet5" sheetId="5" r:id="rId4"/>
    <sheet name="Statiske 1-5mm" sheetId="2" r:id="rId5"/>
  </sheets>
  <calcPr calcId="171027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4" i="4"/>
  <c r="M5" i="4"/>
  <c r="M6" i="4"/>
  <c r="M7" i="4"/>
  <c r="M8" i="4"/>
  <c r="M4" i="4"/>
  <c r="U3" i="2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<sst xmlns="http://schemas.openxmlformats.org/spreadsheetml/2006/main" count="36" uniqueCount="24">
  <si>
    <t>StdDev of 5</t>
  </si>
  <si>
    <t>StdDev of 4</t>
  </si>
  <si>
    <t>StdDev of 3</t>
  </si>
  <si>
    <t>StdDev of 2</t>
  </si>
  <si>
    <t>StdDev of 1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</si>
  <si>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</si>
  <si>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</si>
  <si>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</si>
  <si>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</si>
  <si>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</si>
  <si>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</si>
  <si>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</si>
  <si>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</si>
  <si>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</si>
  <si>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</si>
  <si>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 of 1</t>
  </si>
  <si>
    <t>Average of 2</t>
  </si>
  <si>
    <t>Average of 3</t>
  </si>
  <si>
    <t>Average of 4</t>
  </si>
  <si>
    <t>Average of 5</t>
  </si>
  <si>
    <t>Sum</t>
  </si>
  <si>
    <t>Avg</t>
  </si>
  <si>
    <t>Højde i mm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</si>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</sst>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*Foreløbig</a:t>
            </a:r>
          </a:p>
        </c:rich>
      </c:tx>
      <c:layout>
        <c:manualLayout>
          <c:xMode val="edge"/>
          <c:yMode val="edge"/>
          <c:x val="0.32511111111111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'1.'!$D$1:$D$3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'1.'!$E$1:$E$3</c:f>
              <c:numCache>
                <c:formatCode>General</c:formatCode>
                <c:ptCount val="3"/>
                <c:pt idx="0">
                  <c:v>0</c:v>
                </c:pt>
                <c:pt idx="1">
                  <c:v>8.5547140000000006</c:v>
                </c:pt>
                <c:pt idx="2">
                  <c:v>15.863046000000001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StdDev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0.23900829627183379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F-4ABD-977A-E01DAF9EB3C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StdDev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0.36340127664069305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F-4ABD-977A-E01DAF9EB3C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StdDev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0.6911935205442058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F-4ABD-977A-E01DAF9EB3CF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StdDev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0.47491268068513637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F-4ABD-977A-E01DAF9EB3CF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StdDev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0.59320423040618409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F-4ABD-977A-E01DAF9E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39896"/>
        <c:axId val="511641536"/>
      </c:barChart>
      <c:catAx>
        <c:axId val="51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41536"/>
        <c:crosses val="autoZero"/>
        <c:auto val="1"/>
        <c:lblAlgn val="ctr"/>
        <c:lblOffset val="100"/>
        <c:noMultiLvlLbl val="0"/>
      </c:catAx>
      <c:valAx>
        <c:axId val="51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Statiske målinger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885017497812774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(Sheet4!$B$4:$K$4,Sheet4!$B$5:$K$5,Sheet4!$B$6:$K$6,Sheet4!$B$7:$K$7,Sheet4!$B$8:$K$8)</c:f>
              <c:numCache>
                <c:formatCode>0.00</c:formatCode>
                <c:ptCount val="50"/>
                <c:pt idx="0">
                  <c:v>9.2969059999999999</c:v>
                </c:pt>
                <c:pt idx="1">
                  <c:v>9.2290399999999995</c:v>
                </c:pt>
                <c:pt idx="2">
                  <c:v>9.9805969999999995</c:v>
                </c:pt>
                <c:pt idx="3">
                  <c:v>9.2185299999999994</c:v>
                </c:pt>
                <c:pt idx="4">
                  <c:v>9.2144890000000004</c:v>
                </c:pt>
                <c:pt idx="5">
                  <c:v>9.1957799999999992</c:v>
                </c:pt>
                <c:pt idx="6">
                  <c:v>9.1970849999999995</c:v>
                </c:pt>
                <c:pt idx="7">
                  <c:v>9.3070740000000001</c:v>
                </c:pt>
                <c:pt idx="8">
                  <c:v>9.2109810000000003</c:v>
                </c:pt>
                <c:pt idx="9">
                  <c:v>9.2421369999999996</c:v>
                </c:pt>
                <c:pt idx="10">
                  <c:v>16.441233</c:v>
                </c:pt>
                <c:pt idx="11">
                  <c:v>16.150548000000001</c:v>
                </c:pt>
                <c:pt idx="12">
                  <c:v>16.422732</c:v>
                </c:pt>
                <c:pt idx="13">
                  <c:v>16.376899000000002</c:v>
                </c:pt>
                <c:pt idx="14">
                  <c:v>16.221957</c:v>
                </c:pt>
                <c:pt idx="15">
                  <c:v>15.809569</c:v>
                </c:pt>
                <c:pt idx="16">
                  <c:v>16.726089999999999</c:v>
                </c:pt>
                <c:pt idx="17">
                  <c:v>16.141902000000002</c:v>
                </c:pt>
                <c:pt idx="18">
                  <c:v>16.718219000000001</c:v>
                </c:pt>
                <c:pt idx="19">
                  <c:v>17.085523999999999</c:v>
                </c:pt>
                <c:pt idx="20">
                  <c:v>23.515231</c:v>
                </c:pt>
                <c:pt idx="21">
                  <c:v>24.456081999999999</c:v>
                </c:pt>
                <c:pt idx="22">
                  <c:v>24.485149</c:v>
                </c:pt>
                <c:pt idx="23">
                  <c:v>22.827715999999999</c:v>
                </c:pt>
                <c:pt idx="24">
                  <c:v>24.403165000000001</c:v>
                </c:pt>
                <c:pt idx="25">
                  <c:v>24.336946000000001</c:v>
                </c:pt>
                <c:pt idx="26">
                  <c:v>23.396470999999998</c:v>
                </c:pt>
                <c:pt idx="27">
                  <c:v>23.530507</c:v>
                </c:pt>
                <c:pt idx="28">
                  <c:v>22.635497000000001</c:v>
                </c:pt>
                <c:pt idx="29">
                  <c:v>23.295247</c:v>
                </c:pt>
                <c:pt idx="30">
                  <c:v>31.392472999999999</c:v>
                </c:pt>
                <c:pt idx="31">
                  <c:v>31.068819999999999</c:v>
                </c:pt>
                <c:pt idx="32">
                  <c:v>30.122298000000001</c:v>
                </c:pt>
                <c:pt idx="33">
                  <c:v>30.620356999999998</c:v>
                </c:pt>
                <c:pt idx="34">
                  <c:v>30.362038999999999</c:v>
                </c:pt>
                <c:pt idx="35">
                  <c:v>30.433250000000001</c:v>
                </c:pt>
                <c:pt idx="36">
                  <c:v>30.123169000000001</c:v>
                </c:pt>
                <c:pt idx="37">
                  <c:v>31.236001999999999</c:v>
                </c:pt>
                <c:pt idx="38">
                  <c:v>31.081012999999999</c:v>
                </c:pt>
                <c:pt idx="39">
                  <c:v>31.089407999999999</c:v>
                </c:pt>
                <c:pt idx="40">
                  <c:v>38.605896999999999</c:v>
                </c:pt>
                <c:pt idx="41">
                  <c:v>39.166429000000001</c:v>
                </c:pt>
                <c:pt idx="42">
                  <c:v>38.496259000000002</c:v>
                </c:pt>
                <c:pt idx="43">
                  <c:v>38.007728999999998</c:v>
                </c:pt>
                <c:pt idx="44">
                  <c:v>39.331057000000001</c:v>
                </c:pt>
                <c:pt idx="45">
                  <c:v>39.166576999999997</c:v>
                </c:pt>
                <c:pt idx="46">
                  <c:v>39.489227</c:v>
                </c:pt>
                <c:pt idx="47">
                  <c:v>37.921579000000001</c:v>
                </c:pt>
                <c:pt idx="48">
                  <c:v>39.371673999999999</c:v>
                </c:pt>
                <c:pt idx="49">
                  <c:v>39.416347000000002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A-4FA1-9BC0-6A91C9C6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20472"/>
        <c:axId val="483424736"/>
      </c:scatterChart>
      <c:valAx>
        <c:axId val="48342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4736"/>
        <c:crosses val="autoZero"/>
        <c:crossBetween val="midCat"/>
      </c:valAx>
      <c:valAx>
        <c:axId val="483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Højde</a:t>
                </a:r>
                <a:r>
                  <a:rPr lang="da-DK" baseline="0"/>
                  <a:t> i px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42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9.3092618999999992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978-AF4F-44B109F5D88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Average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16.409467299999999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978-AF4F-44B109F5D88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Average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Sheet5!$C$2</c:f>
              <c:numCache>
                <c:formatCode>General</c:formatCode>
                <c:ptCount val="1"/>
                <c:pt idx="0">
                  <c:v>23.688201099999993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978-AF4F-44B109F5D88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Average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Sheet5!$D$2</c:f>
              <c:numCache>
                <c:formatCode>General</c:formatCode>
                <c:ptCount val="1"/>
                <c:pt idx="0">
                  <c:v>30.752882899999996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978-AF4F-44B109F5D88E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Average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Sheet5!$E$2</c:f>
              <c:numCache>
                <c:formatCode>General</c:formatCode>
                <c:ptCount val="1"/>
                <c:pt idx="0">
                  <c:v>38.897277499999994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4-4978-AF4F-44B109F5D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2461592"/>
        <c:axId val="512460936"/>
      </c:barChart>
      <c:catAx>
        <c:axId val="5124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0936"/>
        <c:crosses val="autoZero"/>
        <c:auto val="1"/>
        <c:lblAlgn val="ctr"/>
        <c:lblOffset val="100"/>
        <c:noMultiLvlLbl val="0"/>
      </c:catAx>
      <c:valAx>
        <c:axId val="51246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5</xdr:row>
      <xdr:rowOff>9525</xdr:rowOff>
    </xdr:from>
    <xdr:to>
      <xdr:col>8</xdr:col>
      <xdr:colOff>109537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152400</xdr:rowOff>
    </xdr:from>
    <xdr:to>
      <xdr:col>13</xdr:col>
      <xdr:colOff>333375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2E47-A634-493E-B9F5-6395739C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133350</xdr:rowOff>
    </xdr:from>
    <xdr:to>
      <xdr:col>19</xdr:col>
      <xdr:colOff>552449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5302B-0C73-4260-BE01-879F02F6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FDD4-E68A-451E-8EE9-86969DA2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B1:I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1" fld="0" subtotal="stdDev" baseField="0" baseItem="1"/>
    <dataField name="StdDev of 2" fld="1" subtotal="stdDev" baseField="0" baseItem="1"/>
    <dataField name="StdDev of 3" fld="2" subtotal="stdDev" baseField="0" baseItem="1"/>
    <dataField name="StdDev of 4" fld="3" subtotal="stdDev" baseField="0" baseItem="1"/>
    <dataField name="StdDev of 5" fld="4" subtotal="stdDev" baseField="0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" fld="0" subtotal="average" baseField="1" baseItem="6799796"/>
    <dataField name="Average of 2" fld="1" subtotal="average" baseField="1" baseItem="6799796"/>
    <dataField name="Average of 3" fld="2" subtotal="average" baseField="1" baseItem="6799796"/>
    <dataField name="Average of 4" fld="3" subtotal="average" baseField="1" baseItem="6799796"/>
    <dataField name="Average of 5" fld="4" subtotal="average" baseField="1" baseItem="6799796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4" sqref="C24"/>
    </sheetView>
  </sheetViews>
  <sheetFormatPr defaultRowHeight="15" x14ac:dyDescent="0.25"/>
  <cols>
    <col min="3" max="3" width="10.140625" bestFit="1" customWidth="1"/>
  </cols>
  <sheetData>
    <row r="1" spans="1:5" x14ac:dyDescent="0.25">
      <c r="D1">
        <v>0</v>
      </c>
      <c r="E1">
        <v>0</v>
      </c>
    </row>
    <row r="2" spans="1:5" x14ac:dyDescent="0.25">
      <c r="A2" s="1"/>
      <c r="D2">
        <v>1</v>
      </c>
      <c r="E2">
        <v>8.5547140000000006</v>
      </c>
    </row>
    <row r="3" spans="1:5" x14ac:dyDescent="0.25">
      <c r="A3" s="1"/>
      <c r="D3">
        <v>2</v>
      </c>
      <c r="E3">
        <v>15.863046000000001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4" sqref="B4"/>
    </sheetView>
  </sheetViews>
  <sheetFormatPr defaultRowHeight="15" x14ac:dyDescent="0.25"/>
  <cols>
    <col min="1" max="4" width="12" bestFit="1" customWidth="1"/>
    <col min="5" max="5" width="11" bestFit="1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s="3">
        <v>0.23900829627183379</v>
      </c>
      <c r="B2" s="3">
        <v>0.36340127664069305</v>
      </c>
      <c r="C2" s="3">
        <v>0.6911935205442058</v>
      </c>
      <c r="D2" s="3">
        <v>0.47491268068513637</v>
      </c>
      <c r="E2" s="3">
        <v>0.59320423040618409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"/>
  <sheetViews>
    <sheetView workbookViewId="0">
      <selection activeCell="I34" sqref="I34"/>
    </sheetView>
  </sheetViews>
  <sheetFormatPr defaultRowHeight="15" x14ac:dyDescent="0.25"/>
  <cols>
    <col min="1" max="1" width="11.140625" bestFit="1" customWidth="1"/>
  </cols>
  <sheetData>
    <row r="1" spans="1:5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3" spans="1:50" x14ac:dyDescent="0.25">
      <c r="A3" t="s">
        <v>22</v>
      </c>
      <c r="M3" t="s">
        <v>20</v>
      </c>
      <c r="N3" t="s">
        <v>21</v>
      </c>
    </row>
    <row r="4" spans="1:50" x14ac:dyDescent="0.25">
      <c r="A4">
        <v>1</v>
      </c>
      <c r="B4" s="2">
        <v>9.2969059999999999</v>
      </c>
      <c r="C4" s="2">
        <v>9.2290399999999995</v>
      </c>
      <c r="D4" s="2">
        <v>9.9805969999999995</v>
      </c>
      <c r="E4" s="2">
        <v>9.2185299999999994</v>
      </c>
      <c r="F4" s="2">
        <v>9.2144890000000004</v>
      </c>
      <c r="G4" s="2">
        <v>9.1957799999999992</v>
      </c>
      <c r="H4" s="2">
        <v>9.1970849999999995</v>
      </c>
      <c r="I4" s="2">
        <v>9.3070740000000001</v>
      </c>
      <c r="J4" s="2">
        <v>9.2109810000000003</v>
      </c>
      <c r="K4" s="2">
        <v>9.2421369999999996</v>
      </c>
      <c r="M4" s="2">
        <f>SUM(B4:L4)</f>
        <v>93.092618999999999</v>
      </c>
      <c r="N4" s="2">
        <f>AVERAGE(B4:K4)</f>
        <v>9.3092618999999992</v>
      </c>
      <c r="O4" s="2"/>
      <c r="P4" s="2"/>
      <c r="Q4" s="2"/>
    </row>
    <row r="5" spans="1:50" x14ac:dyDescent="0.25">
      <c r="A5">
        <v>2</v>
      </c>
      <c r="B5" s="2">
        <v>16.441233</v>
      </c>
      <c r="C5" s="2">
        <v>16.150548000000001</v>
      </c>
      <c r="D5" s="2">
        <v>16.422732</v>
      </c>
      <c r="E5" s="2">
        <v>16.376899000000002</v>
      </c>
      <c r="F5" s="2">
        <v>16.221957</v>
      </c>
      <c r="G5" s="2">
        <v>15.809569</v>
      </c>
      <c r="H5" s="2">
        <v>16.726089999999999</v>
      </c>
      <c r="I5" s="2">
        <v>16.141902000000002</v>
      </c>
      <c r="J5" s="2">
        <v>16.718219000000001</v>
      </c>
      <c r="K5" s="2">
        <v>17.085523999999999</v>
      </c>
      <c r="M5" s="2">
        <f t="shared" ref="M5:M8" si="0">SUM(B5:L5)</f>
        <v>164.094673</v>
      </c>
      <c r="N5" s="2">
        <f t="shared" ref="N5:N8" si="1">AVERAGE(B5:K5)</f>
        <v>16.409467299999999</v>
      </c>
      <c r="O5" s="2"/>
      <c r="P5" s="2"/>
      <c r="Q5" s="2"/>
    </row>
    <row r="6" spans="1:50" x14ac:dyDescent="0.25">
      <c r="A6">
        <v>3</v>
      </c>
      <c r="B6" s="2">
        <v>23.515231</v>
      </c>
      <c r="C6" s="2">
        <v>24.456081999999999</v>
      </c>
      <c r="D6" s="2">
        <v>24.485149</v>
      </c>
      <c r="E6" s="2">
        <v>22.827715999999999</v>
      </c>
      <c r="F6" s="2">
        <v>24.403165000000001</v>
      </c>
      <c r="G6" s="2">
        <v>24.336946000000001</v>
      </c>
      <c r="H6" s="2">
        <v>23.396470999999998</v>
      </c>
      <c r="I6" s="2">
        <v>23.530507</v>
      </c>
      <c r="J6" s="2">
        <v>22.635497000000001</v>
      </c>
      <c r="K6" s="2">
        <v>23.295247</v>
      </c>
      <c r="M6" s="2">
        <f t="shared" si="0"/>
        <v>236.88201099999995</v>
      </c>
      <c r="N6" s="2">
        <f t="shared" si="1"/>
        <v>23.688201099999993</v>
      </c>
      <c r="O6" s="2"/>
      <c r="P6" s="2"/>
      <c r="Q6" s="2"/>
    </row>
    <row r="7" spans="1:50" x14ac:dyDescent="0.25">
      <c r="A7">
        <v>4</v>
      </c>
      <c r="B7" s="2">
        <v>31.392472999999999</v>
      </c>
      <c r="C7" s="2">
        <v>31.068819999999999</v>
      </c>
      <c r="D7" s="2">
        <v>30.122298000000001</v>
      </c>
      <c r="E7" s="2">
        <v>30.620356999999998</v>
      </c>
      <c r="F7" s="2">
        <v>30.362038999999999</v>
      </c>
      <c r="G7" s="2">
        <v>30.433250000000001</v>
      </c>
      <c r="H7" s="2">
        <v>30.123169000000001</v>
      </c>
      <c r="I7" s="2">
        <v>31.236001999999999</v>
      </c>
      <c r="J7" s="2">
        <v>31.081012999999999</v>
      </c>
      <c r="K7" s="2">
        <v>31.089407999999999</v>
      </c>
      <c r="M7" s="2">
        <f t="shared" si="0"/>
        <v>307.52882899999997</v>
      </c>
      <c r="N7" s="2">
        <f t="shared" si="1"/>
        <v>30.752882899999996</v>
      </c>
      <c r="O7" s="2"/>
      <c r="P7" s="2"/>
      <c r="Q7" s="2"/>
    </row>
    <row r="8" spans="1:50" x14ac:dyDescent="0.25">
      <c r="A8">
        <v>5</v>
      </c>
      <c r="B8" s="2">
        <v>38.605896999999999</v>
      </c>
      <c r="C8" s="2">
        <v>39.166429000000001</v>
      </c>
      <c r="D8" s="2">
        <v>38.496259000000002</v>
      </c>
      <c r="E8" s="2">
        <v>38.007728999999998</v>
      </c>
      <c r="F8" s="2">
        <v>39.331057000000001</v>
      </c>
      <c r="G8" s="2">
        <v>39.166576999999997</v>
      </c>
      <c r="H8" s="2">
        <v>39.489227</v>
      </c>
      <c r="I8" s="2">
        <v>37.921579000000001</v>
      </c>
      <c r="J8" s="2">
        <v>39.371673999999999</v>
      </c>
      <c r="K8" s="2">
        <v>39.416347000000002</v>
      </c>
      <c r="M8" s="2">
        <f t="shared" si="0"/>
        <v>388.97277499999996</v>
      </c>
      <c r="N8" s="2">
        <f t="shared" si="1"/>
        <v>38.897277499999994</v>
      </c>
      <c r="O8" s="2"/>
      <c r="P8" s="2"/>
      <c r="Q8" s="2"/>
    </row>
    <row r="9" spans="1:50" x14ac:dyDescent="0.25">
      <c r="M9" s="2"/>
      <c r="N9" s="2"/>
      <c r="O9" s="2"/>
      <c r="P9" s="2"/>
      <c r="Q9" s="2"/>
    </row>
    <row r="10" spans="1:50" x14ac:dyDescent="0.25">
      <c r="M10" s="2"/>
      <c r="N10" s="2"/>
      <c r="O10" s="2"/>
      <c r="P10" s="2"/>
      <c r="Q10" s="2"/>
    </row>
    <row r="11" spans="1:50" x14ac:dyDescent="0.25">
      <c r="M11" s="2"/>
      <c r="N11" s="2"/>
      <c r="O11" s="2"/>
      <c r="P11" s="2"/>
      <c r="Q11" s="2"/>
    </row>
    <row r="12" spans="1:50" x14ac:dyDescent="0.25">
      <c r="M12" s="2"/>
      <c r="N12" s="2"/>
      <c r="O12" s="2"/>
      <c r="P12" s="2"/>
      <c r="Q12" s="2"/>
    </row>
    <row r="13" spans="1:50" x14ac:dyDescent="0.25">
      <c r="M13" s="2"/>
      <c r="N13" s="2"/>
      <c r="O13" s="2"/>
      <c r="P13" s="2"/>
      <c r="Q13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  <row r="30" spans="2:6" x14ac:dyDescent="0.25">
      <c r="B30" s="2"/>
      <c r="C30" s="2"/>
      <c r="D30" s="2"/>
      <c r="E30" s="2"/>
      <c r="F30" s="2"/>
    </row>
    <row r="31" spans="2:6" x14ac:dyDescent="0.25">
      <c r="B31" s="2"/>
      <c r="C31" s="2"/>
      <c r="D31" s="2"/>
      <c r="E31" s="2"/>
      <c r="F31" s="2"/>
    </row>
    <row r="32" spans="2:6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7" sqref="I7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s="3">
        <v>9.3092618999999992</v>
      </c>
      <c r="B2" s="3">
        <v>16.409467299999999</v>
      </c>
      <c r="C2" s="3">
        <v>23.688201099999993</v>
      </c>
      <c r="D2" s="3">
        <v>30.752882899999996</v>
      </c>
      <c r="E2" s="3">
        <v>38.897277499999994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Q12" sqref="Q12"/>
    </sheetView>
  </sheetViews>
  <sheetFormatPr defaultRowHeight="15" x14ac:dyDescent="0.25"/>
  <cols>
    <col min="1" max="1" width="4.5703125" bestFit="1" customWidth="1"/>
    <col min="2" max="6" width="5.5703125" style="2" bestFit="1" customWidth="1"/>
    <col min="9" max="9" width="9.140625" style="4"/>
    <col min="10" max="10" width="10.140625" style="2" bestFit="1" customWidth="1"/>
    <col min="11" max="21" width="9.140625" style="2"/>
  </cols>
  <sheetData>
    <row r="1" spans="1:21" s="4" customFormat="1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20</v>
      </c>
      <c r="U1" s="4" t="s">
        <v>21</v>
      </c>
    </row>
    <row r="2" spans="1:21" x14ac:dyDescent="0.25">
      <c r="A2" t="s">
        <v>5</v>
      </c>
      <c r="B2" s="2">
        <v>9.2969059999999999</v>
      </c>
      <c r="C2" s="2">
        <v>16.441233</v>
      </c>
      <c r="D2" s="2">
        <v>23.515231</v>
      </c>
      <c r="E2" s="2">
        <v>31.392472999999999</v>
      </c>
      <c r="F2" s="2">
        <v>38.605896999999999</v>
      </c>
      <c r="I2" s="4">
        <v>1</v>
      </c>
      <c r="J2" s="2">
        <v>9.2969059999999999</v>
      </c>
      <c r="K2" s="2">
        <v>9.2290399999999995</v>
      </c>
      <c r="L2" s="2">
        <v>9.9805969999999995</v>
      </c>
      <c r="M2" s="2">
        <v>9.2185299999999994</v>
      </c>
      <c r="N2" s="2">
        <v>9.2144890000000004</v>
      </c>
      <c r="O2" s="2">
        <v>9.1957799999999992</v>
      </c>
      <c r="P2" s="2">
        <v>9.1970849999999995</v>
      </c>
      <c r="Q2" s="2">
        <v>9.3070740000000001</v>
      </c>
      <c r="R2" s="2">
        <v>9.2109810000000003</v>
      </c>
      <c r="S2" s="2">
        <v>9.2421369999999996</v>
      </c>
      <c r="T2" s="2">
        <f>SUM(J2:S2)</f>
        <v>93.092618999999999</v>
      </c>
      <c r="U2" s="2">
        <f>AVERAGE(J2:S2)</f>
        <v>9.3092618999999992</v>
      </c>
    </row>
    <row r="3" spans="1:21" x14ac:dyDescent="0.25">
      <c r="A3" t="s">
        <v>6</v>
      </c>
      <c r="B3" s="2">
        <v>9.2290399999999995</v>
      </c>
      <c r="C3" s="2">
        <v>16.150548000000001</v>
      </c>
      <c r="D3" s="2">
        <v>24.456081999999999</v>
      </c>
      <c r="E3" s="2">
        <v>31.068819999999999</v>
      </c>
      <c r="F3" s="2">
        <v>39.166429000000001</v>
      </c>
      <c r="I3" s="4">
        <v>2</v>
      </c>
      <c r="J3" s="2">
        <v>16.441233</v>
      </c>
      <c r="K3" s="2">
        <v>16.150548000000001</v>
      </c>
      <c r="L3" s="2">
        <v>16.422732</v>
      </c>
      <c r="M3" s="2">
        <v>16.376899000000002</v>
      </c>
      <c r="N3" s="2">
        <v>16.221957</v>
      </c>
      <c r="O3" s="2">
        <v>15.809569</v>
      </c>
      <c r="P3" s="2">
        <v>16.726089999999999</v>
      </c>
      <c r="Q3" s="2">
        <v>16.141902000000002</v>
      </c>
      <c r="R3" s="2">
        <v>16.718219000000001</v>
      </c>
      <c r="S3" s="2">
        <v>17.085523999999999</v>
      </c>
      <c r="T3" s="2">
        <f t="shared" ref="T3:T6" si="0">SUM(J3:S3)</f>
        <v>164.094673</v>
      </c>
      <c r="U3" s="2">
        <f t="shared" ref="U3:U6" si="1">AVERAGE(J3:S3)</f>
        <v>16.409467299999999</v>
      </c>
    </row>
    <row r="4" spans="1:21" x14ac:dyDescent="0.25">
      <c r="A4" t="s">
        <v>7</v>
      </c>
      <c r="B4" s="2">
        <v>9.9805969999999995</v>
      </c>
      <c r="C4" s="2">
        <v>16.422732</v>
      </c>
      <c r="D4" s="2">
        <v>24.485149</v>
      </c>
      <c r="E4" s="2">
        <v>30.122298000000001</v>
      </c>
      <c r="F4" s="2">
        <v>38.496259000000002</v>
      </c>
      <c r="I4" s="4">
        <v>3</v>
      </c>
      <c r="J4" s="2">
        <v>23.515231</v>
      </c>
      <c r="K4" s="2">
        <v>24.456081999999999</v>
      </c>
      <c r="L4" s="2">
        <v>24.485149</v>
      </c>
      <c r="M4" s="2">
        <v>22.827715999999999</v>
      </c>
      <c r="N4" s="2">
        <v>24.403165000000001</v>
      </c>
      <c r="O4" s="2">
        <v>24.336946000000001</v>
      </c>
      <c r="P4" s="2">
        <v>23.396470999999998</v>
      </c>
      <c r="Q4" s="2">
        <v>23.530507</v>
      </c>
      <c r="R4" s="2">
        <v>22.635497000000001</v>
      </c>
      <c r="S4" s="2">
        <v>23.295247</v>
      </c>
      <c r="T4" s="2">
        <f t="shared" si="0"/>
        <v>236.88201099999995</v>
      </c>
      <c r="U4" s="2">
        <f t="shared" si="1"/>
        <v>23.688201099999993</v>
      </c>
    </row>
    <row r="5" spans="1:21" x14ac:dyDescent="0.25">
      <c r="A5" t="s">
        <v>8</v>
      </c>
      <c r="B5" s="2">
        <v>9.2185299999999994</v>
      </c>
      <c r="C5" s="2">
        <v>16.376899000000002</v>
      </c>
      <c r="D5" s="2">
        <v>22.827715999999999</v>
      </c>
      <c r="E5" s="2">
        <v>30.620356999999998</v>
      </c>
      <c r="F5" s="2">
        <v>38.007728999999998</v>
      </c>
      <c r="I5" s="4">
        <v>4</v>
      </c>
      <c r="J5" s="2">
        <v>31.392472999999999</v>
      </c>
      <c r="K5" s="2">
        <v>31.068819999999999</v>
      </c>
      <c r="L5" s="2">
        <v>30.122298000000001</v>
      </c>
      <c r="M5" s="2">
        <v>30.620356999999998</v>
      </c>
      <c r="N5" s="2">
        <v>30.362038999999999</v>
      </c>
      <c r="O5" s="2">
        <v>30.433250000000001</v>
      </c>
      <c r="P5" s="2">
        <v>30.123169000000001</v>
      </c>
      <c r="Q5" s="2">
        <v>31.236001999999999</v>
      </c>
      <c r="R5" s="2">
        <v>31.081012999999999</v>
      </c>
      <c r="S5" s="2">
        <v>31.089407999999999</v>
      </c>
      <c r="T5" s="2">
        <f t="shared" si="0"/>
        <v>307.52882899999997</v>
      </c>
      <c r="U5" s="2">
        <f t="shared" si="1"/>
        <v>30.752882899999996</v>
      </c>
    </row>
    <row r="6" spans="1:21" x14ac:dyDescent="0.25">
      <c r="A6" t="s">
        <v>9</v>
      </c>
      <c r="B6" s="2">
        <v>9.2144890000000004</v>
      </c>
      <c r="C6" s="2">
        <v>16.221957</v>
      </c>
      <c r="D6" s="2">
        <v>24.403165000000001</v>
      </c>
      <c r="E6" s="2">
        <v>30.362038999999999</v>
      </c>
      <c r="F6" s="2">
        <v>39.331057000000001</v>
      </c>
      <c r="I6" s="4">
        <v>5</v>
      </c>
      <c r="J6" s="2">
        <v>38.605896999999999</v>
      </c>
      <c r="K6" s="2">
        <v>39.166429000000001</v>
      </c>
      <c r="L6" s="2">
        <v>38.496259000000002</v>
      </c>
      <c r="M6" s="2">
        <v>38.007728999999998</v>
      </c>
      <c r="N6" s="2">
        <v>39.331057000000001</v>
      </c>
      <c r="O6" s="2">
        <v>39.166576999999997</v>
      </c>
      <c r="P6" s="2">
        <v>39.489227</v>
      </c>
      <c r="Q6" s="2">
        <v>37.921579000000001</v>
      </c>
      <c r="R6" s="2">
        <v>39.371673999999999</v>
      </c>
      <c r="S6" s="2">
        <v>39.416347000000002</v>
      </c>
      <c r="T6" s="2">
        <f t="shared" si="0"/>
        <v>388.97277499999996</v>
      </c>
      <c r="U6" s="2">
        <f t="shared" si="1"/>
        <v>38.897277499999994</v>
      </c>
    </row>
    <row r="7" spans="1:21" x14ac:dyDescent="0.25">
      <c r="A7" t="s">
        <v>10</v>
      </c>
      <c r="B7" s="2">
        <v>9.1957799999999992</v>
      </c>
      <c r="C7" s="2">
        <v>15.809569</v>
      </c>
      <c r="D7" s="2">
        <v>24.336946000000001</v>
      </c>
      <c r="E7" s="2">
        <v>30.433250000000001</v>
      </c>
      <c r="F7" s="2">
        <v>39.166576999999997</v>
      </c>
    </row>
    <row r="8" spans="1:21" x14ac:dyDescent="0.25">
      <c r="A8" t="s">
        <v>11</v>
      </c>
      <c r="B8" s="2">
        <v>9.1970849999999995</v>
      </c>
      <c r="C8" s="2">
        <v>16.726089999999999</v>
      </c>
      <c r="D8" s="2">
        <v>23.396470999999998</v>
      </c>
      <c r="E8" s="2">
        <v>30.123169000000001</v>
      </c>
      <c r="F8" s="2">
        <v>39.489227</v>
      </c>
    </row>
    <row r="9" spans="1:21" x14ac:dyDescent="0.25">
      <c r="A9" t="s">
        <v>12</v>
      </c>
      <c r="B9" s="2">
        <v>9.3070740000000001</v>
      </c>
      <c r="C9" s="2">
        <v>16.141902000000002</v>
      </c>
      <c r="D9" s="2">
        <v>23.530507</v>
      </c>
      <c r="E9" s="2">
        <v>31.236001999999999</v>
      </c>
      <c r="F9" s="2">
        <v>37.921579000000001</v>
      </c>
      <c r="I9" s="4">
        <v>1</v>
      </c>
    </row>
    <row r="10" spans="1:21" x14ac:dyDescent="0.25">
      <c r="A10" t="s">
        <v>13</v>
      </c>
      <c r="B10" s="2">
        <v>9.2109810000000003</v>
      </c>
      <c r="C10" s="2">
        <v>16.718219000000001</v>
      </c>
      <c r="D10" s="2">
        <v>22.635497000000001</v>
      </c>
      <c r="E10" s="2">
        <v>31.081012999999999</v>
      </c>
      <c r="F10" s="2">
        <v>39.371673999999999</v>
      </c>
      <c r="I10" s="4">
        <v>2</v>
      </c>
    </row>
    <row r="11" spans="1:21" x14ac:dyDescent="0.25">
      <c r="A11" t="s">
        <v>14</v>
      </c>
      <c r="B11" s="2">
        <v>9.2421369999999996</v>
      </c>
      <c r="C11" s="2">
        <v>17.085523999999999</v>
      </c>
      <c r="D11" s="2">
        <v>23.295247</v>
      </c>
      <c r="E11" s="2">
        <v>31.089407999999999</v>
      </c>
      <c r="F11" s="2">
        <v>39.416347000000002</v>
      </c>
      <c r="I11" s="4">
        <v>3</v>
      </c>
    </row>
    <row r="12" spans="1:21" x14ac:dyDescent="0.25">
      <c r="I12" s="4" t="s">
        <v>23</v>
      </c>
      <c r="J12" s="2">
        <v>30.393844000000001</v>
      </c>
      <c r="K12" s="2">
        <v>30.422073000000001</v>
      </c>
      <c r="L12" s="2">
        <v>30.428045999999998</v>
      </c>
      <c r="M12" s="2">
        <v>30.432881999999999</v>
      </c>
      <c r="N12" s="2">
        <v>30.413827000000001</v>
      </c>
      <c r="O12" s="2">
        <v>30.441383999999999</v>
      </c>
      <c r="P12" s="2">
        <v>30.337213999999999</v>
      </c>
      <c r="Q12" s="2">
        <v>30.467379000000001</v>
      </c>
    </row>
    <row r="13" spans="1:21" x14ac:dyDescent="0.25">
      <c r="I13" s="4">
        <v>5</v>
      </c>
      <c r="J13" s="2">
        <v>38.074362000000001</v>
      </c>
      <c r="K13" s="2">
        <v>38.14188</v>
      </c>
      <c r="L13" s="2">
        <v>38.409120999999999</v>
      </c>
      <c r="M13" s="2">
        <v>38.835326000000002</v>
      </c>
      <c r="N13" s="2">
        <v>38.631559000000003</v>
      </c>
      <c r="O13" s="2">
        <v>38.436661999999998</v>
      </c>
      <c r="P13" s="2">
        <v>37.451531000000003</v>
      </c>
      <c r="Q13" s="2">
        <v>38.303471999999999</v>
      </c>
      <c r="R13" s="2">
        <v>38.363472999999999</v>
      </c>
      <c r="S13" s="2">
        <v>37.220221000000002</v>
      </c>
      <c r="T13" s="2">
        <v>38.360917000000001</v>
      </c>
      <c r="U13" s="2">
        <v>37.387093999999998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</vt:lpstr>
      <vt:lpstr>Sheet3</vt:lpstr>
      <vt:lpstr>Sheet4</vt:lpstr>
      <vt:lpstr>Sheet5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2017-07-06T06:03:53Z</dcterms:modified>
</cp:coreProperties>
</file>