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ch launch physics\winchrep\python modeling\FullLaunch\"/>
    </mc:Choice>
  </mc:AlternateContent>
  <bookViews>
    <workbookView xWindow="0" yWindow="0" windowWidth="28800" windowHeight="12360" xr2:uid="{678AFE5E-5BB0-43AF-8657-D23220BD931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<sst xmlns="http://schemas.openxmlformats.org/spreadsheetml/2006/main" count="4" uniqueCount="4">
  <si>
    <t>alpha</t>
  </si>
  <si>
    <t>CL/CD</t>
  </si>
  <si>
    <t>CD/CL</t>
  </si>
  <si>
    <t>alpha vs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</si>
</sst>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CD/CL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-4.799655442984406E-2</c:v>
                </c:pt>
                <c:pt idx="1">
                  <c:v>-3.9269908169872414E-2</c:v>
                </c:pt>
                <c:pt idx="2">
                  <c:v>-3.0543261909900768E-2</c:v>
                </c:pt>
                <c:pt idx="3">
                  <c:v>-2.1816615649929118E-2</c:v>
                </c:pt>
                <c:pt idx="4">
                  <c:v>-1.3089969389957471E-2</c:v>
                </c:pt>
                <c:pt idx="5">
                  <c:v>-4.3633231299858239E-3</c:v>
                </c:pt>
                <c:pt idx="6">
                  <c:v>4.3633231299858239E-3</c:v>
                </c:pt>
                <c:pt idx="7">
                  <c:v>2.1816615649929118E-2</c:v>
                </c:pt>
                <c:pt idx="8">
                  <c:v>3.9269908169872414E-2</c:v>
                </c:pt>
                <c:pt idx="9">
                  <c:v>5.6723200689815713E-2</c:v>
                </c:pt>
                <c:pt idx="10">
                  <c:v>9.1629785729702304E-2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1.5478260869565217</c:v>
                </c:pt>
                <c:pt idx="1">
                  <c:v>1.3692307692307693</c:v>
                </c:pt>
                <c:pt idx="2">
                  <c:v>1.2275862068965517</c:v>
                </c:pt>
                <c:pt idx="3">
                  <c:v>1.0953846153846154</c:v>
                </c:pt>
                <c:pt idx="4">
                  <c:v>1.0229885057471266</c:v>
                </c:pt>
                <c:pt idx="5">
                  <c:v>1</c:v>
                </c:pt>
                <c:pt idx="6">
                  <c:v>1</c:v>
                </c:pt>
                <c:pt idx="7">
                  <c:v>1.0318840579710145</c:v>
                </c:pt>
                <c:pt idx="8">
                  <c:v>1.0787878787878789</c:v>
                </c:pt>
                <c:pt idx="9">
                  <c:v>1.1446945337620578</c:v>
                </c:pt>
                <c:pt idx="10">
                  <c:v>1.2714285714285714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3-41F1-9047-8FEC0BE2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05376"/>
        <c:axId val="572905704"/>
      </c:scatterChart>
      <c:valAx>
        <c:axId val="5729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05704"/>
        <c:crosses val="autoZero"/>
        <c:crossBetween val="midCat"/>
      </c:valAx>
      <c:valAx>
        <c:axId val="5729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13</xdr:row>
      <xdr:rowOff>128587</xdr:rowOff>
    </xdr:from>
    <xdr:to>
      <xdr:col>7</xdr:col>
      <xdr:colOff>347662</xdr:colOff>
      <xdr:row>28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24691D-496E-4B7F-BDB8-3B97BED52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320E-2E82-4611-834F-1A0CD030D99F}">
  <dimension ref="A1:E12"/>
  <sheetViews>
    <sheetView tabSelected="1" workbookViewId="0">
      <selection activeCell="D2" sqref="D2:D12"/>
    </sheetView>
  </sheetViews>
  <sheetFormatPr defaultRowHeight="15" x14ac:dyDescent="0.25"/>
  <cols>
    <col min="4" max="4" width="16.28515625" customWidth="1"/>
  </cols>
  <sheetData>
    <row r="1" spans="1:5" x14ac:dyDescent="0.25">
      <c r="A1" t="s">
        <v>0</v>
      </c>
      <c r="C1" t="s">
        <v>1</v>
      </c>
      <c r="D1" t="s">
        <v>3</v>
      </c>
      <c r="E1" t="s">
        <v>2</v>
      </c>
    </row>
    <row r="2" spans="1:5" x14ac:dyDescent="0.25">
      <c r="A2">
        <v>-2</v>
      </c>
      <c r="C2">
        <v>23</v>
      </c>
      <c r="D2">
        <f>(A2-0.75)*PI()/180</f>
        <v>-4.799655442984406E-2</v>
      </c>
      <c r="E2">
        <f>1/C2*C$7</f>
        <v>1.5478260869565217</v>
      </c>
    </row>
    <row r="3" spans="1:5" x14ac:dyDescent="0.25">
      <c r="A3">
        <v>-1.5</v>
      </c>
      <c r="C3">
        <v>26</v>
      </c>
      <c r="D3">
        <f t="shared" ref="D3:D12" si="0">(A3-0.75)*PI()/180</f>
        <v>-3.9269908169872414E-2</v>
      </c>
      <c r="E3">
        <f t="shared" ref="E3:E12" si="1">1/C3*C$7</f>
        <v>1.3692307692307693</v>
      </c>
    </row>
    <row r="4" spans="1:5" x14ac:dyDescent="0.25">
      <c r="A4">
        <v>-1</v>
      </c>
      <c r="C4">
        <v>29</v>
      </c>
      <c r="D4">
        <f t="shared" si="0"/>
        <v>-3.0543261909900768E-2</v>
      </c>
      <c r="E4">
        <f t="shared" si="1"/>
        <v>1.2275862068965517</v>
      </c>
    </row>
    <row r="5" spans="1:5" x14ac:dyDescent="0.25">
      <c r="A5">
        <v>-0.5</v>
      </c>
      <c r="C5">
        <v>32.5</v>
      </c>
      <c r="D5">
        <f t="shared" si="0"/>
        <v>-2.1816615649929118E-2</v>
      </c>
      <c r="E5">
        <f t="shared" si="1"/>
        <v>1.0953846153846154</v>
      </c>
    </row>
    <row r="6" spans="1:5" x14ac:dyDescent="0.25">
      <c r="A6">
        <v>0</v>
      </c>
      <c r="C6">
        <v>34.799999999999997</v>
      </c>
      <c r="D6">
        <f t="shared" si="0"/>
        <v>-1.3089969389957471E-2</v>
      </c>
      <c r="E6">
        <f t="shared" si="1"/>
        <v>1.0229885057471266</v>
      </c>
    </row>
    <row r="7" spans="1:5" x14ac:dyDescent="0.25">
      <c r="A7">
        <v>0.5</v>
      </c>
      <c r="C7">
        <v>35.6</v>
      </c>
      <c r="D7">
        <f t="shared" si="0"/>
        <v>-4.3633231299858239E-3</v>
      </c>
      <c r="E7">
        <f t="shared" si="1"/>
        <v>1</v>
      </c>
    </row>
    <row r="8" spans="1:5" x14ac:dyDescent="0.25">
      <c r="A8">
        <v>1</v>
      </c>
      <c r="C8">
        <v>35.6</v>
      </c>
      <c r="D8">
        <f t="shared" si="0"/>
        <v>4.3633231299858239E-3</v>
      </c>
      <c r="E8">
        <f t="shared" si="1"/>
        <v>1</v>
      </c>
    </row>
    <row r="9" spans="1:5" x14ac:dyDescent="0.25">
      <c r="A9">
        <v>2</v>
      </c>
      <c r="C9">
        <v>34.5</v>
      </c>
      <c r="D9">
        <f t="shared" si="0"/>
        <v>2.1816615649929118E-2</v>
      </c>
      <c r="E9">
        <f t="shared" si="1"/>
        <v>1.0318840579710145</v>
      </c>
    </row>
    <row r="10" spans="1:5" x14ac:dyDescent="0.25">
      <c r="A10">
        <v>3</v>
      </c>
      <c r="C10">
        <v>33</v>
      </c>
      <c r="D10">
        <f t="shared" si="0"/>
        <v>3.9269908169872414E-2</v>
      </c>
      <c r="E10">
        <f t="shared" si="1"/>
        <v>1.0787878787878789</v>
      </c>
    </row>
    <row r="11" spans="1:5" x14ac:dyDescent="0.25">
      <c r="A11">
        <v>4</v>
      </c>
      <c r="C11">
        <v>31.1</v>
      </c>
      <c r="D11">
        <f t="shared" si="0"/>
        <v>5.6723200689815713E-2</v>
      </c>
      <c r="E11">
        <f t="shared" si="1"/>
        <v>1.1446945337620578</v>
      </c>
    </row>
    <row r="12" spans="1:5" x14ac:dyDescent="0.25">
      <c r="A12">
        <v>6</v>
      </c>
      <c r="C12">
        <v>28</v>
      </c>
      <c r="D12">
        <f t="shared" si="0"/>
        <v>9.1629785729702304E-2</v>
      </c>
      <c r="E12">
        <f t="shared" si="1"/>
        <v>1.2714285714285714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2018-02-27T01:53:09Z</dcterms:created>
  <dcterms:modified xsi:type="dcterms:W3CDTF">2018-02-27T02:50:54Z</dcterms:modified>
</cp:coreProperties>
</file>