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640" yWindow="1740" windowWidth="28400" windowHeight="14940" tabRatio="500"/>
  </bookViews>
  <sheets>
    <sheet name="Completed" sheetId="1" r:id="rId1"/>
    <sheet name="To-Do" sheetId="2" r:id="rId2"/>
    <sheet name="Sheet1" sheetId="3" r:id="rId3"/>
    <sheet name="Sheet2" sheetId="4" r:id="rId4"/>
    <sheet name="Sheet3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14" i="1"/>
  <c r="C2" i="5"/>
  <c r="C3" i="5"/>
  <c r="C4" i="5"/>
  <c r="C5" i="5"/>
  <c r="C6" i="5"/>
  <c r="C7" i="5"/>
  <c r="C8" i="5"/>
  <c r="C1" i="5"/>
  <c r="C2" i="4"/>
  <c r="C3" i="4"/>
  <c r="C4" i="4"/>
  <c r="C5" i="4"/>
  <c r="C6" i="4"/>
  <c r="C7" i="4"/>
  <c r="C8" i="4"/>
  <c r="C1" i="4"/>
  <c r="C2" i="3"/>
  <c r="C3" i="3"/>
  <c r="C4" i="3"/>
  <c r="C5" i="3"/>
  <c r="C6" i="3"/>
  <c r="C7" i="3"/>
  <c r="C8" i="3"/>
  <c r="C1" i="3"/>
</calcChain>
</file>

<file path=xl/sharedStrings.xml><?xml version="1.0" encoding="utf-8"?>
<sst xmlns="http://schemas.openxmlformats.org/spreadsheetml/2006/main" count="525" uniqueCount="149">
  <si>
    <t>alias</t>
  </si>
  <si>
    <t>sample_description</t>
  </si>
  <si>
    <t>replicate</t>
  </si>
  <si>
    <t>date</t>
  </si>
  <si>
    <t>primary_type</t>
  </si>
  <si>
    <t>secondary_type</t>
  </si>
  <si>
    <t>color</t>
  </si>
  <si>
    <t>NA</t>
  </si>
  <si>
    <t>SP1</t>
  </si>
  <si>
    <t>SP3</t>
  </si>
  <si>
    <t>SP2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</si>
  <si>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</si>
  <si>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</si>
  <si>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</si>
  <si>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</si>
  <si>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</si>
  <si>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</si>
  <si>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</si>
  <si>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</si>
  <si>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</si>
  <si>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</si>
  <si>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</si>
  <si>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</si>
  <si>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</si>
  <si>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</si>
  <si>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</si>
  <si>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</si>
  <si>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</si>
  <si>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</si>
  <si>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</si>
  <si>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</si>
  <si>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</si>
  <si>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</si>
  <si>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</si>
  <si>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</si>
  <si>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seq_rxn</t>
  </si>
  <si>
    <t>JH45</t>
  </si>
  <si>
    <t>del_xrn1</t>
  </si>
  <si>
    <t>del_syc1</t>
  </si>
  <si>
    <t>RNA</t>
  </si>
  <si>
    <t>poly-a</t>
  </si>
  <si>
    <t>barcode_seq</t>
  </si>
  <si>
    <t>umi</t>
  </si>
  <si>
    <t>GCCTAA</t>
  </si>
  <si>
    <t>sample_num</t>
  </si>
  <si>
    <t>S1</t>
  </si>
  <si>
    <t>S2</t>
  </si>
  <si>
    <t>TGGTCA</t>
  </si>
  <si>
    <t>S3</t>
  </si>
  <si>
    <t>GATCTG</t>
  </si>
  <si>
    <t>S4</t>
  </si>
  <si>
    <t>TCAAGT</t>
  </si>
  <si>
    <t>S5</t>
  </si>
  <si>
    <t>trmt</t>
  </si>
  <si>
    <t>16 HBE 140-P68</t>
  </si>
  <si>
    <t>CIP</t>
  </si>
  <si>
    <t>yeast 4741</t>
  </si>
  <si>
    <t>Total</t>
  </si>
  <si>
    <t>index</t>
  </si>
  <si>
    <t>tun_2.5</t>
  </si>
  <si>
    <t>S6</t>
  </si>
  <si>
    <t>S7</t>
  </si>
  <si>
    <t>S8</t>
  </si>
  <si>
    <t>CACTGT</t>
  </si>
  <si>
    <t>ATTGGC</t>
  </si>
  <si>
    <t>CTGATC</t>
  </si>
  <si>
    <t>AAGCTA</t>
  </si>
  <si>
    <t>GTAGCC</t>
  </si>
  <si>
    <t>del xrn1, tunicamycin treated</t>
  </si>
  <si>
    <t>DMSO_2.5</t>
  </si>
  <si>
    <t>source</t>
  </si>
  <si>
    <t>human</t>
  </si>
  <si>
    <t>yeast</t>
  </si>
  <si>
    <t>del xrn1, DMSO, control</t>
  </si>
  <si>
    <t>phosphatase</t>
  </si>
  <si>
    <t>TAP</t>
  </si>
  <si>
    <t>rSAP</t>
  </si>
  <si>
    <t>del xrn1, tunicamycin treated, +rSAP</t>
  </si>
  <si>
    <t>del xrn1, DMSO, control, +rSAP</t>
  </si>
  <si>
    <t>HBE</t>
  </si>
  <si>
    <t>4742, tunicamycin treated</t>
  </si>
  <si>
    <t>4742, DMSO control</t>
  </si>
  <si>
    <t>4742, tunicamycin treated, +rSAP</t>
  </si>
  <si>
    <t>4742, DMSO control, +rSAP</t>
  </si>
  <si>
    <t>TACAAG</t>
  </si>
  <si>
    <t>TTGACT</t>
  </si>
  <si>
    <t>GGAACT</t>
  </si>
  <si>
    <t>TGACAT</t>
  </si>
  <si>
    <t>GGACGG</t>
  </si>
  <si>
    <t>GCGGAC</t>
  </si>
  <si>
    <t>pre-frag</t>
  </si>
  <si>
    <t>del syc1</t>
  </si>
  <si>
    <t>del ngl2</t>
  </si>
  <si>
    <t>del dst1</t>
  </si>
  <si>
    <t>del dom34</t>
  </si>
  <si>
    <t>del ire1</t>
  </si>
  <si>
    <t>del ski2</t>
  </si>
  <si>
    <t>del_dst1</t>
  </si>
  <si>
    <t>del_dom34</t>
  </si>
  <si>
    <t>del_ire1</t>
  </si>
  <si>
    <t>del_ski2</t>
  </si>
  <si>
    <t>del_ngl2</t>
  </si>
  <si>
    <t>CGTGAT</t>
  </si>
  <si>
    <t>JH46</t>
  </si>
  <si>
    <t>JH39</t>
  </si>
  <si>
    <t>JH36?</t>
  </si>
  <si>
    <t>seq_on</t>
  </si>
  <si>
    <t>MiSeq</t>
  </si>
  <si>
    <t>media</t>
  </si>
  <si>
    <t>YPD</t>
  </si>
  <si>
    <t>unknown</t>
  </si>
  <si>
    <t>SP28</t>
  </si>
  <si>
    <t>SP29</t>
  </si>
  <si>
    <t>TTTCAC</t>
  </si>
  <si>
    <t>GGCCAC</t>
  </si>
  <si>
    <t>JH51</t>
  </si>
  <si>
    <t>RiboZero</t>
  </si>
  <si>
    <t>Pre-Frag</t>
  </si>
  <si>
    <t>xrn1∆, +Tm - Rep1</t>
  </si>
  <si>
    <t>xrn1∆, DMSO - Rep1</t>
  </si>
  <si>
    <t>WT, +Tm - Rep1</t>
  </si>
  <si>
    <t>WT, DMSO - Rep1</t>
  </si>
  <si>
    <t>xrn1∆, +Tm, +SAP - Rep1</t>
  </si>
  <si>
    <t>xrn1∆, DMSO, +SAP - Rep1</t>
  </si>
  <si>
    <t>WT, +Tm, +SAP - Rep1</t>
  </si>
  <si>
    <t>WT, DMSO, +SAP - Rep1</t>
  </si>
  <si>
    <t>SP30</t>
  </si>
  <si>
    <t>SP31</t>
  </si>
  <si>
    <t>SP32</t>
  </si>
  <si>
    <t>SP33</t>
  </si>
  <si>
    <t>JH52</t>
  </si>
  <si>
    <t>HiSeq</t>
  </si>
  <si>
    <t>method</t>
  </si>
  <si>
    <t>5OH</t>
  </si>
  <si>
    <t>293T</t>
  </si>
  <si>
    <t>scr shRNA</t>
  </si>
  <si>
    <t>hClp1 KD shRNA_1</t>
  </si>
  <si>
    <t>hClp1 KD shRNA_2</t>
  </si>
  <si>
    <t>hClp1 KD shRNA_3</t>
  </si>
  <si>
    <t>SP34</t>
  </si>
  <si>
    <t>SP35</t>
  </si>
  <si>
    <t>SP36</t>
  </si>
  <si>
    <t>SP37</t>
  </si>
  <si>
    <t>RNA-Seq</t>
  </si>
  <si>
    <t>SP38</t>
  </si>
  <si>
    <t>SP39</t>
  </si>
  <si>
    <t>SP40</t>
  </si>
  <si>
    <t>SP41</t>
  </si>
  <si>
    <t>PolyA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</si>
</sst>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showRuler="0" workbookViewId="0">
      <selection activeCell="A29" sqref="A29:XFD29"/>
    </sheetView>
  </sheetViews>
  <sheetFormatPr baseColWidth="10" defaultRowHeight="15" x14ac:dyDescent="0"/>
  <cols>
    <col min="1" max="1" width="7.5" customWidth="1"/>
    <col min="2" max="2" width="5.5" customWidth="1"/>
    <col min="3" max="3" width="12.6640625" customWidth="1"/>
    <col min="4" max="5" width="11.33203125" customWidth="1"/>
    <col min="6" max="6" width="5.5" customWidth="1"/>
    <col min="10" max="11" width="11.33203125" customWidth="1"/>
    <col min="12" max="12" width="33.33203125" customWidth="1"/>
    <col min="13" max="13" width="9.83203125" customWidth="1"/>
    <col min="14" max="14" width="12.83203125" customWidth="1"/>
    <col min="15" max="15" width="9.1640625" customWidth="1"/>
    <col min="18" max="18" width="14" customWidth="1"/>
    <col min="19" max="19" width="17.83203125" customWidth="1"/>
    <col min="20" max="20" width="23.5" customWidth="1"/>
  </cols>
  <sheetData>
    <row r="1" spans="1:20" s="1" customFormat="1">
      <c r="A1" s="1" t="s">
        <v>0</v>
      </c>
      <c r="B1" s="1" t="s">
        <v>58</v>
      </c>
      <c r="C1" s="1" t="s">
        <v>41</v>
      </c>
      <c r="D1" s="1" t="s">
        <v>44</v>
      </c>
      <c r="F1" s="1" t="s">
        <v>42</v>
      </c>
      <c r="G1" s="1" t="s">
        <v>35</v>
      </c>
      <c r="H1" s="1" t="s">
        <v>106</v>
      </c>
      <c r="I1" s="1" t="s">
        <v>132</v>
      </c>
      <c r="J1" s="1" t="s">
        <v>70</v>
      </c>
      <c r="K1" s="1" t="s">
        <v>108</v>
      </c>
      <c r="L1" s="1" t="s">
        <v>1</v>
      </c>
      <c r="M1" s="1" t="s">
        <v>39</v>
      </c>
      <c r="N1" s="1" t="s">
        <v>53</v>
      </c>
      <c r="O1" s="1" t="s">
        <v>74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 s="4" customFormat="1">
      <c r="A2" s="4" t="s">
        <v>8</v>
      </c>
      <c r="B2" s="4">
        <v>3</v>
      </c>
      <c r="C2" s="4" t="s">
        <v>43</v>
      </c>
      <c r="D2" s="4" t="s">
        <v>45</v>
      </c>
      <c r="E2" s="5" t="str">
        <f>CONCATENATE(C2,"_",D2)</f>
        <v>GCCTAA_S1</v>
      </c>
      <c r="F2" s="4">
        <v>8</v>
      </c>
      <c r="G2" s="4" t="s">
        <v>105</v>
      </c>
      <c r="H2" s="4" t="s">
        <v>107</v>
      </c>
      <c r="I2" s="4" t="s">
        <v>133</v>
      </c>
      <c r="J2" s="4" t="s">
        <v>71</v>
      </c>
      <c r="K2" s="4" t="s">
        <v>110</v>
      </c>
      <c r="L2" s="4" t="s">
        <v>54</v>
      </c>
      <c r="M2" s="4" t="s">
        <v>40</v>
      </c>
      <c r="N2" s="4" t="s">
        <v>7</v>
      </c>
      <c r="O2" s="4" t="s">
        <v>55</v>
      </c>
      <c r="P2" s="4">
        <v>1</v>
      </c>
      <c r="Q2" s="4">
        <v>20131025</v>
      </c>
      <c r="R2" s="4" t="s">
        <v>79</v>
      </c>
    </row>
    <row r="3" spans="1:20" s="4" customFormat="1">
      <c r="A3" s="4" t="s">
        <v>10</v>
      </c>
      <c r="B3" s="4">
        <v>4</v>
      </c>
      <c r="C3" s="4" t="s">
        <v>47</v>
      </c>
      <c r="D3" s="4" t="s">
        <v>46</v>
      </c>
      <c r="E3" s="5" t="str">
        <f t="shared" ref="E3:E13" si="0">CONCATENATE(C3,"_",D3)</f>
        <v>TGGTCA_S2</v>
      </c>
      <c r="F3" s="4">
        <v>8</v>
      </c>
      <c r="G3" s="4" t="s">
        <v>105</v>
      </c>
      <c r="H3" s="4" t="s">
        <v>107</v>
      </c>
      <c r="I3" s="4" t="s">
        <v>133</v>
      </c>
      <c r="J3" s="4" t="s">
        <v>71</v>
      </c>
      <c r="K3" s="4" t="s">
        <v>110</v>
      </c>
      <c r="L3" s="4" t="s">
        <v>54</v>
      </c>
      <c r="M3" s="4" t="s">
        <v>40</v>
      </c>
      <c r="N3" s="4" t="s">
        <v>7</v>
      </c>
      <c r="O3" s="4" t="s">
        <v>7</v>
      </c>
      <c r="P3" s="4">
        <v>1</v>
      </c>
      <c r="Q3" s="4">
        <v>20131025</v>
      </c>
      <c r="R3" s="4" t="s">
        <v>79</v>
      </c>
    </row>
    <row r="4" spans="1:20" s="4" customFormat="1">
      <c r="A4" s="4" t="s">
        <v>9</v>
      </c>
      <c r="B4" s="4">
        <v>7</v>
      </c>
      <c r="C4" s="4" t="s">
        <v>49</v>
      </c>
      <c r="D4" s="4" t="s">
        <v>48</v>
      </c>
      <c r="E4" s="5" t="str">
        <f t="shared" si="0"/>
        <v>GATCTG_S3</v>
      </c>
      <c r="F4" s="4">
        <v>8</v>
      </c>
      <c r="G4" s="4" t="s">
        <v>105</v>
      </c>
      <c r="H4" s="4" t="s">
        <v>107</v>
      </c>
      <c r="I4" s="4" t="s">
        <v>133</v>
      </c>
      <c r="J4" s="4" t="s">
        <v>72</v>
      </c>
      <c r="K4" s="4" t="s">
        <v>109</v>
      </c>
      <c r="L4" s="4" t="s">
        <v>56</v>
      </c>
      <c r="M4" s="4" t="s">
        <v>40</v>
      </c>
      <c r="N4" s="4" t="s">
        <v>75</v>
      </c>
      <c r="O4" s="4" t="s">
        <v>55</v>
      </c>
      <c r="P4" s="4">
        <v>1</v>
      </c>
      <c r="Q4" s="4">
        <v>20131025</v>
      </c>
      <c r="R4" s="4">
        <v>4741</v>
      </c>
    </row>
    <row r="5" spans="1:20" s="4" customFormat="1">
      <c r="A5" s="4" t="s">
        <v>11</v>
      </c>
      <c r="B5" s="4">
        <v>8</v>
      </c>
      <c r="C5" s="4" t="s">
        <v>51</v>
      </c>
      <c r="D5" s="4" t="s">
        <v>50</v>
      </c>
      <c r="E5" s="5" t="str">
        <f t="shared" si="0"/>
        <v>TCAAGT_S4</v>
      </c>
      <c r="F5" s="4">
        <v>8</v>
      </c>
      <c r="G5" s="4" t="s">
        <v>105</v>
      </c>
      <c r="H5" s="4" t="s">
        <v>107</v>
      </c>
      <c r="I5" s="4" t="s">
        <v>133</v>
      </c>
      <c r="J5" s="4" t="s">
        <v>72</v>
      </c>
      <c r="K5" s="4" t="s">
        <v>109</v>
      </c>
      <c r="L5" s="4" t="s">
        <v>56</v>
      </c>
      <c r="M5" s="4" t="s">
        <v>57</v>
      </c>
      <c r="N5" s="4" t="s">
        <v>75</v>
      </c>
      <c r="O5" s="4" t="s">
        <v>55</v>
      </c>
      <c r="P5" s="4">
        <v>1</v>
      </c>
      <c r="Q5" s="4">
        <v>20131025</v>
      </c>
      <c r="R5" s="4">
        <v>4741</v>
      </c>
    </row>
    <row r="6" spans="1:20" s="2" customFormat="1">
      <c r="A6" s="2" t="s">
        <v>12</v>
      </c>
      <c r="B6" s="2">
        <v>3</v>
      </c>
      <c r="C6" s="2" t="s">
        <v>43</v>
      </c>
      <c r="D6" s="2" t="s">
        <v>45</v>
      </c>
      <c r="E6" s="5" t="str">
        <f t="shared" si="0"/>
        <v>GCCTAA_S1</v>
      </c>
      <c r="F6" s="2">
        <v>8</v>
      </c>
      <c r="G6" s="2" t="s">
        <v>104</v>
      </c>
      <c r="H6" s="2" t="s">
        <v>107</v>
      </c>
      <c r="I6" s="2" t="s">
        <v>133</v>
      </c>
      <c r="J6" s="2" t="s">
        <v>72</v>
      </c>
      <c r="K6" s="2" t="s">
        <v>109</v>
      </c>
      <c r="L6" s="2" t="s">
        <v>68</v>
      </c>
      <c r="M6" s="2" t="s">
        <v>40</v>
      </c>
      <c r="N6" s="2" t="s">
        <v>59</v>
      </c>
      <c r="O6" s="2" t="s">
        <v>7</v>
      </c>
      <c r="P6" s="2">
        <v>1</v>
      </c>
      <c r="Q6" s="2">
        <v>20140107</v>
      </c>
      <c r="R6" s="2">
        <v>4742</v>
      </c>
      <c r="S6" s="2" t="s">
        <v>37</v>
      </c>
      <c r="T6" s="3"/>
    </row>
    <row r="7" spans="1:20" s="2" customFormat="1">
      <c r="A7" s="2" t="s">
        <v>13</v>
      </c>
      <c r="B7" s="2">
        <v>4</v>
      </c>
      <c r="C7" s="2" t="s">
        <v>47</v>
      </c>
      <c r="D7" s="2" t="s">
        <v>46</v>
      </c>
      <c r="E7" s="5" t="str">
        <f t="shared" si="0"/>
        <v>TGGTCA_S2</v>
      </c>
      <c r="F7" s="2">
        <v>8</v>
      </c>
      <c r="G7" s="2" t="s">
        <v>104</v>
      </c>
      <c r="H7" s="2" t="s">
        <v>107</v>
      </c>
      <c r="I7" s="2" t="s">
        <v>133</v>
      </c>
      <c r="J7" s="2" t="s">
        <v>72</v>
      </c>
      <c r="K7" s="2" t="s">
        <v>109</v>
      </c>
      <c r="L7" s="2" t="s">
        <v>73</v>
      </c>
      <c r="M7" s="2" t="s">
        <v>40</v>
      </c>
      <c r="N7" s="2" t="s">
        <v>69</v>
      </c>
      <c r="O7" s="2" t="s">
        <v>7</v>
      </c>
      <c r="P7" s="2">
        <v>1</v>
      </c>
      <c r="Q7" s="2">
        <v>20140107</v>
      </c>
      <c r="R7" s="2">
        <v>4742</v>
      </c>
      <c r="S7" s="2" t="s">
        <v>37</v>
      </c>
      <c r="T7" s="3"/>
    </row>
    <row r="8" spans="1:20" s="2" customFormat="1">
      <c r="A8" s="2" t="s">
        <v>14</v>
      </c>
      <c r="B8" s="2">
        <v>5</v>
      </c>
      <c r="C8" s="2" t="s">
        <v>63</v>
      </c>
      <c r="D8" s="2" t="s">
        <v>48</v>
      </c>
      <c r="E8" s="5" t="str">
        <f t="shared" si="0"/>
        <v>CACTGT_S3</v>
      </c>
      <c r="F8" s="2">
        <v>8</v>
      </c>
      <c r="G8" s="2" t="s">
        <v>104</v>
      </c>
      <c r="H8" s="2" t="s">
        <v>107</v>
      </c>
      <c r="I8" s="2" t="s">
        <v>133</v>
      </c>
      <c r="J8" s="2" t="s">
        <v>72</v>
      </c>
      <c r="K8" s="2" t="s">
        <v>109</v>
      </c>
      <c r="L8" s="2" t="s">
        <v>80</v>
      </c>
      <c r="M8" s="2" t="s">
        <v>40</v>
      </c>
      <c r="N8" s="2" t="s">
        <v>59</v>
      </c>
      <c r="O8" s="2" t="s">
        <v>7</v>
      </c>
      <c r="P8" s="2">
        <v>1</v>
      </c>
      <c r="Q8" s="2">
        <v>20140107</v>
      </c>
      <c r="R8" s="2">
        <v>4742</v>
      </c>
      <c r="T8" s="3"/>
    </row>
    <row r="9" spans="1:20" s="2" customFormat="1">
      <c r="A9" s="2" t="s">
        <v>15</v>
      </c>
      <c r="B9" s="2">
        <v>6</v>
      </c>
      <c r="C9" s="2" t="s">
        <v>64</v>
      </c>
      <c r="D9" s="2" t="s">
        <v>50</v>
      </c>
      <c r="E9" s="5" t="str">
        <f t="shared" si="0"/>
        <v>ATTGGC_S4</v>
      </c>
      <c r="F9" s="2">
        <v>8</v>
      </c>
      <c r="G9" s="2" t="s">
        <v>104</v>
      </c>
      <c r="H9" s="2" t="s">
        <v>107</v>
      </c>
      <c r="I9" s="2" t="s">
        <v>133</v>
      </c>
      <c r="J9" s="2" t="s">
        <v>72</v>
      </c>
      <c r="K9" s="2" t="s">
        <v>109</v>
      </c>
      <c r="L9" s="2" t="s">
        <v>81</v>
      </c>
      <c r="M9" s="2" t="s">
        <v>40</v>
      </c>
      <c r="N9" s="2" t="s">
        <v>69</v>
      </c>
      <c r="O9" s="2" t="s">
        <v>7</v>
      </c>
      <c r="P9" s="2">
        <v>1</v>
      </c>
      <c r="Q9" s="2">
        <v>20140107</v>
      </c>
      <c r="R9" s="2">
        <v>4742</v>
      </c>
      <c r="T9" s="3"/>
    </row>
    <row r="10" spans="1:20" s="2" customFormat="1">
      <c r="A10" s="2" t="s">
        <v>16</v>
      </c>
      <c r="B10" s="2">
        <v>8</v>
      </c>
      <c r="C10" s="2" t="s">
        <v>51</v>
      </c>
      <c r="D10" s="2" t="s">
        <v>52</v>
      </c>
      <c r="E10" s="5" t="str">
        <f t="shared" si="0"/>
        <v>TCAAGT_S5</v>
      </c>
      <c r="F10" s="2">
        <v>8</v>
      </c>
      <c r="G10" s="2" t="s">
        <v>104</v>
      </c>
      <c r="H10" s="2" t="s">
        <v>107</v>
      </c>
      <c r="I10" s="2" t="s">
        <v>133</v>
      </c>
      <c r="J10" s="2" t="s">
        <v>72</v>
      </c>
      <c r="K10" s="2" t="s">
        <v>109</v>
      </c>
      <c r="L10" s="2" t="s">
        <v>77</v>
      </c>
      <c r="M10" s="2" t="s">
        <v>40</v>
      </c>
      <c r="N10" s="2" t="s">
        <v>59</v>
      </c>
      <c r="O10" s="2" t="s">
        <v>76</v>
      </c>
      <c r="P10" s="2">
        <v>1</v>
      </c>
      <c r="Q10" s="2">
        <v>20140107</v>
      </c>
      <c r="R10" s="2">
        <v>4742</v>
      </c>
      <c r="S10" s="2" t="s">
        <v>37</v>
      </c>
      <c r="T10" s="3"/>
    </row>
    <row r="11" spans="1:20" s="2" customFormat="1">
      <c r="A11" s="2" t="s">
        <v>17</v>
      </c>
      <c r="B11" s="2">
        <v>9</v>
      </c>
      <c r="C11" s="2" t="s">
        <v>65</v>
      </c>
      <c r="D11" s="2" t="s">
        <v>60</v>
      </c>
      <c r="E11" s="5" t="str">
        <f t="shared" si="0"/>
        <v>CTGATC_S6</v>
      </c>
      <c r="F11" s="2">
        <v>8</v>
      </c>
      <c r="G11" s="2" t="s">
        <v>104</v>
      </c>
      <c r="H11" s="2" t="s">
        <v>107</v>
      </c>
      <c r="I11" s="2" t="s">
        <v>133</v>
      </c>
      <c r="J11" s="2" t="s">
        <v>72</v>
      </c>
      <c r="K11" s="2" t="s">
        <v>109</v>
      </c>
      <c r="L11" s="2" t="s">
        <v>78</v>
      </c>
      <c r="M11" s="2" t="s">
        <v>40</v>
      </c>
      <c r="N11" s="2" t="s">
        <v>69</v>
      </c>
      <c r="O11" s="2" t="s">
        <v>76</v>
      </c>
      <c r="P11" s="2">
        <v>1</v>
      </c>
      <c r="Q11" s="2">
        <v>20140107</v>
      </c>
      <c r="R11" s="2">
        <v>4742</v>
      </c>
      <c r="S11" s="2" t="s">
        <v>37</v>
      </c>
      <c r="T11" s="3"/>
    </row>
    <row r="12" spans="1:20" s="2" customFormat="1">
      <c r="A12" s="2" t="s">
        <v>18</v>
      </c>
      <c r="B12" s="2">
        <v>10</v>
      </c>
      <c r="C12" s="2" t="s">
        <v>66</v>
      </c>
      <c r="D12" s="2" t="s">
        <v>61</v>
      </c>
      <c r="E12" s="5" t="str">
        <f t="shared" si="0"/>
        <v>AAGCTA_S7</v>
      </c>
      <c r="F12" s="2">
        <v>8</v>
      </c>
      <c r="G12" s="2" t="s">
        <v>104</v>
      </c>
      <c r="H12" s="2" t="s">
        <v>107</v>
      </c>
      <c r="I12" s="2" t="s">
        <v>133</v>
      </c>
      <c r="J12" s="2" t="s">
        <v>72</v>
      </c>
      <c r="K12" s="2" t="s">
        <v>109</v>
      </c>
      <c r="L12" s="2" t="s">
        <v>82</v>
      </c>
      <c r="M12" s="2" t="s">
        <v>40</v>
      </c>
      <c r="N12" s="2" t="s">
        <v>59</v>
      </c>
      <c r="O12" s="2" t="s">
        <v>76</v>
      </c>
      <c r="P12" s="2">
        <v>1</v>
      </c>
      <c r="Q12" s="2">
        <v>20140107</v>
      </c>
      <c r="R12" s="2">
        <v>4742</v>
      </c>
      <c r="T12" s="3"/>
    </row>
    <row r="13" spans="1:20" s="2" customFormat="1">
      <c r="A13" s="2" t="s">
        <v>19</v>
      </c>
      <c r="B13" s="2">
        <v>11</v>
      </c>
      <c r="C13" s="2" t="s">
        <v>67</v>
      </c>
      <c r="D13" s="2" t="s">
        <v>62</v>
      </c>
      <c r="E13" s="5" t="str">
        <f t="shared" si="0"/>
        <v>GTAGCC_S8</v>
      </c>
      <c r="F13" s="2">
        <v>8</v>
      </c>
      <c r="G13" s="2" t="s">
        <v>104</v>
      </c>
      <c r="H13" s="2" t="s">
        <v>107</v>
      </c>
      <c r="I13" s="2" t="s">
        <v>133</v>
      </c>
      <c r="J13" s="2" t="s">
        <v>72</v>
      </c>
      <c r="K13" s="2" t="s">
        <v>109</v>
      </c>
      <c r="L13" s="2" t="s">
        <v>83</v>
      </c>
      <c r="M13" s="2" t="s">
        <v>40</v>
      </c>
      <c r="N13" s="2" t="s">
        <v>69</v>
      </c>
      <c r="O13" s="2" t="s">
        <v>76</v>
      </c>
      <c r="P13" s="2">
        <v>1</v>
      </c>
      <c r="Q13" s="2">
        <v>20140107</v>
      </c>
      <c r="R13" s="2">
        <v>4742</v>
      </c>
      <c r="T13" s="3"/>
    </row>
    <row r="14" spans="1:20" s="5" customFormat="1">
      <c r="A14" s="5" t="s">
        <v>20</v>
      </c>
      <c r="B14" s="5">
        <v>10</v>
      </c>
      <c r="C14" s="5" t="s">
        <v>66</v>
      </c>
      <c r="D14" s="5" t="s">
        <v>45</v>
      </c>
      <c r="E14" s="5" t="str">
        <f>CONCATENATE(C14,"_",D14)</f>
        <v>AAGCTA_S1</v>
      </c>
      <c r="F14" s="5">
        <v>8</v>
      </c>
      <c r="G14" s="5" t="s">
        <v>36</v>
      </c>
      <c r="H14" s="5" t="s">
        <v>107</v>
      </c>
      <c r="I14" s="5" t="s">
        <v>133</v>
      </c>
      <c r="J14" s="5" t="s">
        <v>72</v>
      </c>
      <c r="K14" s="5" t="s">
        <v>109</v>
      </c>
      <c r="L14" s="5" t="s">
        <v>68</v>
      </c>
      <c r="M14" s="5" t="s">
        <v>40</v>
      </c>
      <c r="N14" s="5" t="s">
        <v>59</v>
      </c>
      <c r="O14" s="5" t="s">
        <v>7</v>
      </c>
      <c r="P14" s="5">
        <v>2</v>
      </c>
      <c r="Q14" s="5">
        <v>20140221</v>
      </c>
      <c r="R14" s="5">
        <v>4742</v>
      </c>
      <c r="S14" s="5" t="s">
        <v>37</v>
      </c>
    </row>
    <row r="15" spans="1:20" s="5" customFormat="1">
      <c r="A15" s="5" t="s">
        <v>21</v>
      </c>
      <c r="B15" s="5">
        <v>12</v>
      </c>
      <c r="C15" s="5" t="s">
        <v>84</v>
      </c>
      <c r="D15" s="5" t="s">
        <v>46</v>
      </c>
      <c r="E15" s="5" t="str">
        <f t="shared" ref="E15:E30" si="1">CONCATENATE(C15,"_",D15)</f>
        <v>TACAAG_S2</v>
      </c>
      <c r="F15" s="5">
        <v>8</v>
      </c>
      <c r="G15" s="5" t="s">
        <v>36</v>
      </c>
      <c r="H15" s="5" t="s">
        <v>107</v>
      </c>
      <c r="I15" s="5" t="s">
        <v>133</v>
      </c>
      <c r="J15" s="5" t="s">
        <v>72</v>
      </c>
      <c r="K15" s="5" t="s">
        <v>109</v>
      </c>
      <c r="L15" s="5" t="s">
        <v>80</v>
      </c>
      <c r="M15" s="5" t="s">
        <v>40</v>
      </c>
      <c r="N15" s="5" t="s">
        <v>59</v>
      </c>
      <c r="O15" s="5" t="s">
        <v>7</v>
      </c>
      <c r="P15" s="5">
        <v>2</v>
      </c>
      <c r="Q15" s="5">
        <v>20140221</v>
      </c>
      <c r="R15" s="5">
        <v>4742</v>
      </c>
    </row>
    <row r="16" spans="1:20" s="5" customFormat="1">
      <c r="A16" s="5" t="s">
        <v>22</v>
      </c>
      <c r="B16" s="5">
        <v>13</v>
      </c>
      <c r="C16" s="5" t="s">
        <v>85</v>
      </c>
      <c r="D16" s="5" t="s">
        <v>48</v>
      </c>
      <c r="E16" s="5" t="str">
        <f t="shared" si="1"/>
        <v>TTGACT_S3</v>
      </c>
      <c r="F16" s="5">
        <v>8</v>
      </c>
      <c r="G16" s="5" t="s">
        <v>36</v>
      </c>
      <c r="H16" s="5" t="s">
        <v>107</v>
      </c>
      <c r="I16" s="5" t="s">
        <v>133</v>
      </c>
      <c r="J16" s="5" t="s">
        <v>72</v>
      </c>
      <c r="K16" s="5" t="s">
        <v>109</v>
      </c>
      <c r="L16" s="5" t="s">
        <v>81</v>
      </c>
      <c r="M16" s="5" t="s">
        <v>40</v>
      </c>
      <c r="N16" s="5" t="s">
        <v>69</v>
      </c>
      <c r="O16" s="5" t="s">
        <v>7</v>
      </c>
      <c r="P16" s="5">
        <v>2</v>
      </c>
      <c r="Q16" s="5">
        <v>20140221</v>
      </c>
      <c r="R16" s="5">
        <v>4742</v>
      </c>
    </row>
    <row r="17" spans="1:19" s="5" customFormat="1">
      <c r="A17" s="5" t="s">
        <v>23</v>
      </c>
      <c r="B17" s="5">
        <v>14</v>
      </c>
      <c r="C17" s="5" t="s">
        <v>86</v>
      </c>
      <c r="D17" s="5" t="s">
        <v>50</v>
      </c>
      <c r="E17" s="5" t="str">
        <f t="shared" si="1"/>
        <v>GGAACT_S4</v>
      </c>
      <c r="F17" s="5">
        <v>8</v>
      </c>
      <c r="G17" s="5" t="s">
        <v>36</v>
      </c>
      <c r="H17" s="5" t="s">
        <v>107</v>
      </c>
      <c r="I17" s="5" t="s">
        <v>133</v>
      </c>
      <c r="J17" s="5" t="s">
        <v>72</v>
      </c>
      <c r="K17" s="5" t="s">
        <v>109</v>
      </c>
      <c r="L17" s="5" t="s">
        <v>77</v>
      </c>
      <c r="M17" s="5" t="s">
        <v>40</v>
      </c>
      <c r="N17" s="5" t="s">
        <v>59</v>
      </c>
      <c r="O17" s="5" t="s">
        <v>76</v>
      </c>
      <c r="P17" s="5">
        <v>2</v>
      </c>
      <c r="Q17" s="5">
        <v>20140221</v>
      </c>
      <c r="R17" s="5">
        <v>4742</v>
      </c>
      <c r="S17" s="5" t="s">
        <v>37</v>
      </c>
    </row>
    <row r="18" spans="1:19" s="5" customFormat="1">
      <c r="A18" s="5" t="s">
        <v>24</v>
      </c>
      <c r="B18" s="5">
        <v>15</v>
      </c>
      <c r="C18" s="5" t="s">
        <v>87</v>
      </c>
      <c r="D18" s="5" t="s">
        <v>52</v>
      </c>
      <c r="E18" s="5" t="str">
        <f t="shared" si="1"/>
        <v>TGACAT_S5</v>
      </c>
      <c r="F18" s="5">
        <v>8</v>
      </c>
      <c r="G18" s="5" t="s">
        <v>36</v>
      </c>
      <c r="H18" s="5" t="s">
        <v>107</v>
      </c>
      <c r="I18" s="5" t="s">
        <v>133</v>
      </c>
      <c r="J18" s="5" t="s">
        <v>72</v>
      </c>
      <c r="K18" s="5" t="s">
        <v>109</v>
      </c>
      <c r="L18" s="5" t="s">
        <v>78</v>
      </c>
      <c r="M18" s="5" t="s">
        <v>40</v>
      </c>
      <c r="N18" s="5" t="s">
        <v>69</v>
      </c>
      <c r="O18" s="5" t="s">
        <v>76</v>
      </c>
      <c r="P18" s="5">
        <v>2</v>
      </c>
      <c r="Q18" s="5">
        <v>20140221</v>
      </c>
      <c r="R18" s="5">
        <v>4742</v>
      </c>
      <c r="S18" s="5" t="s">
        <v>37</v>
      </c>
    </row>
    <row r="19" spans="1:19" s="5" customFormat="1">
      <c r="A19" s="5" t="s">
        <v>25</v>
      </c>
      <c r="B19" s="5">
        <v>16</v>
      </c>
      <c r="C19" s="5" t="s">
        <v>88</v>
      </c>
      <c r="D19" s="5" t="s">
        <v>60</v>
      </c>
      <c r="E19" s="5" t="str">
        <f t="shared" si="1"/>
        <v>GGACGG_S6</v>
      </c>
      <c r="F19" s="5">
        <v>8</v>
      </c>
      <c r="G19" s="5" t="s">
        <v>36</v>
      </c>
      <c r="H19" s="5" t="s">
        <v>107</v>
      </c>
      <c r="I19" s="5" t="s">
        <v>133</v>
      </c>
      <c r="J19" s="5" t="s">
        <v>72</v>
      </c>
      <c r="K19" s="5" t="s">
        <v>109</v>
      </c>
      <c r="L19" s="5" t="s">
        <v>82</v>
      </c>
      <c r="M19" s="5" t="s">
        <v>40</v>
      </c>
      <c r="N19" s="5" t="s">
        <v>59</v>
      </c>
      <c r="O19" s="5" t="s">
        <v>76</v>
      </c>
      <c r="P19" s="5">
        <v>2</v>
      </c>
      <c r="Q19" s="5">
        <v>20140221</v>
      </c>
      <c r="R19" s="5">
        <v>4742</v>
      </c>
    </row>
    <row r="20" spans="1:19" s="5" customFormat="1">
      <c r="A20" s="5" t="s">
        <v>26</v>
      </c>
      <c r="B20" s="5">
        <v>18</v>
      </c>
      <c r="C20" s="5" t="s">
        <v>89</v>
      </c>
      <c r="D20" s="5" t="s">
        <v>61</v>
      </c>
      <c r="E20" s="5" t="str">
        <f t="shared" si="1"/>
        <v>GCGGAC_S7</v>
      </c>
      <c r="F20" s="5">
        <v>8</v>
      </c>
      <c r="G20" s="5" t="s">
        <v>36</v>
      </c>
      <c r="H20" s="5" t="s">
        <v>107</v>
      </c>
      <c r="I20" s="5" t="s">
        <v>133</v>
      </c>
      <c r="J20" s="5" t="s">
        <v>72</v>
      </c>
      <c r="K20" s="5" t="s">
        <v>109</v>
      </c>
      <c r="L20" s="5" t="s">
        <v>83</v>
      </c>
      <c r="M20" s="5" t="s">
        <v>40</v>
      </c>
      <c r="N20" s="5" t="s">
        <v>69</v>
      </c>
      <c r="O20" s="5" t="s">
        <v>76</v>
      </c>
      <c r="P20" s="5">
        <v>2</v>
      </c>
      <c r="Q20" s="5">
        <v>20140221</v>
      </c>
      <c r="R20" s="5">
        <v>4742</v>
      </c>
    </row>
    <row r="21" spans="1:19" s="6" customFormat="1">
      <c r="A21" s="6" t="s">
        <v>27</v>
      </c>
      <c r="B21" s="6">
        <v>1</v>
      </c>
      <c r="C21" s="6" t="s">
        <v>102</v>
      </c>
      <c r="D21" s="6" t="s">
        <v>45</v>
      </c>
      <c r="E21" s="5" t="str">
        <f t="shared" si="1"/>
        <v>CGTGAT_S1</v>
      </c>
      <c r="F21" s="6">
        <v>8</v>
      </c>
      <c r="G21" s="6" t="s">
        <v>103</v>
      </c>
      <c r="H21" s="6" t="s">
        <v>107</v>
      </c>
      <c r="I21" s="6" t="s">
        <v>133</v>
      </c>
      <c r="J21" s="6" t="s">
        <v>72</v>
      </c>
      <c r="K21" s="6" t="s">
        <v>109</v>
      </c>
      <c r="L21" s="6" t="s">
        <v>90</v>
      </c>
      <c r="M21" s="6" t="s">
        <v>40</v>
      </c>
      <c r="N21" s="6" t="s">
        <v>90</v>
      </c>
      <c r="O21" s="6" t="s">
        <v>7</v>
      </c>
      <c r="P21" s="6">
        <v>1</v>
      </c>
      <c r="Q21" s="6">
        <v>20140304</v>
      </c>
      <c r="R21" s="6">
        <v>4741</v>
      </c>
    </row>
    <row r="22" spans="1:19" s="6" customFormat="1">
      <c r="A22" s="6" t="s">
        <v>28</v>
      </c>
      <c r="B22" s="6">
        <v>3</v>
      </c>
      <c r="C22" s="6" t="s">
        <v>43</v>
      </c>
      <c r="D22" s="6" t="s">
        <v>46</v>
      </c>
      <c r="E22" s="5" t="str">
        <f t="shared" si="1"/>
        <v>GCCTAA_S2</v>
      </c>
      <c r="F22" s="6">
        <v>8</v>
      </c>
      <c r="G22" s="6" t="s">
        <v>103</v>
      </c>
      <c r="H22" s="6" t="s">
        <v>107</v>
      </c>
      <c r="I22" s="6" t="s">
        <v>133</v>
      </c>
      <c r="J22" s="6" t="s">
        <v>72</v>
      </c>
      <c r="K22" s="6" t="s">
        <v>109</v>
      </c>
      <c r="L22" s="6" t="s">
        <v>91</v>
      </c>
      <c r="M22" s="6" t="s">
        <v>40</v>
      </c>
      <c r="N22" s="6" t="s">
        <v>7</v>
      </c>
      <c r="O22" s="6" t="s">
        <v>7</v>
      </c>
      <c r="P22" s="6">
        <v>1</v>
      </c>
      <c r="Q22" s="6">
        <v>20140304</v>
      </c>
      <c r="R22" s="6">
        <v>4741</v>
      </c>
      <c r="S22" s="6" t="s">
        <v>38</v>
      </c>
    </row>
    <row r="23" spans="1:19" s="6" customFormat="1">
      <c r="A23" s="6" t="s">
        <v>29</v>
      </c>
      <c r="B23" s="6">
        <v>4</v>
      </c>
      <c r="C23" s="6" t="s">
        <v>47</v>
      </c>
      <c r="D23" s="6" t="s">
        <v>48</v>
      </c>
      <c r="E23" s="5" t="str">
        <f t="shared" si="1"/>
        <v>TGGTCA_S3</v>
      </c>
      <c r="F23" s="6">
        <v>8</v>
      </c>
      <c r="G23" s="6" t="s">
        <v>103</v>
      </c>
      <c r="H23" s="6" t="s">
        <v>107</v>
      </c>
      <c r="I23" s="6" t="s">
        <v>133</v>
      </c>
      <c r="J23" s="6" t="s">
        <v>72</v>
      </c>
      <c r="K23" s="6" t="s">
        <v>109</v>
      </c>
      <c r="L23" s="6" t="s">
        <v>92</v>
      </c>
      <c r="M23" s="6" t="s">
        <v>40</v>
      </c>
      <c r="N23" s="6" t="s">
        <v>7</v>
      </c>
      <c r="O23" s="6" t="s">
        <v>7</v>
      </c>
      <c r="P23" s="6">
        <v>1</v>
      </c>
      <c r="Q23" s="6">
        <v>20140304</v>
      </c>
      <c r="R23" s="6">
        <v>4741</v>
      </c>
      <c r="S23" s="6" t="s">
        <v>101</v>
      </c>
    </row>
    <row r="24" spans="1:19" s="6" customFormat="1">
      <c r="A24" s="6" t="s">
        <v>30</v>
      </c>
      <c r="B24" s="6">
        <v>5</v>
      </c>
      <c r="C24" s="6" t="s">
        <v>63</v>
      </c>
      <c r="D24" s="6" t="s">
        <v>50</v>
      </c>
      <c r="E24" s="5" t="str">
        <f t="shared" si="1"/>
        <v>CACTGT_S4</v>
      </c>
      <c r="F24" s="6">
        <v>8</v>
      </c>
      <c r="G24" s="6" t="s">
        <v>103</v>
      </c>
      <c r="H24" s="6" t="s">
        <v>107</v>
      </c>
      <c r="I24" s="6" t="s">
        <v>133</v>
      </c>
      <c r="J24" s="6" t="s">
        <v>72</v>
      </c>
      <c r="K24" s="6" t="s">
        <v>109</v>
      </c>
      <c r="L24" s="6" t="s">
        <v>93</v>
      </c>
      <c r="M24" s="6" t="s">
        <v>40</v>
      </c>
      <c r="N24" s="6" t="s">
        <v>7</v>
      </c>
      <c r="O24" s="6" t="s">
        <v>7</v>
      </c>
      <c r="P24" s="6">
        <v>1</v>
      </c>
      <c r="Q24" s="6">
        <v>20140304</v>
      </c>
      <c r="R24" s="6">
        <v>4741</v>
      </c>
      <c r="S24" s="6" t="s">
        <v>97</v>
      </c>
    </row>
    <row r="25" spans="1:19" s="6" customFormat="1">
      <c r="A25" s="6" t="s">
        <v>31</v>
      </c>
      <c r="B25" s="6">
        <v>6</v>
      </c>
      <c r="C25" s="6" t="s">
        <v>64</v>
      </c>
      <c r="D25" s="6" t="s">
        <v>52</v>
      </c>
      <c r="E25" s="5" t="str">
        <f t="shared" si="1"/>
        <v>ATTGGC_S5</v>
      </c>
      <c r="F25" s="6">
        <v>8</v>
      </c>
      <c r="G25" s="6" t="s">
        <v>103</v>
      </c>
      <c r="H25" s="6" t="s">
        <v>107</v>
      </c>
      <c r="I25" s="6" t="s">
        <v>133</v>
      </c>
      <c r="J25" s="6" t="s">
        <v>72</v>
      </c>
      <c r="K25" s="6" t="s">
        <v>109</v>
      </c>
      <c r="L25" s="6" t="s">
        <v>94</v>
      </c>
      <c r="M25" s="6" t="s">
        <v>40</v>
      </c>
      <c r="N25" s="6" t="s">
        <v>7</v>
      </c>
      <c r="O25" s="6" t="s">
        <v>7</v>
      </c>
      <c r="P25" s="6">
        <v>1</v>
      </c>
      <c r="Q25" s="6">
        <v>20140304</v>
      </c>
      <c r="R25" s="6">
        <v>4741</v>
      </c>
      <c r="S25" s="6" t="s">
        <v>98</v>
      </c>
    </row>
    <row r="26" spans="1:19" s="6" customFormat="1">
      <c r="A26" s="6" t="s">
        <v>32</v>
      </c>
      <c r="B26" s="6">
        <v>7</v>
      </c>
      <c r="C26" s="6" t="s">
        <v>49</v>
      </c>
      <c r="D26" s="6" t="s">
        <v>60</v>
      </c>
      <c r="E26" s="5" t="str">
        <f t="shared" si="1"/>
        <v>GATCTG_S6</v>
      </c>
      <c r="F26" s="6">
        <v>8</v>
      </c>
      <c r="G26" s="6" t="s">
        <v>103</v>
      </c>
      <c r="H26" s="6" t="s">
        <v>107</v>
      </c>
      <c r="I26" s="6" t="s">
        <v>133</v>
      </c>
      <c r="J26" s="6" t="s">
        <v>72</v>
      </c>
      <c r="K26" s="6" t="s">
        <v>109</v>
      </c>
      <c r="L26" s="6" t="s">
        <v>95</v>
      </c>
      <c r="M26" s="6" t="s">
        <v>40</v>
      </c>
      <c r="N26" s="6" t="s">
        <v>7</v>
      </c>
      <c r="O26" s="6" t="s">
        <v>7</v>
      </c>
      <c r="P26" s="6">
        <v>1</v>
      </c>
      <c r="Q26" s="6">
        <v>20140304</v>
      </c>
      <c r="R26" s="6">
        <v>4741</v>
      </c>
      <c r="S26" s="6" t="s">
        <v>99</v>
      </c>
    </row>
    <row r="27" spans="1:19" s="6" customFormat="1">
      <c r="A27" s="6" t="s">
        <v>33</v>
      </c>
      <c r="B27" s="6">
        <v>9</v>
      </c>
      <c r="C27" s="6" t="s">
        <v>65</v>
      </c>
      <c r="D27" s="6" t="s">
        <v>61</v>
      </c>
      <c r="E27" s="5" t="str">
        <f t="shared" si="1"/>
        <v>CTGATC_S7</v>
      </c>
      <c r="F27" s="6">
        <v>8</v>
      </c>
      <c r="G27" s="6" t="s">
        <v>103</v>
      </c>
      <c r="H27" s="6" t="s">
        <v>107</v>
      </c>
      <c r="I27" s="6" t="s">
        <v>133</v>
      </c>
      <c r="J27" s="6" t="s">
        <v>72</v>
      </c>
      <c r="K27" s="6" t="s">
        <v>109</v>
      </c>
      <c r="L27" s="6" t="s">
        <v>96</v>
      </c>
      <c r="M27" s="6" t="s">
        <v>40</v>
      </c>
      <c r="N27" s="6" t="s">
        <v>7</v>
      </c>
      <c r="O27" s="6" t="s">
        <v>7</v>
      </c>
      <c r="P27" s="6">
        <v>1</v>
      </c>
      <c r="Q27" s="6">
        <v>20140304</v>
      </c>
      <c r="R27" s="6">
        <v>4741</v>
      </c>
      <c r="S27" s="6" t="s">
        <v>100</v>
      </c>
    </row>
    <row r="28" spans="1:19" s="5" customFormat="1">
      <c r="A28" s="5" t="s">
        <v>34</v>
      </c>
      <c r="B28" s="5">
        <v>10</v>
      </c>
      <c r="C28" s="5" t="s">
        <v>66</v>
      </c>
      <c r="D28" s="5" t="s">
        <v>62</v>
      </c>
      <c r="E28" s="5" t="str">
        <f t="shared" si="1"/>
        <v>AAGCTA_S8</v>
      </c>
      <c r="F28" s="5">
        <v>8</v>
      </c>
      <c r="G28" s="5" t="s">
        <v>103</v>
      </c>
      <c r="H28" s="5" t="s">
        <v>107</v>
      </c>
      <c r="I28" s="5" t="s">
        <v>133</v>
      </c>
      <c r="J28" s="5" t="s">
        <v>72</v>
      </c>
      <c r="K28" s="5" t="s">
        <v>109</v>
      </c>
      <c r="L28" s="5" t="s">
        <v>73</v>
      </c>
      <c r="M28" s="5" t="s">
        <v>40</v>
      </c>
      <c r="N28" s="5" t="s">
        <v>69</v>
      </c>
      <c r="O28" s="5" t="s">
        <v>7</v>
      </c>
      <c r="P28" s="5">
        <v>2</v>
      </c>
      <c r="Q28" s="5">
        <v>20140304</v>
      </c>
      <c r="R28" s="5">
        <v>4742</v>
      </c>
      <c r="S28" s="5" t="s">
        <v>37</v>
      </c>
    </row>
    <row r="29" spans="1:19" s="7" customFormat="1">
      <c r="A29" s="7" t="s">
        <v>111</v>
      </c>
      <c r="B29" s="7">
        <v>19</v>
      </c>
      <c r="C29" s="7" t="s">
        <v>113</v>
      </c>
      <c r="D29" s="7" t="s">
        <v>46</v>
      </c>
      <c r="E29" s="5" t="str">
        <f t="shared" si="1"/>
        <v>TTTCAC_S2</v>
      </c>
      <c r="F29" s="7">
        <v>8</v>
      </c>
      <c r="G29" s="7" t="s">
        <v>115</v>
      </c>
      <c r="H29" s="7" t="s">
        <v>107</v>
      </c>
      <c r="I29" s="7" t="s">
        <v>133</v>
      </c>
      <c r="J29" s="7" t="s">
        <v>72</v>
      </c>
      <c r="K29" s="7" t="s">
        <v>109</v>
      </c>
      <c r="L29" s="7" t="s">
        <v>116</v>
      </c>
      <c r="M29" s="7" t="s">
        <v>57</v>
      </c>
      <c r="N29" s="7" t="s">
        <v>7</v>
      </c>
      <c r="O29" s="7" t="s">
        <v>7</v>
      </c>
      <c r="P29" s="7">
        <v>1</v>
      </c>
      <c r="Q29" s="7">
        <v>20140529</v>
      </c>
      <c r="R29" s="7">
        <v>4741</v>
      </c>
    </row>
    <row r="30" spans="1:19" s="7" customFormat="1">
      <c r="A30" s="7" t="s">
        <v>112</v>
      </c>
      <c r="B30" s="7">
        <v>20</v>
      </c>
      <c r="C30" s="7" t="s">
        <v>114</v>
      </c>
      <c r="D30" s="7" t="s">
        <v>48</v>
      </c>
      <c r="E30" s="5" t="str">
        <f t="shared" si="1"/>
        <v>GGCCAC_S3</v>
      </c>
      <c r="F30" s="7">
        <v>8</v>
      </c>
      <c r="G30" s="7" t="s">
        <v>115</v>
      </c>
      <c r="H30" s="7" t="s">
        <v>107</v>
      </c>
      <c r="I30" s="7" t="s">
        <v>133</v>
      </c>
      <c r="J30" s="7" t="s">
        <v>72</v>
      </c>
      <c r="K30" s="7" t="s">
        <v>109</v>
      </c>
      <c r="L30" s="7" t="s">
        <v>117</v>
      </c>
      <c r="M30" s="7" t="s">
        <v>40</v>
      </c>
      <c r="N30" s="7" t="s">
        <v>90</v>
      </c>
      <c r="O30" s="7" t="s">
        <v>7</v>
      </c>
      <c r="P30" s="7">
        <v>1</v>
      </c>
      <c r="Q30" s="7">
        <v>20140529</v>
      </c>
      <c r="R30" s="7">
        <v>4741</v>
      </c>
    </row>
    <row r="31" spans="1:19">
      <c r="A31" t="s">
        <v>126</v>
      </c>
      <c r="G31" t="s">
        <v>130</v>
      </c>
      <c r="H31" t="s">
        <v>131</v>
      </c>
      <c r="I31" t="s">
        <v>133</v>
      </c>
      <c r="J31" t="s">
        <v>71</v>
      </c>
      <c r="R31" t="s">
        <v>134</v>
      </c>
      <c r="S31" t="s">
        <v>135</v>
      </c>
    </row>
    <row r="32" spans="1:19">
      <c r="A32" t="s">
        <v>127</v>
      </c>
      <c r="G32" t="s">
        <v>130</v>
      </c>
      <c r="H32" t="s">
        <v>131</v>
      </c>
      <c r="I32" t="s">
        <v>133</v>
      </c>
      <c r="J32" t="s">
        <v>71</v>
      </c>
      <c r="R32" t="s">
        <v>134</v>
      </c>
      <c r="S32" t="s">
        <v>136</v>
      </c>
    </row>
    <row r="33" spans="1:19">
      <c r="A33" t="s">
        <v>128</v>
      </c>
      <c r="G33" t="s">
        <v>130</v>
      </c>
      <c r="H33" t="s">
        <v>131</v>
      </c>
      <c r="I33" t="s">
        <v>133</v>
      </c>
      <c r="J33" t="s">
        <v>71</v>
      </c>
      <c r="R33" t="s">
        <v>134</v>
      </c>
      <c r="S33" t="s">
        <v>137</v>
      </c>
    </row>
    <row r="34" spans="1:19">
      <c r="A34" t="s">
        <v>129</v>
      </c>
      <c r="G34" t="s">
        <v>130</v>
      </c>
      <c r="H34" t="s">
        <v>131</v>
      </c>
      <c r="I34" t="s">
        <v>133</v>
      </c>
      <c r="J34" t="s">
        <v>71</v>
      </c>
      <c r="R34" t="s">
        <v>134</v>
      </c>
      <c r="S34" t="s">
        <v>138</v>
      </c>
    </row>
    <row r="35" spans="1:19">
      <c r="A35" t="s">
        <v>139</v>
      </c>
      <c r="G35" t="s">
        <v>130</v>
      </c>
      <c r="H35" t="s">
        <v>131</v>
      </c>
      <c r="I35" t="s">
        <v>143</v>
      </c>
      <c r="J35" t="s">
        <v>71</v>
      </c>
      <c r="R35" t="s">
        <v>134</v>
      </c>
      <c r="S35" t="s">
        <v>135</v>
      </c>
    </row>
    <row r="36" spans="1:19">
      <c r="A36" t="s">
        <v>140</v>
      </c>
      <c r="G36" t="s">
        <v>130</v>
      </c>
      <c r="H36" t="s">
        <v>131</v>
      </c>
      <c r="I36" t="s">
        <v>143</v>
      </c>
      <c r="J36" t="s">
        <v>71</v>
      </c>
      <c r="R36" t="s">
        <v>134</v>
      </c>
      <c r="S36" t="s">
        <v>136</v>
      </c>
    </row>
    <row r="37" spans="1:19">
      <c r="A37" t="s">
        <v>141</v>
      </c>
      <c r="G37" t="s">
        <v>130</v>
      </c>
      <c r="H37" t="s">
        <v>131</v>
      </c>
      <c r="I37" t="s">
        <v>143</v>
      </c>
      <c r="J37" t="s">
        <v>71</v>
      </c>
      <c r="R37" t="s">
        <v>134</v>
      </c>
      <c r="S37" t="s">
        <v>137</v>
      </c>
    </row>
    <row r="38" spans="1:19">
      <c r="A38" t="s">
        <v>142</v>
      </c>
      <c r="G38" t="s">
        <v>130</v>
      </c>
      <c r="H38" t="s">
        <v>131</v>
      </c>
      <c r="I38" t="s">
        <v>143</v>
      </c>
      <c r="J38" t="s">
        <v>71</v>
      </c>
      <c r="R38" t="s">
        <v>134</v>
      </c>
      <c r="S38" t="s">
        <v>138</v>
      </c>
    </row>
    <row r="39" spans="1:19">
      <c r="A39" t="s">
        <v>144</v>
      </c>
      <c r="G39" t="s">
        <v>130</v>
      </c>
      <c r="H39" t="s">
        <v>131</v>
      </c>
      <c r="I39" t="s">
        <v>148</v>
      </c>
      <c r="J39" t="s">
        <v>71</v>
      </c>
    </row>
    <row r="40" spans="1:19">
      <c r="A40" t="s">
        <v>145</v>
      </c>
      <c r="G40" t="s">
        <v>130</v>
      </c>
      <c r="H40" t="s">
        <v>131</v>
      </c>
      <c r="I40" t="s">
        <v>148</v>
      </c>
      <c r="J40" t="s">
        <v>71</v>
      </c>
    </row>
    <row r="41" spans="1:19">
      <c r="A41" t="s">
        <v>146</v>
      </c>
      <c r="G41" t="s">
        <v>130</v>
      </c>
      <c r="H41" t="s">
        <v>131</v>
      </c>
      <c r="I41" t="s">
        <v>148</v>
      </c>
      <c r="J41" t="s">
        <v>71</v>
      </c>
    </row>
    <row r="42" spans="1:19">
      <c r="A42" t="s">
        <v>147</v>
      </c>
      <c r="G42" t="s">
        <v>130</v>
      </c>
      <c r="H42" t="s">
        <v>131</v>
      </c>
      <c r="I42" t="s">
        <v>148</v>
      </c>
      <c r="J42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showRuler="0" workbookViewId="0">
      <selection activeCell="C15" sqref="C15"/>
    </sheetView>
  </sheetViews>
  <sheetFormatPr baseColWidth="10" defaultRowHeight="15" x14ac:dyDescent="0"/>
  <sheetData>
    <row r="1" spans="1:18" s="1" customFormat="1">
      <c r="A1" s="1" t="s">
        <v>0</v>
      </c>
      <c r="B1" s="1" t="s">
        <v>58</v>
      </c>
      <c r="C1" s="1" t="s">
        <v>41</v>
      </c>
      <c r="D1" s="1" t="s">
        <v>44</v>
      </c>
      <c r="E1" s="1" t="s">
        <v>42</v>
      </c>
      <c r="F1" s="1" t="s">
        <v>35</v>
      </c>
      <c r="G1" s="1" t="s">
        <v>106</v>
      </c>
      <c r="H1" s="1" t="s">
        <v>70</v>
      </c>
      <c r="I1" s="1" t="s">
        <v>108</v>
      </c>
      <c r="J1" s="1" t="s">
        <v>1</v>
      </c>
      <c r="K1" s="1" t="s">
        <v>39</v>
      </c>
      <c r="L1" s="1" t="s">
        <v>53</v>
      </c>
      <c r="M1" s="1" t="s">
        <v>74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Ruler="0" workbookViewId="0">
      <selection activeCell="C7" sqref="C7"/>
    </sheetView>
  </sheetViews>
  <sheetFormatPr baseColWidth="10" defaultRowHeight="15" x14ac:dyDescent="0"/>
  <sheetData>
    <row r="1" spans="1:3">
      <c r="A1" s="2" t="s">
        <v>43</v>
      </c>
      <c r="B1" s="2" t="s">
        <v>45</v>
      </c>
      <c r="C1" t="str">
        <f>CONCATENATE(A1,"_",B1)</f>
        <v>GCCTAA_S1</v>
      </c>
    </row>
    <row r="2" spans="1:3">
      <c r="A2" s="2" t="s">
        <v>47</v>
      </c>
      <c r="B2" s="2" t="s">
        <v>46</v>
      </c>
      <c r="C2" t="str">
        <f t="shared" ref="C2:C8" si="0">CONCATENATE(A2,"_",B2)</f>
        <v>TGGTCA_S2</v>
      </c>
    </row>
    <row r="3" spans="1:3">
      <c r="A3" s="2" t="s">
        <v>63</v>
      </c>
      <c r="B3" s="2" t="s">
        <v>48</v>
      </c>
      <c r="C3" t="str">
        <f t="shared" si="0"/>
        <v>CACTGT_S3</v>
      </c>
    </row>
    <row r="4" spans="1:3">
      <c r="A4" s="2" t="s">
        <v>64</v>
      </c>
      <c r="B4" s="2" t="s">
        <v>50</v>
      </c>
      <c r="C4" t="str">
        <f t="shared" si="0"/>
        <v>ATTGGC_S4</v>
      </c>
    </row>
    <row r="5" spans="1:3">
      <c r="A5" s="2" t="s">
        <v>51</v>
      </c>
      <c r="B5" s="2" t="s">
        <v>52</v>
      </c>
      <c r="C5" t="str">
        <f t="shared" si="0"/>
        <v>TCAAGT_S5</v>
      </c>
    </row>
    <row r="6" spans="1:3">
      <c r="A6" s="2" t="s">
        <v>65</v>
      </c>
      <c r="B6" s="2" t="s">
        <v>60</v>
      </c>
      <c r="C6" t="str">
        <f t="shared" si="0"/>
        <v>CTGATC_S6</v>
      </c>
    </row>
    <row r="7" spans="1:3">
      <c r="A7" s="2" t="s">
        <v>66</v>
      </c>
      <c r="B7" s="2" t="s">
        <v>61</v>
      </c>
      <c r="C7" t="str">
        <f t="shared" si="0"/>
        <v>AAGCTA_S7</v>
      </c>
    </row>
    <row r="8" spans="1:3">
      <c r="A8" s="2" t="s">
        <v>67</v>
      </c>
      <c r="B8" s="2" t="s">
        <v>62</v>
      </c>
      <c r="C8" t="str">
        <f t="shared" si="0"/>
        <v>GTAGCC_S8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Ruler="0" workbookViewId="0">
      <selection activeCell="C8" sqref="C1:C8"/>
    </sheetView>
  </sheetViews>
  <sheetFormatPr baseColWidth="10" defaultRowHeight="15" x14ac:dyDescent="0"/>
  <cols>
    <col min="1" max="1" width="31.6640625" customWidth="1"/>
    <col min="2" max="2" width="27.83203125" customWidth="1"/>
    <col min="3" max="3" width="25" customWidth="1"/>
  </cols>
  <sheetData>
    <row r="1" spans="1:3">
      <c r="A1" s="2" t="s">
        <v>68</v>
      </c>
      <c r="B1" t="s">
        <v>118</v>
      </c>
      <c r="C1" t="str">
        <f>CONCATENATE(CHAR(34),B1,CHAR(34))</f>
        <v>"xrn1∆, +Tm - Rep1"</v>
      </c>
    </row>
    <row r="2" spans="1:3">
      <c r="A2" s="2" t="s">
        <v>73</v>
      </c>
      <c r="B2" t="s">
        <v>119</v>
      </c>
      <c r="C2" t="str">
        <f t="shared" ref="C2:C8" si="0">CONCATENATE(CHAR(34),B2,CHAR(34))</f>
        <v>"xrn1∆, DMSO - Rep1"</v>
      </c>
    </row>
    <row r="3" spans="1:3">
      <c r="A3" s="2" t="s">
        <v>80</v>
      </c>
      <c r="B3" t="s">
        <v>120</v>
      </c>
      <c r="C3" t="str">
        <f t="shared" si="0"/>
        <v>"WT, +Tm - Rep1"</v>
      </c>
    </row>
    <row r="4" spans="1:3">
      <c r="A4" s="2" t="s">
        <v>81</v>
      </c>
      <c r="B4" t="s">
        <v>121</v>
      </c>
      <c r="C4" t="str">
        <f t="shared" si="0"/>
        <v>"WT, DMSO - Rep1"</v>
      </c>
    </row>
    <row r="5" spans="1:3">
      <c r="A5" s="2" t="s">
        <v>77</v>
      </c>
      <c r="B5" t="s">
        <v>122</v>
      </c>
      <c r="C5" t="str">
        <f t="shared" si="0"/>
        <v>"xrn1∆, +Tm, +SAP - Rep1"</v>
      </c>
    </row>
    <row r="6" spans="1:3">
      <c r="A6" s="2" t="s">
        <v>78</v>
      </c>
      <c r="B6" t="s">
        <v>123</v>
      </c>
      <c r="C6" t="str">
        <f t="shared" si="0"/>
        <v>"xrn1∆, DMSO, +SAP - Rep1"</v>
      </c>
    </row>
    <row r="7" spans="1:3">
      <c r="A7" s="2" t="s">
        <v>82</v>
      </c>
      <c r="B7" t="s">
        <v>124</v>
      </c>
      <c r="C7" t="str">
        <f t="shared" si="0"/>
        <v>"WT, +Tm, +SAP - Rep1"</v>
      </c>
    </row>
    <row r="8" spans="1:3">
      <c r="A8" s="2" t="s">
        <v>83</v>
      </c>
      <c r="B8" t="s">
        <v>125</v>
      </c>
      <c r="C8" t="str">
        <f t="shared" si="0"/>
        <v>"WT, DMSO, +SAP - Rep1"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Ruler="0" workbookViewId="0">
      <selection activeCell="D7" sqref="D7"/>
    </sheetView>
  </sheetViews>
  <sheetFormatPr baseColWidth="10" defaultRowHeight="15" x14ac:dyDescent="0"/>
  <sheetData>
    <row r="1" spans="1:3">
      <c r="A1" s="2" t="s">
        <v>43</v>
      </c>
      <c r="B1" s="2" t="s">
        <v>45</v>
      </c>
      <c r="C1" t="str">
        <f>CONCATENATE(A1,"_",B1)</f>
        <v>GCCTAA_S1</v>
      </c>
    </row>
    <row r="2" spans="1:3">
      <c r="A2" s="2" t="s">
        <v>47</v>
      </c>
      <c r="B2" s="2" t="s">
        <v>46</v>
      </c>
      <c r="C2" t="str">
        <f t="shared" ref="C2:C8" si="0">CONCATENATE(A2,"_",B2)</f>
        <v>TGGTCA_S2</v>
      </c>
    </row>
    <row r="3" spans="1:3">
      <c r="A3" s="2" t="s">
        <v>63</v>
      </c>
      <c r="B3" s="2" t="s">
        <v>48</v>
      </c>
      <c r="C3" t="str">
        <f t="shared" si="0"/>
        <v>CACTGT_S3</v>
      </c>
    </row>
    <row r="4" spans="1:3">
      <c r="A4" s="2" t="s">
        <v>64</v>
      </c>
      <c r="B4" s="2" t="s">
        <v>50</v>
      </c>
      <c r="C4" t="str">
        <f t="shared" si="0"/>
        <v>ATTGGC_S4</v>
      </c>
    </row>
    <row r="5" spans="1:3">
      <c r="A5" s="2" t="s">
        <v>51</v>
      </c>
      <c r="B5" s="2" t="s">
        <v>52</v>
      </c>
      <c r="C5" t="str">
        <f t="shared" si="0"/>
        <v>TCAAGT_S5</v>
      </c>
    </row>
    <row r="6" spans="1:3">
      <c r="A6" s="2" t="s">
        <v>65</v>
      </c>
      <c r="B6" s="2" t="s">
        <v>60</v>
      </c>
      <c r="C6" t="str">
        <f t="shared" si="0"/>
        <v>CTGATC_S6</v>
      </c>
    </row>
    <row r="7" spans="1:3">
      <c r="A7" s="2" t="s">
        <v>66</v>
      </c>
      <c r="B7" s="2" t="s">
        <v>61</v>
      </c>
      <c r="C7" t="str">
        <f t="shared" si="0"/>
        <v>AAGCTA_S7</v>
      </c>
    </row>
    <row r="8" spans="1:3">
      <c r="A8" s="2" t="s">
        <v>67</v>
      </c>
      <c r="B8" s="2" t="s">
        <v>62</v>
      </c>
      <c r="C8" t="str">
        <f t="shared" si="0"/>
        <v>GTAGCC_S8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Completed</vt:lpstr>
      <vt:lpstr>To-Do</vt:lpstr>
      <vt:lpstr>Sheet1</vt:lpstr>
      <vt:lpstr>Sheet2</vt:lpstr>
      <vt:lpstr>Sheet3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Peach</dc:creator>
  <cp:lastModifiedBy>Sally Peach</cp:lastModifiedBy>
  <dcterms:created xsi:type="dcterms:W3CDTF">2014-03-06T22:16:02Z</dcterms:created>
  <dcterms:modified xsi:type="dcterms:W3CDTF">2014-11-26T19:26:56Z</dcterms:modified>
</cp:coreProperties>
</file>