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9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0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baf76a462ecc81/Documents/"/>
    </mc:Choice>
  </mc:AlternateContent>
  <xr:revisionPtr revIDLastSave="707" documentId="8_{08423FF5-C638-43D8-8ECC-04860C4229DF}" xr6:coauthVersionLast="47" xr6:coauthVersionMax="47" xr10:uidLastSave="{A41BF4D6-37B5-419C-8CE7-9E3FA20EB653}"/>
  <bookViews>
    <workbookView xWindow="-108" yWindow="-108" windowWidth="23256" windowHeight="12456" firstSheet="6" activeTab="20" xr2:uid="{D93BDE08-A38B-41CE-BA6C-C6B733D0C48D}"/>
  </bookViews>
  <sheets>
    <sheet name="suppliers" sheetId="1" r:id="rId1"/>
    <sheet name="products" sheetId="2" r:id="rId2"/>
    <sheet name="order details" sheetId="3" r:id="rId3"/>
    <sheet name="orders1" sheetId="4" r:id="rId4"/>
    <sheet name="EmployeeID1" sheetId="14" r:id="rId5"/>
    <sheet name="customers" sheetId="6" r:id="rId6"/>
    <sheet name="categories" sheetId="7" r:id="rId7"/>
    <sheet name="Q1" sheetId="11" r:id="rId8"/>
    <sheet name="Q2" sheetId="12" r:id="rId9"/>
    <sheet name="Q3" sheetId="15" r:id="rId10"/>
    <sheet name="Q4" sheetId="16" r:id="rId11"/>
    <sheet name="Q5" sheetId="17" r:id="rId12"/>
    <sheet name="Q6" sheetId="18" r:id="rId13"/>
    <sheet name="Q7" sheetId="19" r:id="rId14"/>
    <sheet name="Q8" sheetId="13" r:id="rId15"/>
    <sheet name="Q9" sheetId="20" r:id="rId16"/>
    <sheet name="Q10" sheetId="21" r:id="rId17"/>
    <sheet name="Q11" sheetId="22" r:id="rId18"/>
    <sheet name="Q12" sheetId="23" r:id="rId19"/>
    <sheet name="Q13" sheetId="24" r:id="rId20"/>
    <sheet name="Q14" sheetId="25" r:id="rId21"/>
  </sheets>
  <calcPr calcId="191029"/>
  <pivotCaches>
    <pivotCache cacheId="0" r:id="rId22"/>
    <pivotCache cacheId="1" r:id="rId23"/>
    <pivotCache cacheId="2" r:id="rId24"/>
    <pivotCache cacheId="7" r:id="rId25"/>
    <pivotCache cacheId="18" r:id="rId2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2" i="2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" i="3"/>
  <c r="Q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</calcChain>
</file>

<file path=xl/sharedStrings.xml><?xml version="1.0" encoding="utf-8"?>
<sst xmlns="http://schemas.openxmlformats.org/spreadsheetml/2006/main" count="6477" uniqueCount="1208">
  <si>
    <t>(514) 555-2921</t>
  </si>
  <si>
    <t>(514) 555-2955</t>
  </si>
  <si>
    <t>Canada</t>
  </si>
  <si>
    <t>J2S 7S8</t>
  </si>
  <si>
    <t>QuÃ©bec</t>
  </si>
  <si>
    <t>Ste-Hyacinthe</t>
  </si>
  <si>
    <t>148 rue Chasseur</t>
  </si>
  <si>
    <t>Accounting Manager</t>
  </si>
  <si>
    <t>Chantal Goulet</t>
  </si>
  <si>
    <t>ForÃªts d'Ã©rables</t>
  </si>
  <si>
    <t>38.76.98.58</t>
  </si>
  <si>
    <t>38.76.98.06</t>
  </si>
  <si>
    <t>France</t>
  </si>
  <si>
    <t>Annecy</t>
  </si>
  <si>
    <t>Bat. B
3, rue des Alpes</t>
  </si>
  <si>
    <t>Sales Representative</t>
  </si>
  <si>
    <t>Eliane Noz</t>
  </si>
  <si>
    <t>Gai pÃ¢turage</t>
  </si>
  <si>
    <t>85.57.00.07</t>
  </si>
  <si>
    <t>Montceau</t>
  </si>
  <si>
    <t>22, rue H. Voiron</t>
  </si>
  <si>
    <t>Sales Manager</t>
  </si>
  <si>
    <t>Marie Delamare</t>
  </si>
  <si>
    <t>Escargots Nouveaux</t>
  </si>
  <si>
    <t>(089) 6547667</t>
  </si>
  <si>
    <t>(089) 6547665</t>
  </si>
  <si>
    <t>Italy</t>
  </si>
  <si>
    <t>Salerno</t>
  </si>
  <si>
    <t>Via dei Gelsomini, 153</t>
  </si>
  <si>
    <t>Order Administrator</t>
  </si>
  <si>
    <t>Giovanni Giudici</t>
  </si>
  <si>
    <t>Pasta Buttini s.r.l.</t>
  </si>
  <si>
    <t>(514) 555-9022</t>
  </si>
  <si>
    <t>H1J 1C3</t>
  </si>
  <si>
    <t>MontrÃ©al</t>
  </si>
  <si>
    <t>2960 Rue St. Laurent</t>
  </si>
  <si>
    <t>Marketing Manager</t>
  </si>
  <si>
    <t>Jean-Guy Lauzon</t>
  </si>
  <si>
    <t>Ma Maison</t>
  </si>
  <si>
    <t>G'day Mate (on the World Wide Web)#http://www.microsoft.com/accessdev/sampleapps/gdaymate.htm#</t>
  </si>
  <si>
    <t>(02) 555-4873</t>
  </si>
  <si>
    <t>(02) 555-5914</t>
  </si>
  <si>
    <t>Australia</t>
  </si>
  <si>
    <t>NSW</t>
  </si>
  <si>
    <t>Sydney</t>
  </si>
  <si>
    <t>170 Prince Edward Parade
Hunter's Hill</t>
  </si>
  <si>
    <t>Wendy Mackenzie</t>
  </si>
  <si>
    <t>G'day, Mate</t>
  </si>
  <si>
    <t>(953) 10956</t>
  </si>
  <si>
    <t>Finland</t>
  </si>
  <si>
    <t>Lappeenranta</t>
  </si>
  <si>
    <t>Valtakatu 12</t>
  </si>
  <si>
    <t>Product Manager</t>
  </si>
  <si>
    <t>Anne Heikkonen</t>
  </si>
  <si>
    <t>Karkki Oy</t>
  </si>
  <si>
    <t>(12345) 1210</t>
  </si>
  <si>
    <t>(12345) 1212</t>
  </si>
  <si>
    <t>Netherlands</t>
  </si>
  <si>
    <t>9999 ZZ</t>
  </si>
  <si>
    <t>Zaandam</t>
  </si>
  <si>
    <t>Verkoop
Rijnweg 22</t>
  </si>
  <si>
    <t>Dirk Luchte</t>
  </si>
  <si>
    <t>Zaanse Snoepfabriek</t>
  </si>
  <si>
    <t>Denmark</t>
  </si>
  <si>
    <t>Lyngby</t>
  </si>
  <si>
    <t>Lyngbysild
Fiskebakken 10</t>
  </si>
  <si>
    <t>Niels Petersen</t>
  </si>
  <si>
    <t>Lyngbysild</t>
  </si>
  <si>
    <t>555-8787</t>
  </si>
  <si>
    <t>Singapore</t>
  </si>
  <si>
    <t>471 Serangoon Loop, Suite #402</t>
  </si>
  <si>
    <t>Owner</t>
  </si>
  <si>
    <t>Chandra Leka</t>
  </si>
  <si>
    <t>Leka Trading</t>
  </si>
  <si>
    <t>(617) 555-3389</t>
  </si>
  <si>
    <t>(617) 555-3267</t>
  </si>
  <si>
    <t>USA</t>
  </si>
  <si>
    <t>MA</t>
  </si>
  <si>
    <t>Boston</t>
  </si>
  <si>
    <t>Order Processing Dept.
2100 Paul Revere Blvd.</t>
  </si>
  <si>
    <t>Wholesale Account Agent</t>
  </si>
  <si>
    <t>Robb Merchant</t>
  </si>
  <si>
    <t>New England Seafood Cannery</t>
  </si>
  <si>
    <t>(1) 03.83.00.62</t>
  </si>
  <si>
    <t>(1) 03.83.00.68</t>
  </si>
  <si>
    <t>Paris</t>
  </si>
  <si>
    <t>203, Rue des Francs-Bourgeois</t>
  </si>
  <si>
    <t>GuylÃ¨ne Nodier</t>
  </si>
  <si>
    <t>Aux joyeux ecclÃ©siastiques</t>
  </si>
  <si>
    <t>08-123 45 67</t>
  </si>
  <si>
    <t>Sweden</t>
  </si>
  <si>
    <t>S-123 45</t>
  </si>
  <si>
    <t>Stockholm</t>
  </si>
  <si>
    <t>BrovallavÃ¤gen 231</t>
  </si>
  <si>
    <t>Michael BjÃ¶rn</t>
  </si>
  <si>
    <t>Svensk SjÃ¶fÃ¶da AB</t>
  </si>
  <si>
    <t>(503) 555-9931</t>
  </si>
  <si>
    <t>OR</t>
  </si>
  <si>
    <t>Bend</t>
  </si>
  <si>
    <t>3400 - 8th Avenue
Suite 210</t>
  </si>
  <si>
    <t>Regional Account Rep.</t>
  </si>
  <si>
    <t>Cheryl Saylor</t>
  </si>
  <si>
    <t>Bigfoot Breweries</t>
  </si>
  <si>
    <t>(0)2-953010</t>
  </si>
  <si>
    <t>Norway</t>
  </si>
  <si>
    <t>Sandvika</t>
  </si>
  <si>
    <t>Hatlevegen 5</t>
  </si>
  <si>
    <t>Beate Vileid</t>
  </si>
  <si>
    <t>Norske Meierier</t>
  </si>
  <si>
    <t>#FORMAGGI.HTM#</t>
  </si>
  <si>
    <t>(0544) 60603</t>
  </si>
  <si>
    <t>(0544) 60323</t>
  </si>
  <si>
    <t>Ravenna</t>
  </si>
  <si>
    <t>Viale Dante, 75</t>
  </si>
  <si>
    <t>Elio Rossi</t>
  </si>
  <si>
    <t>Formaggi Fortini s.r.l.</t>
  </si>
  <si>
    <t>(04721) 8714</t>
  </si>
  <si>
    <t>(04721) 8713</t>
  </si>
  <si>
    <t>Germany</t>
  </si>
  <si>
    <t>Cuxhaven</t>
  </si>
  <si>
    <t>Frahmredder 112a</t>
  </si>
  <si>
    <t>Coordinator Foreign Markets</t>
  </si>
  <si>
    <t>Sven Petersen</t>
  </si>
  <si>
    <t>Nord-Ost-Fisch Handelsgesellschaft mbH</t>
  </si>
  <si>
    <t>Plutzer (on the World Wide Web)#http://www.microsoft.com/accessdev/sampleapps/plutzer.htm#</t>
  </si>
  <si>
    <t>(069) 992755</t>
  </si>
  <si>
    <t>Frankfurt</t>
  </si>
  <si>
    <t>Bogenallee 51</t>
  </si>
  <si>
    <t>International Marketing Mgr.</t>
  </si>
  <si>
    <t>Martin Bein</t>
  </si>
  <si>
    <t>Plutzer LebensmittelgroÃŸmÃ¤rkte AG</t>
  </si>
  <si>
    <t>(010) 9984510</t>
  </si>
  <si>
    <t>Berlin</t>
  </si>
  <si>
    <t>TiergartenstraÃŸe 5</t>
  </si>
  <si>
    <t>Petra Winkler</t>
  </si>
  <si>
    <t>Heli SÃ¼ÃŸwaren GmbH &amp; Co. KG</t>
  </si>
  <si>
    <t>(11) 555 4640</t>
  </si>
  <si>
    <t>Brazil</t>
  </si>
  <si>
    <t>SÃ£o Paulo</t>
  </si>
  <si>
    <t>Av. das Americanas 12.890</t>
  </si>
  <si>
    <t>Carlos Diaz</t>
  </si>
  <si>
    <t>Refrescos Americanas LTDA</t>
  </si>
  <si>
    <t>031-987 65 91</t>
  </si>
  <si>
    <t>031-987 65 43</t>
  </si>
  <si>
    <t xml:space="preserve">Sweden </t>
  </si>
  <si>
    <t>S-345 67</t>
  </si>
  <si>
    <t>GÃ¶teborg</t>
  </si>
  <si>
    <t>Kaloadagatan 13</t>
  </si>
  <si>
    <t>Sales Agent</t>
  </si>
  <si>
    <t>Lars Peterson</t>
  </si>
  <si>
    <t>PB KnÃ¤ckebrÃ¶d AB</t>
  </si>
  <si>
    <t>(161) 555-4448</t>
  </si>
  <si>
    <t>UK</t>
  </si>
  <si>
    <t>M14 GSD</t>
  </si>
  <si>
    <t>Manchester</t>
  </si>
  <si>
    <t>29 King's Way</t>
  </si>
  <si>
    <t>Peter Wilson</t>
  </si>
  <si>
    <t>Specialty Biscuits, Ltd.</t>
  </si>
  <si>
    <t>(03) 444-6588</t>
  </si>
  <si>
    <t>(03) 444-2343</t>
  </si>
  <si>
    <t>Victoria</t>
  </si>
  <si>
    <t>Melbourne</t>
  </si>
  <si>
    <t>74 Rose St.
Moonie Ponds</t>
  </si>
  <si>
    <t>Ian Devling</t>
  </si>
  <si>
    <t>Pavlova, Ltd.</t>
  </si>
  <si>
    <t>Mayumi's (on the World Wide Web)#http://www.microsoft.com/accessdev/sampleapps/mayumi.htm#</t>
  </si>
  <si>
    <t>(06) 431-7877</t>
  </si>
  <si>
    <t>Japan</t>
  </si>
  <si>
    <t>Osaka</t>
  </si>
  <si>
    <t>92 Setsuko
Chuo-ku</t>
  </si>
  <si>
    <t>Marketing Representative</t>
  </si>
  <si>
    <t>Mayumi Ohno</t>
  </si>
  <si>
    <t>Mayumi's</t>
  </si>
  <si>
    <t>(98) 598 76 54</t>
  </si>
  <si>
    <t>Spain</t>
  </si>
  <si>
    <t>Asturias</t>
  </si>
  <si>
    <t>Oviedo</t>
  </si>
  <si>
    <t>Calle del Rosal 4</t>
  </si>
  <si>
    <t>Export Administrator</t>
  </si>
  <si>
    <t xml:space="preserve">Antonio del Valle Saavedra </t>
  </si>
  <si>
    <t>Cooperativa de Quesos 'Las Cabras'</t>
  </si>
  <si>
    <t>(03) 3555-5011</t>
  </si>
  <si>
    <t>Tokyo</t>
  </si>
  <si>
    <t>9-8 Sekimai
Musashino-shi</t>
  </si>
  <si>
    <t>Yoshi Nagase</t>
  </si>
  <si>
    <t>Tokyo Traders</t>
  </si>
  <si>
    <t>(313) 555-3349</t>
  </si>
  <si>
    <t>(313) 555-5735</t>
  </si>
  <si>
    <t>MI</t>
  </si>
  <si>
    <t>Ann Arbor</t>
  </si>
  <si>
    <t>707 Oxford Rd.</t>
  </si>
  <si>
    <t>Regina Murphy</t>
  </si>
  <si>
    <t>Grandma Kelly's Homestead</t>
  </si>
  <si>
    <t>#CAJUN.HTM#</t>
  </si>
  <si>
    <t>(100) 555-4822</t>
  </si>
  <si>
    <t>LA</t>
  </si>
  <si>
    <t>New Orleans</t>
  </si>
  <si>
    <t>P.O. Box 78934</t>
  </si>
  <si>
    <t>Shelley Burke</t>
  </si>
  <si>
    <t>New Orleans Cajun Delights</t>
  </si>
  <si>
    <t>(171) 555-2222</t>
  </si>
  <si>
    <t>EC1 4SD</t>
  </si>
  <si>
    <t>London</t>
  </si>
  <si>
    <t>49 Gilbert St.</t>
  </si>
  <si>
    <t>Purchasing Manager</t>
  </si>
  <si>
    <t>Charlotte Cooper</t>
  </si>
  <si>
    <t>Exotic Liquids</t>
  </si>
  <si>
    <t>HomePage</t>
  </si>
  <si>
    <t>Fax</t>
  </si>
  <si>
    <t>Phone</t>
  </si>
  <si>
    <t>Country</t>
  </si>
  <si>
    <t>PostalCode</t>
  </si>
  <si>
    <t>Region</t>
  </si>
  <si>
    <t>City</t>
  </si>
  <si>
    <t>Address</t>
  </si>
  <si>
    <t>ContactTitle</t>
  </si>
  <si>
    <t>ContactName</t>
  </si>
  <si>
    <t>CompanyName</t>
  </si>
  <si>
    <t>SupplierID</t>
  </si>
  <si>
    <t>12 boxes</t>
  </si>
  <si>
    <t>Original Frankfurter grÃ¼ne SoÃŸe</t>
  </si>
  <si>
    <t>500 ml</t>
  </si>
  <si>
    <t>LakkalikÃ¶Ã¶ri</t>
  </si>
  <si>
    <t>24 - 0.5 l bottles</t>
  </si>
  <si>
    <t>RhÃ¶nbrÃ¤u Klosterbier</t>
  </si>
  <si>
    <t>5 kg pkg.</t>
  </si>
  <si>
    <t>Longlife Tofu</t>
  </si>
  <si>
    <t>24 - 150 g jars</t>
  </si>
  <si>
    <t>RÃ¶d Kaviar</t>
  </si>
  <si>
    <t>24 - 200 g pkgs.</t>
  </si>
  <si>
    <t>Mozzarella di Giovanni</t>
  </si>
  <si>
    <t>10 - 500 g pkgs.</t>
  </si>
  <si>
    <t>FlÃ¸temysost</t>
  </si>
  <si>
    <t>24 - 355 ml bottles</t>
  </si>
  <si>
    <t>Outback Lager</t>
  </si>
  <si>
    <t>10 kg pkg.</t>
  </si>
  <si>
    <t>Gudbrandsdalsost</t>
  </si>
  <si>
    <t>10 boxes x 8 pieces</t>
  </si>
  <si>
    <t>Scottish Longbreads</t>
  </si>
  <si>
    <t>24 - 12 oz bottles</t>
  </si>
  <si>
    <t>Laughing Lumberjack Lager</t>
  </si>
  <si>
    <t>24 - 8 oz jars</t>
  </si>
  <si>
    <t>Louisiana Hot Spiced Okra</t>
  </si>
  <si>
    <t>32 - 8 oz bottles</t>
  </si>
  <si>
    <t>Louisiana Fiery Hot Pepper Sauce</t>
  </si>
  <si>
    <t>20 bags x 4 pieces</t>
  </si>
  <si>
    <t>Wimmers gute SemmelknÃ¶del</t>
  </si>
  <si>
    <t>15 - 625 g jars</t>
  </si>
  <si>
    <t>Vegie-spread</t>
  </si>
  <si>
    <t>48 pies</t>
  </si>
  <si>
    <t>Tarte au sucre</t>
  </si>
  <si>
    <t>24 - 500 ml bottles</t>
  </si>
  <si>
    <t>Sirop d'Ã©rable</t>
  </si>
  <si>
    <t>15 - 300 g rounds</t>
  </si>
  <si>
    <t>Camembert Pierrot</t>
  </si>
  <si>
    <t>Raclette Courdavault</t>
  </si>
  <si>
    <t>24 pieces</t>
  </si>
  <si>
    <t>Escargots de Bourgogne</t>
  </si>
  <si>
    <t>24 - 250 g pkgs.</t>
  </si>
  <si>
    <t>Ravioli Angelo</t>
  </si>
  <si>
    <t>Gnocchi di nonna Alice</t>
  </si>
  <si>
    <t>24 boxes x 2 pies</t>
  </si>
  <si>
    <t>PÃ¢tÃ© chinois</t>
  </si>
  <si>
    <t>16 pies</t>
  </si>
  <si>
    <t>TourtiÃ¨re</t>
  </si>
  <si>
    <t>48 pieces</t>
  </si>
  <si>
    <t>Perth Pasties</t>
  </si>
  <si>
    <t>16 - 2 kg boxes</t>
  </si>
  <si>
    <t>Filo Mix</t>
  </si>
  <si>
    <t>50 - 300 g pkgs.</t>
  </si>
  <si>
    <t>Manjimup Dried Apples</t>
  </si>
  <si>
    <t>12 - 100 g bars</t>
  </si>
  <si>
    <t>Valkoinen suklaa</t>
  </si>
  <si>
    <t>24 - 50 g pkgs.</t>
  </si>
  <si>
    <t>Maxilaku</t>
  </si>
  <si>
    <t>10 pkgs.</t>
  </si>
  <si>
    <t>Chocolade</t>
  </si>
  <si>
    <t>10 - 4 oz boxes</t>
  </si>
  <si>
    <t>Zaanse koeken</t>
  </si>
  <si>
    <t>4 - 450 g glasses</t>
  </si>
  <si>
    <t>Spegesild</t>
  </si>
  <si>
    <t>1k pkg.</t>
  </si>
  <si>
    <t>RÃ¸gede sild</t>
  </si>
  <si>
    <t>20 - 2 kg bags</t>
  </si>
  <si>
    <t>Gula Malacca</t>
  </si>
  <si>
    <t>16 - 500 g tins</t>
  </si>
  <si>
    <t>Ipoh Coffee</t>
  </si>
  <si>
    <t>32 - 1 kg pkgs.</t>
  </si>
  <si>
    <t>Singaporean Hokkien Fried Mee</t>
  </si>
  <si>
    <t>12 - 12 oz cans</t>
  </si>
  <si>
    <t>Jack's New England Clam Chowder</t>
  </si>
  <si>
    <t>24 - 4 oz tins</t>
  </si>
  <si>
    <t>Boston Crab Meat</t>
  </si>
  <si>
    <t>750 cc per bottle</t>
  </si>
  <si>
    <t>Chartreuse verte</t>
  </si>
  <si>
    <t>12 - 75 cl bottles</t>
  </si>
  <si>
    <t>CÃ´te de Blaye</t>
  </si>
  <si>
    <t>12 - 500 g pkgs.</t>
  </si>
  <si>
    <t>Gravad lax</t>
  </si>
  <si>
    <t>24 - 250 g  jars</t>
  </si>
  <si>
    <t>Inlagd Sill</t>
  </si>
  <si>
    <t>Steeleye Stout</t>
  </si>
  <si>
    <t>Sasquatch Ale</t>
  </si>
  <si>
    <t>500 g</t>
  </si>
  <si>
    <t>Geitost</t>
  </si>
  <si>
    <t>Mascarpone Fabioli</t>
  </si>
  <si>
    <t>12 - 100 g pkgs</t>
  </si>
  <si>
    <t>Gorgonzola Telino</t>
  </si>
  <si>
    <t>10 - 200 g glasses</t>
  </si>
  <si>
    <t>Nord-Ost Matjeshering</t>
  </si>
  <si>
    <t>50 bags x 30 sausgs.</t>
  </si>
  <si>
    <t>ThÃ¼ringer Rostbratwurst</t>
  </si>
  <si>
    <t>25 - 825 g cans</t>
  </si>
  <si>
    <t>RÃ¶ssle Sauerkraut</t>
  </si>
  <si>
    <t>100 - 100 g pieces</t>
  </si>
  <si>
    <t>Schoggi Schokolade</t>
  </si>
  <si>
    <t>100 - 250 g bags</t>
  </si>
  <si>
    <t>GumbÃ¤r GummibÃ¤rchen</t>
  </si>
  <si>
    <t>20 - 450 g glasses</t>
  </si>
  <si>
    <t>NuNuCa NuÃŸ-Nougat-Creme</t>
  </si>
  <si>
    <t>12 - 355 ml cans</t>
  </si>
  <si>
    <t>GuaranÃ¡ FantÃ¡stica</t>
  </si>
  <si>
    <t>12 - 250 g pkgs.</t>
  </si>
  <si>
    <t>TunnbrÃ¶d</t>
  </si>
  <si>
    <t>24 - 500 g pkgs.</t>
  </si>
  <si>
    <t>Gustaf's KnÃ¤ckebrÃ¶d</t>
  </si>
  <si>
    <t>24 pkgs. x 4 pieces</t>
  </si>
  <si>
    <t>Sir Rodney's Scones</t>
  </si>
  <si>
    <t>30 gift boxes</t>
  </si>
  <si>
    <t>Sir Rodney's Marmalade</t>
  </si>
  <si>
    <t>10 boxes x 12 pieces</t>
  </si>
  <si>
    <t>Teatime Chocolate Biscuits</t>
  </si>
  <si>
    <t>16 kg pkg.</t>
  </si>
  <si>
    <t>Carnarvon Tigers</t>
  </si>
  <si>
    <t>20 - 1 kg tins</t>
  </si>
  <si>
    <t>Alice Mutton</t>
  </si>
  <si>
    <t>32 - 500 g boxes</t>
  </si>
  <si>
    <t>Pavlova</t>
  </si>
  <si>
    <t>24 - 250 ml bottles</t>
  </si>
  <si>
    <t>Genen Shouyu</t>
  </si>
  <si>
    <t>40 - 100 g pkgs.</t>
  </si>
  <si>
    <t>Tofu</t>
  </si>
  <si>
    <t>2 kg box</t>
  </si>
  <si>
    <t>Konbu</t>
  </si>
  <si>
    <t>Queso Manchego La Pastora</t>
  </si>
  <si>
    <t>1 kg pkg.</t>
  </si>
  <si>
    <t>Queso Cabrales</t>
  </si>
  <si>
    <t>12 - 200 ml jars</t>
  </si>
  <si>
    <t>Ikura</t>
  </si>
  <si>
    <t>18 - 500 g pkgs.</t>
  </si>
  <si>
    <t>Mishi Kobe Niku</t>
  </si>
  <si>
    <t>12 - 12 oz jars</t>
  </si>
  <si>
    <t>Northwoods Cranberry Sauce</t>
  </si>
  <si>
    <t>12 - 1 lb pkgs.</t>
  </si>
  <si>
    <t>Uncle Bob's Organic Dried Pears</t>
  </si>
  <si>
    <t>12 - 8 oz jars</t>
  </si>
  <si>
    <t>Grandma's Boysenberry Spread</t>
  </si>
  <si>
    <t>36 boxes</t>
  </si>
  <si>
    <t>Chef Anton's Gumbo Mix</t>
  </si>
  <si>
    <t>48 - 6 oz jars</t>
  </si>
  <si>
    <t>Chef Anton's Cajun Seasoning</t>
  </si>
  <si>
    <t>12 - 550 ml bottles</t>
  </si>
  <si>
    <t>Aniseed Syrup</t>
  </si>
  <si>
    <t>Chang</t>
  </si>
  <si>
    <t>10 boxes x 20 bags</t>
  </si>
  <si>
    <t>Chai</t>
  </si>
  <si>
    <t>Discontinued</t>
  </si>
  <si>
    <t>ReorderLevel</t>
  </si>
  <si>
    <t>UnitsOnOrder</t>
  </si>
  <si>
    <t>UnitsInStock</t>
  </si>
  <si>
    <t>UnitPrice</t>
  </si>
  <si>
    <t>QuantityPerUnit</t>
  </si>
  <si>
    <t>CategoryID</t>
  </si>
  <si>
    <t>ProductName</t>
  </si>
  <si>
    <t>ProductID</t>
  </si>
  <si>
    <t>NM</t>
  </si>
  <si>
    <t>Albuquerque</t>
  </si>
  <si>
    <t>2817 Milton Dr.</t>
  </si>
  <si>
    <t>Rattlesnake Canyon Grocery</t>
  </si>
  <si>
    <t>RATTC</t>
  </si>
  <si>
    <t>Marseille</t>
  </si>
  <si>
    <t>12, rue des Bouchers</t>
  </si>
  <si>
    <t>Bon app'</t>
  </si>
  <si>
    <t>BONAP</t>
  </si>
  <si>
    <t>Switzerland</t>
  </si>
  <si>
    <t>GenÃ¨ve</t>
  </si>
  <si>
    <t>Starenweg 5</t>
  </si>
  <si>
    <t>Richter Supermarkt</t>
  </si>
  <si>
    <t>RICSU</t>
  </si>
  <si>
    <t>KÃ¸benhavn</t>
  </si>
  <si>
    <t>VinbÃ¦ltet 34</t>
  </si>
  <si>
    <t>Simons bistro</t>
  </si>
  <si>
    <t>SIMOB</t>
  </si>
  <si>
    <t>Mexico</t>
  </si>
  <si>
    <t>MÃ©xico D.F.</t>
  </si>
  <si>
    <t>Calle Dr. Jorge Cash 321</t>
  </si>
  <si>
    <t>Pericles Comidas clÃ¡sicas</t>
  </si>
  <si>
    <t>PERIC</t>
  </si>
  <si>
    <t>Austria</t>
  </si>
  <si>
    <t>Graz</t>
  </si>
  <si>
    <t>Kirchgasse 6</t>
  </si>
  <si>
    <t>Ernst Handel</t>
  </si>
  <si>
    <t>ERNSH</t>
  </si>
  <si>
    <t>Venezuela</t>
  </si>
  <si>
    <t>Lara</t>
  </si>
  <si>
    <t>Barquisimeto</t>
  </si>
  <si>
    <t>Carrera 52 con Ave. BolÃ­var #65-98 Llano Largo</t>
  </si>
  <si>
    <t>LILA-Supermercado</t>
  </si>
  <si>
    <t>LILAS</t>
  </si>
  <si>
    <t xml:space="preserve">Frankfurt a.M. </t>
  </si>
  <si>
    <t>Magazinweg 7</t>
  </si>
  <si>
    <t>Lehmanns Marktstand</t>
  </si>
  <si>
    <t>LEHMS</t>
  </si>
  <si>
    <t>Avda. Azteca 123</t>
  </si>
  <si>
    <t>Tortuga Restaurante</t>
  </si>
  <si>
    <t>TORTU</t>
  </si>
  <si>
    <t>05487-020</t>
  </si>
  <si>
    <t>SP</t>
  </si>
  <si>
    <t>Alameda dos CanÃ rios, 891</t>
  </si>
  <si>
    <t>Queen Cozinha</t>
  </si>
  <si>
    <t>QUEEN</t>
  </si>
  <si>
    <t>Aachen</t>
  </si>
  <si>
    <t>Walserweg 21</t>
  </si>
  <si>
    <t>Drachenblut Delikatessen</t>
  </si>
  <si>
    <t>DRACD</t>
  </si>
  <si>
    <t>WA</t>
  </si>
  <si>
    <t>Seattle</t>
  </si>
  <si>
    <t>1029 - 12th Ave. S.</t>
  </si>
  <si>
    <t>White Clover Markets</t>
  </si>
  <si>
    <t>WHITC</t>
  </si>
  <si>
    <t>ID</t>
  </si>
  <si>
    <t>Boise</t>
  </si>
  <si>
    <t>187 Suffolk Ln.</t>
  </si>
  <si>
    <t>Save-a-lot Markets</t>
  </si>
  <si>
    <t>SAVEA</t>
  </si>
  <si>
    <t>Ireland</t>
  </si>
  <si>
    <t>Co. Cork</t>
  </si>
  <si>
    <t>Cork</t>
  </si>
  <si>
    <t>8 Johnstown Road</t>
  </si>
  <si>
    <t>Hungry Owl All-Night Grocers</t>
  </si>
  <si>
    <t>HUNGO</t>
  </si>
  <si>
    <t>Reggio Emilia</t>
  </si>
  <si>
    <t>Strada Provinciale 124</t>
  </si>
  <si>
    <t>Reggiani Caseifici</t>
  </si>
  <si>
    <t>REGGC</t>
  </si>
  <si>
    <t>Eugene</t>
  </si>
  <si>
    <t>2732 Baker Blvd.</t>
  </si>
  <si>
    <t>Great Lakes Food Market</t>
  </si>
  <si>
    <t>GREAL</t>
  </si>
  <si>
    <t>Torino</t>
  </si>
  <si>
    <t>Via Monte Bianco 34</t>
  </si>
  <si>
    <t>Franchi S.p.A.</t>
  </si>
  <si>
    <t>FRANS</t>
  </si>
  <si>
    <t>02389-890</t>
  </si>
  <si>
    <t>RJ</t>
  </si>
  <si>
    <t>Rio de Janeiro</t>
  </si>
  <si>
    <t>Av. Copacabana, 267</t>
  </si>
  <si>
    <t>Ricardo Adocicados</t>
  </si>
  <si>
    <t>RICAR</t>
  </si>
  <si>
    <t>Mannheim</t>
  </si>
  <si>
    <t>Forsterstr. 57</t>
  </si>
  <si>
    <t>Blauer See Delikatessen</t>
  </si>
  <si>
    <t>BLAUS</t>
  </si>
  <si>
    <t>SW7 1RZ</t>
  </si>
  <si>
    <t>South House
300 Queensbridge</t>
  </si>
  <si>
    <t>North/South</t>
  </si>
  <si>
    <t>NORTS</t>
  </si>
  <si>
    <t>WX3 6FW</t>
  </si>
  <si>
    <t>35 King George</t>
  </si>
  <si>
    <t>Eastern Connection</t>
  </si>
  <si>
    <t>EASTC</t>
  </si>
  <si>
    <t>TÃ¡chira</t>
  </si>
  <si>
    <t>San CristÃ³bal</t>
  </si>
  <si>
    <t>Carrera 22 con Ave. Carlos Soublette #8-35</t>
  </si>
  <si>
    <t>HILARIÃ“N-Abastos</t>
  </si>
  <si>
    <t>HILAA</t>
  </si>
  <si>
    <t>Argentina</t>
  </si>
  <si>
    <t>Buenos Aires</t>
  </si>
  <si>
    <t>Cerrito 333</t>
  </si>
  <si>
    <t>Cactus Comidas para llevar</t>
  </si>
  <si>
    <t>CACTU</t>
  </si>
  <si>
    <t>Salzburg</t>
  </si>
  <si>
    <t>Geislweg 14</t>
  </si>
  <si>
    <t>Piccolo und mehr</t>
  </si>
  <si>
    <t>PICCO</t>
  </si>
  <si>
    <t>05454-876</t>
  </si>
  <si>
    <t>Rua do PaÃ§o, 67</t>
  </si>
  <si>
    <t>Hanari Carnes</t>
  </si>
  <si>
    <t>HANAR</t>
  </si>
  <si>
    <t>Toulouse</t>
  </si>
  <si>
    <t>1 rue Alsace-Lorraine</t>
  </si>
  <si>
    <t>La maison d'Asie</t>
  </si>
  <si>
    <t>LAMAI</t>
  </si>
  <si>
    <t>S-844 67</t>
  </si>
  <si>
    <t>BrÃ¤cke</t>
  </si>
  <si>
    <t>Ã…kergatan 24</t>
  </si>
  <si>
    <t>Folk och fÃ¤ HB</t>
  </si>
  <si>
    <t>FOLKO</t>
  </si>
  <si>
    <t>04876-786</t>
  </si>
  <si>
    <t>Campinas</t>
  </si>
  <si>
    <t>Av. Brasil, 442</t>
  </si>
  <si>
    <t>Gourmet Lanchonetes</t>
  </si>
  <si>
    <t>GOURL</t>
  </si>
  <si>
    <t>T2F 8M4</t>
  </si>
  <si>
    <t>BC</t>
  </si>
  <si>
    <t>Tsawassen</t>
  </si>
  <si>
    <t>23 Tsawassen Blvd.</t>
  </si>
  <si>
    <t>Bottom-Dollar Markets</t>
  </si>
  <si>
    <t>BOTTM</t>
  </si>
  <si>
    <t>Stuttgart</t>
  </si>
  <si>
    <t>Adenauerallee 900</t>
  </si>
  <si>
    <t>Die Wandernde Kuh</t>
  </si>
  <si>
    <t>WANDK</t>
  </si>
  <si>
    <t>Poland</t>
  </si>
  <si>
    <t>01-012</t>
  </si>
  <si>
    <t>Warszawa</t>
  </si>
  <si>
    <t>ul. Filtrowa 68</t>
  </si>
  <si>
    <t>Wolski Zajazd</t>
  </si>
  <si>
    <t>WOLZA</t>
  </si>
  <si>
    <t>25, rue Lauriston</t>
  </si>
  <si>
    <t>SpÃ©cialitÃ©s du monde</t>
  </si>
  <si>
    <t>SPECD</t>
  </si>
  <si>
    <t>05432-043</t>
  </si>
  <si>
    <t>Av. dos LusÃ­adas, 23</t>
  </si>
  <si>
    <t>ComÃ©rcio Mineiro</t>
  </si>
  <si>
    <t>COMMI</t>
  </si>
  <si>
    <t>Bern</t>
  </si>
  <si>
    <t>Hauptstr. 31</t>
  </si>
  <si>
    <t>Chop-suey Chinese</t>
  </si>
  <si>
    <t>CHOPS</t>
  </si>
  <si>
    <t>Nueva Esparta</t>
  </si>
  <si>
    <t>I. de Margarita</t>
  </si>
  <si>
    <t>Ave. 5 de Mayo Porlamar</t>
  </si>
  <si>
    <t>LINO-Delicateses</t>
  </si>
  <si>
    <t>LINOD</t>
  </si>
  <si>
    <t>Belgium</t>
  </si>
  <si>
    <t>B-6000</t>
  </si>
  <si>
    <t>Charleroi</t>
  </si>
  <si>
    <t>Boulevard Tirou, 255</t>
  </si>
  <si>
    <t>SuprÃªmes dÃ©lices</t>
  </si>
  <si>
    <t>SUPRD</t>
  </si>
  <si>
    <t>Sevilla</t>
  </si>
  <si>
    <t>C/ Romero, 33</t>
  </si>
  <si>
    <t>Godos Cocina TÃ­pica</t>
  </si>
  <si>
    <t>GODOS</t>
  </si>
  <si>
    <t>AK</t>
  </si>
  <si>
    <t>Anchorage</t>
  </si>
  <si>
    <t>2743 Bering St.</t>
  </si>
  <si>
    <t>Old World Delicatessen</t>
  </si>
  <si>
    <t>OLDWO</t>
  </si>
  <si>
    <t>Brandenburg</t>
  </si>
  <si>
    <t>Maubelstr. 90</t>
  </si>
  <si>
    <t>KÃ¶niglich Essen</t>
  </si>
  <si>
    <t>KOENE</t>
  </si>
  <si>
    <t>Oulu</t>
  </si>
  <si>
    <t>Torikatu 38</t>
  </si>
  <si>
    <t>Wartian Herkku</t>
  </si>
  <si>
    <t>WARTH</t>
  </si>
  <si>
    <t>EC2 5NT</t>
  </si>
  <si>
    <t>Fauntleroy Circus</t>
  </si>
  <si>
    <t>B's Beverages</t>
  </si>
  <si>
    <t>BSBEV</t>
  </si>
  <si>
    <t>Cunewalde</t>
  </si>
  <si>
    <t>TaucherstraÃŸe 10</t>
  </si>
  <si>
    <t>QUICK-Stop</t>
  </si>
  <si>
    <t>QUICK</t>
  </si>
  <si>
    <t>KÃ¶ln</t>
  </si>
  <si>
    <t>Mehrheimerstr. 369</t>
  </si>
  <si>
    <t>Ottilies KÃ¤seladen</t>
  </si>
  <si>
    <t>OTTIK</t>
  </si>
  <si>
    <t>Av. del Libertador 900</t>
  </si>
  <si>
    <t>Rancho grande</t>
  </si>
  <si>
    <t>RANCH</t>
  </si>
  <si>
    <t>Portland</t>
  </si>
  <si>
    <t>89 Chiaroscuro Rd.</t>
  </si>
  <si>
    <t>Lonesome Pine Restaurant</t>
  </si>
  <si>
    <t>LONEP</t>
  </si>
  <si>
    <t>CO7 6JX</t>
  </si>
  <si>
    <t>Essex</t>
  </si>
  <si>
    <t>Colchester</t>
  </si>
  <si>
    <t>Brook Farm
Stratford St. Mary</t>
  </si>
  <si>
    <t>Around the Horn</t>
  </si>
  <si>
    <t>AROUT</t>
  </si>
  <si>
    <t>Stavern</t>
  </si>
  <si>
    <t>Erling Skakkes gate 78</t>
  </si>
  <si>
    <t>SantÃ© Gourmet</t>
  </si>
  <si>
    <t>SANTG</t>
  </si>
  <si>
    <t>Madrid</t>
  </si>
  <si>
    <t>Gran VÃ­a, 1</t>
  </si>
  <si>
    <t>Romero y tomillo</t>
  </si>
  <si>
    <t>ROMEY</t>
  </si>
  <si>
    <t>MÃ¼nchen</t>
  </si>
  <si>
    <t>Berliner Platz 43</t>
  </si>
  <si>
    <t>Frankenversand</t>
  </si>
  <si>
    <t>FRANK</t>
  </si>
  <si>
    <t>Obere Str. 57</t>
  </si>
  <si>
    <t>Alfred's Futterkiste</t>
  </si>
  <si>
    <t>ALFKI</t>
  </si>
  <si>
    <t>Portugal</t>
  </si>
  <si>
    <t>Lisboa</t>
  </si>
  <si>
    <t>Estrada da saÃºde n. 58</t>
  </si>
  <si>
    <t>Princesa Isabel Vinhos</t>
  </si>
  <si>
    <t>PRINI</t>
  </si>
  <si>
    <t>Helsinki</t>
  </si>
  <si>
    <t>Keskuskatu 45</t>
  </si>
  <si>
    <t>Wilman Kala</t>
  </si>
  <si>
    <t>WILMK</t>
  </si>
  <si>
    <t>B-1180</t>
  </si>
  <si>
    <t>Bruxelles</t>
  </si>
  <si>
    <t>Rue Joseph-Bens 532</t>
  </si>
  <si>
    <t>Maison Dewey</t>
  </si>
  <si>
    <t>MAISD</t>
  </si>
  <si>
    <t>MT</t>
  </si>
  <si>
    <t>Butte</t>
  </si>
  <si>
    <t>55 Grizzly Peak Rd.</t>
  </si>
  <si>
    <t>The Cracker Box</t>
  </si>
  <si>
    <t>THECR</t>
  </si>
  <si>
    <t>Ã…rhus</t>
  </si>
  <si>
    <t>SmagslÃ¸get 45</t>
  </si>
  <si>
    <t>Vaffeljernet</t>
  </si>
  <si>
    <t>VAFFE</t>
  </si>
  <si>
    <t>89 Jefferson Way
Suite 2</t>
  </si>
  <si>
    <t>The Big Cheese</t>
  </si>
  <si>
    <t>THEBI</t>
  </si>
  <si>
    <t>02389-673</t>
  </si>
  <si>
    <t>Rua da Panificadora, 12</t>
  </si>
  <si>
    <t>Que DelÃ­cia</t>
  </si>
  <si>
    <t>QUEDE</t>
  </si>
  <si>
    <t>Ing. Gustavo Moncada 8585
Piso 20-A</t>
  </si>
  <si>
    <t>OcÃ©ano AtlÃ¡ntico Ltda.</t>
  </si>
  <si>
    <t>OCEAN</t>
  </si>
  <si>
    <t>WY</t>
  </si>
  <si>
    <t>Lander</t>
  </si>
  <si>
    <t>P.O. Box 555</t>
  </si>
  <si>
    <t>Split Rail Beer &amp; Ale</t>
  </si>
  <si>
    <t>SPLIR</t>
  </si>
  <si>
    <t>Versailles</t>
  </si>
  <si>
    <t>67, avenue de l'Europe</t>
  </si>
  <si>
    <t>La corne d'abondance</t>
  </si>
  <si>
    <t>LACOR</t>
  </si>
  <si>
    <t>Nantes</t>
  </si>
  <si>
    <t>54, rue Royale</t>
  </si>
  <si>
    <t>France restauration</t>
  </si>
  <si>
    <t>FRANR</t>
  </si>
  <si>
    <t>C/ Araquil, 67</t>
  </si>
  <si>
    <t>BÃ³lido Comidas preparadas</t>
  </si>
  <si>
    <t>BOLID</t>
  </si>
  <si>
    <t>MÃ¼nster</t>
  </si>
  <si>
    <t>Luisenstr. 48</t>
  </si>
  <si>
    <t>Toms SpezialitÃ¤ten</t>
  </si>
  <si>
    <t>TOMSP</t>
  </si>
  <si>
    <t>Jardim das rosas n. 32</t>
  </si>
  <si>
    <t>Furia Bacalhau e Frutos do Mar</t>
  </si>
  <si>
    <t>FURIB</t>
  </si>
  <si>
    <t>Bergamo</t>
  </si>
  <si>
    <t>Via Ludovico il Moro 22</t>
  </si>
  <si>
    <t>Magazzini Alimentari Riuniti</t>
  </si>
  <si>
    <t>MAGAA</t>
  </si>
  <si>
    <t>Leipzig</t>
  </si>
  <si>
    <t>Heerstr. 22</t>
  </si>
  <si>
    <t>Morgenstern Gesundkost</t>
  </si>
  <si>
    <t>MORGK</t>
  </si>
  <si>
    <t>08737-363</t>
  </si>
  <si>
    <t>Resende</t>
  </si>
  <si>
    <t>Rua do Mercado, 12</t>
  </si>
  <si>
    <t>Wellington Importadora</t>
  </si>
  <si>
    <t>WELLI</t>
  </si>
  <si>
    <t>PO31 7PJ</t>
  </si>
  <si>
    <t>Isle of Wight</t>
  </si>
  <si>
    <t>Cowes</t>
  </si>
  <si>
    <t>Garden House
Crowther Way</t>
  </si>
  <si>
    <t>Island Trading</t>
  </si>
  <si>
    <t>ISLAT</t>
  </si>
  <si>
    <t>Barcelona</t>
  </si>
  <si>
    <t>Rambla de CataluÃ±a, 23</t>
  </si>
  <si>
    <t>GalerÃ­a del gastronÃ³mo</t>
  </si>
  <si>
    <t>GALED</t>
  </si>
  <si>
    <t>Avda. de la ConstituciÃ³n 2222</t>
  </si>
  <si>
    <t>Ana Trujillo Emparedados y helados</t>
  </si>
  <si>
    <t>ANATR</t>
  </si>
  <si>
    <t>S-958 22</t>
  </si>
  <si>
    <t>LuleÃ¥</t>
  </si>
  <si>
    <t>BerguvsvÃ¤gen  8</t>
  </si>
  <si>
    <t>Berglunds snabbkÃ¶p</t>
  </si>
  <si>
    <t>BERGS</t>
  </si>
  <si>
    <t>67, rue des Cinquante Otages</t>
  </si>
  <si>
    <t>Du monde entier</t>
  </si>
  <si>
    <t>DUMON</t>
  </si>
  <si>
    <t>CA</t>
  </si>
  <si>
    <t>San Francisco</t>
  </si>
  <si>
    <t>87 Polk St.
Suite 5</t>
  </si>
  <si>
    <t>Let's Stop N Shop</t>
  </si>
  <si>
    <t>LETSS</t>
  </si>
  <si>
    <t>OX15 4NB</t>
  </si>
  <si>
    <t>90 Wadhurst Rd.</t>
  </si>
  <si>
    <t>Seven Seas Imports</t>
  </si>
  <si>
    <t>SEVES</t>
  </si>
  <si>
    <t>Mataderos  2312</t>
  </si>
  <si>
    <t>Antonio Moreno TaquerÃ­a</t>
  </si>
  <si>
    <t>ANTON</t>
  </si>
  <si>
    <t>Lyon</t>
  </si>
  <si>
    <t>2, rue du Commerce</t>
  </si>
  <si>
    <t>Victuailles en stock</t>
  </si>
  <si>
    <t>VICTE</t>
  </si>
  <si>
    <t>WX1 6LT</t>
  </si>
  <si>
    <t xml:space="preserve">Berkeley Gardens
12  Brewery </t>
  </si>
  <si>
    <t>Consolidated Holdings</t>
  </si>
  <si>
    <t>CONSH</t>
  </si>
  <si>
    <t>05634-030</t>
  </si>
  <si>
    <t>Av. InÃªs de Castro, 414</t>
  </si>
  <si>
    <t>TradiÃ§Ã£o Hipermercados</t>
  </si>
  <si>
    <t>TRADH</t>
  </si>
  <si>
    <t>Strasbourg</t>
  </si>
  <si>
    <t>24, place KlÃ©ber</t>
  </si>
  <si>
    <t>Blondel pÃ¨re et fils</t>
  </si>
  <si>
    <t>BLONP</t>
  </si>
  <si>
    <t>Kirkland</t>
  </si>
  <si>
    <t>722 DaVinci Blvd.</t>
  </si>
  <si>
    <t>Trail's Head Gourmet Provisioners</t>
  </si>
  <si>
    <t>TRAIH</t>
  </si>
  <si>
    <t>V3F 2K1</t>
  </si>
  <si>
    <t>Vancouver</t>
  </si>
  <si>
    <t>2319 Elm St.</t>
  </si>
  <si>
    <t>Laughing Bacchus Wine Cellars</t>
  </si>
  <si>
    <t>LAUGB</t>
  </si>
  <si>
    <t>Lille</t>
  </si>
  <si>
    <t>184, chaussÃ©e de Tournai</t>
  </si>
  <si>
    <t>Folies gourmandes</t>
  </si>
  <si>
    <t>FOLIG</t>
  </si>
  <si>
    <t>DF</t>
  </si>
  <si>
    <t>Caracas</t>
  </si>
  <si>
    <t>5Âª Ave. Los Palos Grandes</t>
  </si>
  <si>
    <t>GROSELLA-Restaurante</t>
  </si>
  <si>
    <t>GROSR</t>
  </si>
  <si>
    <t>Reims</t>
  </si>
  <si>
    <t>59 rue de l'Abbaye</t>
  </si>
  <si>
    <t>Vins et alcools Chevalier</t>
  </si>
  <si>
    <t>VINET</t>
  </si>
  <si>
    <t>05442-030</t>
  </si>
  <si>
    <t>Rua OrÃ³s, 92</t>
  </si>
  <si>
    <t>Familia Arquibaldo</t>
  </si>
  <si>
    <t>FAMIA</t>
  </si>
  <si>
    <t>43 rue St. Laurent</t>
  </si>
  <si>
    <t>MÃ¨re Paillarde</t>
  </si>
  <si>
    <t>MEREP</t>
  </si>
  <si>
    <t>Elgin</t>
  </si>
  <si>
    <t>City Center Plaza
516 Main St.</t>
  </si>
  <si>
    <t>Hungry Coyote Import Store</t>
  </si>
  <si>
    <t>HUNGC</t>
  </si>
  <si>
    <t>Alfreds Futterkiste</t>
  </si>
  <si>
    <t>Walla Walla</t>
  </si>
  <si>
    <t>12 Orchestra Terrace</t>
  </si>
  <si>
    <t>Lazy K Kountry Store</t>
  </si>
  <si>
    <t>LAZYK</t>
  </si>
  <si>
    <t>Sierras de Granada 9993</t>
  </si>
  <si>
    <t>Centro comercial Moctezuma</t>
  </si>
  <si>
    <t>CENTC</t>
  </si>
  <si>
    <t>ShipCountry</t>
  </si>
  <si>
    <t>ShipPostalCode</t>
  </si>
  <si>
    <t>ShipRegion</t>
  </si>
  <si>
    <t>ShipCity</t>
  </si>
  <si>
    <t>ShipAddress</t>
  </si>
  <si>
    <t>ShipName</t>
  </si>
  <si>
    <t>Freight</t>
  </si>
  <si>
    <t>ShipVia</t>
  </si>
  <si>
    <t>ShippedDate</t>
  </si>
  <si>
    <t>RequiredDate</t>
  </si>
  <si>
    <t>OrderDate</t>
  </si>
  <si>
    <t>EmployeeID</t>
  </si>
  <si>
    <t>CustomerID</t>
  </si>
  <si>
    <t>OrderID</t>
  </si>
  <si>
    <t>Discount</t>
  </si>
  <si>
    <t>Quantity</t>
  </si>
  <si>
    <t>LastName</t>
  </si>
  <si>
    <t>FirstName</t>
  </si>
  <si>
    <t>Title</t>
  </si>
  <si>
    <t>TitleOfCourtesy</t>
  </si>
  <si>
    <t>BirthDate</t>
  </si>
  <si>
    <t>HireDate</t>
  </si>
  <si>
    <t>HomePhone</t>
  </si>
  <si>
    <t>Extension</t>
  </si>
  <si>
    <t>Davolio</t>
  </si>
  <si>
    <t>Nancy</t>
  </si>
  <si>
    <t>Ms.</t>
  </si>
  <si>
    <t>(206) 555-9857</t>
  </si>
  <si>
    <t>Fuller</t>
  </si>
  <si>
    <t>Andrew</t>
  </si>
  <si>
    <t>Vice President, Sales</t>
  </si>
  <si>
    <t>Dr.</t>
  </si>
  <si>
    <t>908 W. Capital Way</t>
  </si>
  <si>
    <t>Tacoma</t>
  </si>
  <si>
    <t>(206) 555-9482</t>
  </si>
  <si>
    <t>Leverling</t>
  </si>
  <si>
    <t>Janet</t>
  </si>
  <si>
    <t>722 Moss Bay Blvd.</t>
  </si>
  <si>
    <t>(206) 555-3412</t>
  </si>
  <si>
    <t>Peacock</t>
  </si>
  <si>
    <t>Margaret</t>
  </si>
  <si>
    <t>Mrs.</t>
  </si>
  <si>
    <t>4110 Old Redmond Rd.</t>
  </si>
  <si>
    <t>Redmond</t>
  </si>
  <si>
    <t>(206) 555-8122</t>
  </si>
  <si>
    <t>Buchanan</t>
  </si>
  <si>
    <t>Steven</t>
  </si>
  <si>
    <t>Mr.</t>
  </si>
  <si>
    <t>14 Garrett Hill</t>
  </si>
  <si>
    <t>SW1 8JR</t>
  </si>
  <si>
    <t>(71) 555-4848</t>
  </si>
  <si>
    <t>Suyama</t>
  </si>
  <si>
    <t>Michael</t>
  </si>
  <si>
    <t>EC2 7JR</t>
  </si>
  <si>
    <t>(71) 555-7773</t>
  </si>
  <si>
    <t>King</t>
  </si>
  <si>
    <t>Robert</t>
  </si>
  <si>
    <t>RG1 9SP</t>
  </si>
  <si>
    <t>(71) 555-5598</t>
  </si>
  <si>
    <t>Callahan</t>
  </si>
  <si>
    <t>Laura</t>
  </si>
  <si>
    <t>Inside Sales Coordinator</t>
  </si>
  <si>
    <t>4726 - 11th Ave. N.E.</t>
  </si>
  <si>
    <t>(206) 555-1189</t>
  </si>
  <si>
    <t>Dodsworth</t>
  </si>
  <si>
    <t>Anne</t>
  </si>
  <si>
    <t>7 Houndstooth Rd.</t>
  </si>
  <si>
    <t>WG2 7LT</t>
  </si>
  <si>
    <t>(71) 555-4444</t>
  </si>
  <si>
    <t>(26) 642-7012</t>
  </si>
  <si>
    <t>Zbyszek Piestrzeniewicz</t>
  </si>
  <si>
    <t>Wolski  Zajazd</t>
  </si>
  <si>
    <t>90-224 8858</t>
  </si>
  <si>
    <t>Owner/Marketing Assistant</t>
  </si>
  <si>
    <t>Matti Karttunen</t>
  </si>
  <si>
    <t>(206) 555-4115</t>
  </si>
  <si>
    <t>(206) 555-4112</t>
  </si>
  <si>
    <t>305 - 14th Ave. S.
Suite 3B</t>
  </si>
  <si>
    <t>Karl Jablonski</t>
  </si>
  <si>
    <t>(14) 555-8122</t>
  </si>
  <si>
    <t>Paula Parente</t>
  </si>
  <si>
    <t>981-443655</t>
  </si>
  <si>
    <t>Pirkko Koskitalo</t>
  </si>
  <si>
    <t>0711-035428</t>
  </si>
  <si>
    <t>0711-020361</t>
  </si>
  <si>
    <t>Rita MÃ¼ller</t>
  </si>
  <si>
    <t>26.47.15.11</t>
  </si>
  <si>
    <t>26.47.15.10</t>
  </si>
  <si>
    <t>Paul Henriot</t>
  </si>
  <si>
    <t>78.32.54.87</t>
  </si>
  <si>
    <t>78.32.54.86</t>
  </si>
  <si>
    <t>Mary Saveley</t>
  </si>
  <si>
    <t>86 22 33 44</t>
  </si>
  <si>
    <t>86 21 32 43</t>
  </si>
  <si>
    <t>Palle Ibsen</t>
  </si>
  <si>
    <t>(206) 555-2174</t>
  </si>
  <si>
    <t>(206) 555-8257</t>
  </si>
  <si>
    <t>Sales Associate</t>
  </si>
  <si>
    <t>Helvetius Nagy</t>
  </si>
  <si>
    <t>(11) 555-2168</t>
  </si>
  <si>
    <t>(11) 555-2167</t>
  </si>
  <si>
    <t>Anabela Domingues</t>
  </si>
  <si>
    <t>(5) 555-2933</t>
  </si>
  <si>
    <t>Miguel Angel Paolino</t>
  </si>
  <si>
    <t>0251-035695</t>
  </si>
  <si>
    <t>0251-031259</t>
  </si>
  <si>
    <t>Karin Josephs</t>
  </si>
  <si>
    <t>(406) 555-8083</t>
  </si>
  <si>
    <t>(406) 555-5834</t>
  </si>
  <si>
    <t>Marketing Assistant</t>
  </si>
  <si>
    <t>Liu Wong</t>
  </si>
  <si>
    <t>(503) 555-3612</t>
  </si>
  <si>
    <t>Liz Nixon</t>
  </si>
  <si>
    <t>(071) 23 67 22 21</t>
  </si>
  <si>
    <t>(071) 23 67 22 20</t>
  </si>
  <si>
    <t>Pascale Cartrain</t>
  </si>
  <si>
    <t>(307) 555-6525</t>
  </si>
  <si>
    <t>(307) 555-4680</t>
  </si>
  <si>
    <t>Art Braunschweiger</t>
  </si>
  <si>
    <t>(1) 47.55.60.20</t>
  </si>
  <si>
    <t>(1) 47.55.60.10</t>
  </si>
  <si>
    <t>Dominique Perrier</t>
  </si>
  <si>
    <t>31 13 35 57</t>
  </si>
  <si>
    <t>31 12 34 56</t>
  </si>
  <si>
    <t>Jytte Petersen</t>
  </si>
  <si>
    <t>(171) 555-5646</t>
  </si>
  <si>
    <t>(171) 555-1717</t>
  </si>
  <si>
    <t>Hari Kumar</t>
  </si>
  <si>
    <t>(208) 555-8097</t>
  </si>
  <si>
    <t>Jose Pavarotti</t>
  </si>
  <si>
    <t>07-98 92 47</t>
  </si>
  <si>
    <t>07-98 92 35</t>
  </si>
  <si>
    <t>Jonas Bergulfsen</t>
  </si>
  <si>
    <t>(91) 745 6210</t>
  </si>
  <si>
    <t>(91) 745 6200</t>
  </si>
  <si>
    <t>Alejandra Camino</t>
  </si>
  <si>
    <t>0897-034214</t>
  </si>
  <si>
    <t>Grenzacherweg 237</t>
  </si>
  <si>
    <t>Michael Holz</t>
  </si>
  <si>
    <t>(21) 555-3412</t>
  </si>
  <si>
    <t>Assistant Sales Agent</t>
  </si>
  <si>
    <t>Janete Limeira</t>
  </si>
  <si>
    <t>0522-556722</t>
  </si>
  <si>
    <t>0522-556721</t>
  </si>
  <si>
    <t>Maurizio Moroni</t>
  </si>
  <si>
    <t>(505) 555-3620</t>
  </si>
  <si>
    <t>(505) 555-5939</t>
  </si>
  <si>
    <t>Assistant Sales Representative</t>
  </si>
  <si>
    <t>Paula Wilson</t>
  </si>
  <si>
    <t>(1) 123-5556</t>
  </si>
  <si>
    <t>(1) 123-5555</t>
  </si>
  <si>
    <t>Sergio GutiÃ©rrez</t>
  </si>
  <si>
    <t>0372-035188</t>
  </si>
  <si>
    <t>Horst Kloss</t>
  </si>
  <si>
    <t>(11) 555-1189</t>
  </si>
  <si>
    <t>LÃºcia Carvalho</t>
  </si>
  <si>
    <t>(21) 555-4545</t>
  </si>
  <si>
    <t>(21) 555-4252</t>
  </si>
  <si>
    <t>Bernardo Batista</t>
  </si>
  <si>
    <t>(1) 356-5634</t>
  </si>
  <si>
    <t>Isabel de Castro</t>
  </si>
  <si>
    <t>6562-9723</t>
  </si>
  <si>
    <t>6562-9722</t>
  </si>
  <si>
    <t>Georg Pipps</t>
  </si>
  <si>
    <t>(5) 545-3745</t>
  </si>
  <si>
    <t>(5) 552-3745</t>
  </si>
  <si>
    <t>Guillermo FernÃ¡ndez</t>
  </si>
  <si>
    <t>(1) 42.34.22.77</t>
  </si>
  <si>
    <t>(1) 42.34.22.66</t>
  </si>
  <si>
    <t>265, boulevard Charonne</t>
  </si>
  <si>
    <t>Marie Bertrand</t>
  </si>
  <si>
    <t>Paris spÃ©cialitÃ©s</t>
  </si>
  <si>
    <t>PARIS</t>
  </si>
  <si>
    <t>0221-0765721</t>
  </si>
  <si>
    <t>0221-0644327</t>
  </si>
  <si>
    <t>Henriette Pfalzheim</t>
  </si>
  <si>
    <t>(907) 555-2880</t>
  </si>
  <si>
    <t>(907) 555-7584</t>
  </si>
  <si>
    <t>Rene Phillips</t>
  </si>
  <si>
    <t>(1) 135-5535</t>
  </si>
  <si>
    <t>(1) 135-5333</t>
  </si>
  <si>
    <t>Yvonne Moncada</t>
  </si>
  <si>
    <t>(171) 555-2530</t>
  </si>
  <si>
    <t>(171) 555-7733</t>
  </si>
  <si>
    <t>Simon Crowther</t>
  </si>
  <si>
    <t>0342-023176</t>
  </si>
  <si>
    <t>Alexander Feuer</t>
  </si>
  <si>
    <t>(514) 555-8055</t>
  </si>
  <si>
    <t>(514) 555-8054</t>
  </si>
  <si>
    <t>Jean FresniÃ¨re</t>
  </si>
  <si>
    <t>(02) 201 24 68</t>
  </si>
  <si>
    <t>(02) 201 24 67</t>
  </si>
  <si>
    <t>Catherine Dewey</t>
  </si>
  <si>
    <t>035-640231</t>
  </si>
  <si>
    <t>035-640230</t>
  </si>
  <si>
    <t>Giovanni Rovelli</t>
  </si>
  <si>
    <t>(503) 555-9646</t>
  </si>
  <si>
    <t>(503) 555-9573</t>
  </si>
  <si>
    <t>Fran Wilson</t>
  </si>
  <si>
    <t>(8) 34-93-93</t>
  </si>
  <si>
    <t>(8) 34-56-12</t>
  </si>
  <si>
    <t>Felipe Izquierdo</t>
  </si>
  <si>
    <t>(9) 331-7256</t>
  </si>
  <si>
    <t>(9) 331-6954</t>
  </si>
  <si>
    <t>Carlos GonzÃ¡lez</t>
  </si>
  <si>
    <t>(415) 555-5938</t>
  </si>
  <si>
    <t>Jaime Yorres</t>
  </si>
  <si>
    <t>069-0245874</t>
  </si>
  <si>
    <t>069-0245984</t>
  </si>
  <si>
    <t>Renate Messner</t>
  </si>
  <si>
    <t>(509) 555-6221</t>
  </si>
  <si>
    <t>(509) 555-7969</t>
  </si>
  <si>
    <t>John Steel</t>
  </si>
  <si>
    <t>(604) 555-7293</t>
  </si>
  <si>
    <t>(604) 555-3392</t>
  </si>
  <si>
    <t>1900 Oak St.</t>
  </si>
  <si>
    <t>Yoshi Tannamuri</t>
  </si>
  <si>
    <t>61.77.61.11</t>
  </si>
  <si>
    <t>61.77.61.10</t>
  </si>
  <si>
    <t>Annette Roulet</t>
  </si>
  <si>
    <t>30.59.85.11</t>
  </si>
  <si>
    <t>30.59.84.10</t>
  </si>
  <si>
    <t>Daniel Tonini</t>
  </si>
  <si>
    <t>0555-09876</t>
  </si>
  <si>
    <t>Philip Cramer</t>
  </si>
  <si>
    <t>(198) 555-8888</t>
  </si>
  <si>
    <t>Helen Bennett</t>
  </si>
  <si>
    <t>2967 3333</t>
  </si>
  <si>
    <t>2967 542</t>
  </si>
  <si>
    <t>Patricia McKenna</t>
  </si>
  <si>
    <t>(503) 555-2376</t>
  </si>
  <si>
    <t>(503) 555-6874</t>
  </si>
  <si>
    <t>Yoshi Latimer</t>
  </si>
  <si>
    <t>(5) 555-1948</t>
  </si>
  <si>
    <t>(5) 555-1340</t>
  </si>
  <si>
    <t>Carlos HernÃ¡ndez</t>
  </si>
  <si>
    <t>(21) 555-8765</t>
  </si>
  <si>
    <t>(21) 555-0091</t>
  </si>
  <si>
    <t>Mario Pontes</t>
  </si>
  <si>
    <t>(2) 283-3397</t>
  </si>
  <si>
    <t>(2) 283-2951</t>
  </si>
  <si>
    <t>Manuel Pereira</t>
  </si>
  <si>
    <t>(503) 555-7555</t>
  </si>
  <si>
    <t>Howard Snyder</t>
  </si>
  <si>
    <t>(11) 555-9482</t>
  </si>
  <si>
    <t>AndrÃ© Fonseca</t>
  </si>
  <si>
    <t>(95) 555 82 82</t>
  </si>
  <si>
    <t>JosÃ© Pedro Freyre</t>
  </si>
  <si>
    <t>(93) 203 4561</t>
  </si>
  <si>
    <t>(93) 203 4560</t>
  </si>
  <si>
    <t>Eduardo Saavedra</t>
  </si>
  <si>
    <t>GalerÃ­a del gastrÃ³nomo</t>
  </si>
  <si>
    <t>(1) 354-2535</t>
  </si>
  <si>
    <t>(1) 354-2534</t>
  </si>
  <si>
    <t xml:space="preserve">Lino Rodriguez </t>
  </si>
  <si>
    <t>011-4988261</t>
  </si>
  <si>
    <t>011-4988260</t>
  </si>
  <si>
    <t>Paolo Accorti</t>
  </si>
  <si>
    <t>40.32.21.20</t>
  </si>
  <si>
    <t>40.32.21.21</t>
  </si>
  <si>
    <t>Carine Schmitt</t>
  </si>
  <si>
    <t>089-0877451</t>
  </si>
  <si>
    <t>089-0877310</t>
  </si>
  <si>
    <t>Peter Franken</t>
  </si>
  <si>
    <t>0695-34 67 21</t>
  </si>
  <si>
    <t>Maria Larsson</t>
  </si>
  <si>
    <t>20.16.10.17</t>
  </si>
  <si>
    <t>20.16.10.16</t>
  </si>
  <si>
    <t>Martine RancÃ©</t>
  </si>
  <si>
    <t>(91) 555 55 93</t>
  </si>
  <si>
    <t>(91) 555 94 44</t>
  </si>
  <si>
    <t>C/ Moralzarzal, 86</t>
  </si>
  <si>
    <t>Diego Roel</t>
  </si>
  <si>
    <t>FISSA Fabrica Inter. Salchichas S.A.</t>
  </si>
  <si>
    <t>FISSA</t>
  </si>
  <si>
    <t>(11) 555-9857</t>
  </si>
  <si>
    <t>Aria Cruz</t>
  </si>
  <si>
    <t>7675-3426</t>
  </si>
  <si>
    <t>7675-3425</t>
  </si>
  <si>
    <t>Roland Mendel</t>
  </si>
  <si>
    <t>(171) 555-3373</t>
  </si>
  <si>
    <t>(171) 555-0297</t>
  </si>
  <si>
    <t>Ann Devon</t>
  </si>
  <si>
    <t>40.67.89.89</t>
  </si>
  <si>
    <t>40.67.88.88</t>
  </si>
  <si>
    <t>Janine Labrune</t>
  </si>
  <si>
    <t>0241-059428</t>
  </si>
  <si>
    <t>0241-039123</t>
  </si>
  <si>
    <t>Sven Ottlieb</t>
  </si>
  <si>
    <t>(171) 555-9199</t>
  </si>
  <si>
    <t>(171) 555-2282</t>
  </si>
  <si>
    <t>Elizabeth Brown</t>
  </si>
  <si>
    <t>(11) 555-7647</t>
  </si>
  <si>
    <t>Pedro Afonso</t>
  </si>
  <si>
    <t>0452-076545</t>
  </si>
  <si>
    <t>Hauptstr. 29</t>
  </si>
  <si>
    <t>Yang Wang</t>
  </si>
  <si>
    <t>(5) 555-7293</t>
  </si>
  <si>
    <t>(5) 555-3392</t>
  </si>
  <si>
    <t>Francisco Chang</t>
  </si>
  <si>
    <t>(1) 135-4892</t>
  </si>
  <si>
    <t>(1) 135-5555</t>
  </si>
  <si>
    <t>Patricio Simpson</t>
  </si>
  <si>
    <t>(171) 555-1212</t>
  </si>
  <si>
    <t>Victoria Ashworth</t>
  </si>
  <si>
    <t>(604) 555-3745</t>
  </si>
  <si>
    <t>(604) 555-4729</t>
  </si>
  <si>
    <t>Elizabeth Lincoln</t>
  </si>
  <si>
    <t>91.24.45.41</t>
  </si>
  <si>
    <t>91.24.45.40</t>
  </si>
  <si>
    <t>Laurence Lebihan</t>
  </si>
  <si>
    <t>(91) 555 91 99</t>
  </si>
  <si>
    <t>(91) 555 22 82</t>
  </si>
  <si>
    <t>MartÃ­n Sommer</t>
  </si>
  <si>
    <t>88.60.15.32</t>
  </si>
  <si>
    <t>88.60.15.31</t>
  </si>
  <si>
    <t>FrÃ©dÃ©rique Citeaux</t>
  </si>
  <si>
    <t>0621-08924</t>
  </si>
  <si>
    <t>0621-08460</t>
  </si>
  <si>
    <t>Hanna Moos</t>
  </si>
  <si>
    <t>0921-12 34 67</t>
  </si>
  <si>
    <t>0921-12 34 65</t>
  </si>
  <si>
    <t>Christina Berglund</t>
  </si>
  <si>
    <t>(171) 555-6750</t>
  </si>
  <si>
    <t>(171) 555-7788</t>
  </si>
  <si>
    <t>WA1 1DP</t>
  </si>
  <si>
    <t>120 Hanover Sq.</t>
  </si>
  <si>
    <t>Thomas Hardy</t>
  </si>
  <si>
    <t>(5) 555-3932</t>
  </si>
  <si>
    <t>Antonio Moreno</t>
  </si>
  <si>
    <t>(5) 555-3745</t>
  </si>
  <si>
    <t>(5) 555-4729</t>
  </si>
  <si>
    <t>Ana Trujillo</t>
  </si>
  <si>
    <t>030-0076545</t>
  </si>
  <si>
    <t>030-0074321</t>
  </si>
  <si>
    <t>Maria Anders</t>
  </si>
  <si>
    <t>ImageThumbnail</t>
  </si>
  <si>
    <t>Image</t>
  </si>
  <si>
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!1!!\x00\x12\x12\x100\x12\x10\x11 Q\x12\x13\x00\x10\x03\x03\x10\x00\x00\x00\x00\x00\x10\x01 \x10\x00\x03\x144\x13\x01'\x12P\x03\x03a1aq\x12\x16\x17\x07\x12\x163RR\x12CA\x01a!@\x100\x00\x00\x00\x01\x00\x00\x10\x00\x00\x01\x00\x00\x00\x00\x00\x00\x01\x00\x00\x00\x00\x00\x00\x00\x00\x10\x01\x02\x12\x00\x05!!C\x01%%\x00 p\x01\x100\x10\x17p\x00\x00\x00\x00\x00\x01\x00\x12\x00\x07\x041\x03\x05!\x12S\x06\x17\x114046\x17\x06C\x12SQC\x17\x17\x045#B\x10R\x13`\x01\x00 \x10\x02\x01\x00 \x00\x01\x02\x01\x00\x01\x00\x00\x00\x00\x00\x00\x01\x00\x00\x00!1\x03\x16\x11A\x04\x03\x10P0p\x1004\x01\x03R\x03\x000s\x00\x00\x00\x00\x00\x01\x00!\x01\x00\x001\x07\x140\x16\x17q@prSSSqsAu%467acCR\x155%%$\x11p\x00\x00\x00!\x00\x00\x01\x00\x00\x01\x00\x00\x00\x00\x00\x00\x00\x01\x00\x10\x000\x00\x10\x01\x14!\x10! \x13C\x03\x01\x03C\x01\x001!!\x01\x03\x01q\x00\x00\x00\x00\x01\x02\x00\x10\x00\x10\x07\x00p!1aa0'\x175447\x1746sw7\x17\x17\x175%%v\x16\x13qq6\x00\x00\x10\x01\x04\x00!\x00\x00p\x00\x00\x00\x00\x00\x00\x00\x01\x00\x00 \x00\x00\x10\x03\x16!\x12\x03\x10BP\x100\x16\x10\x11%\x06\x16\x14\x12\x12\x01Cv\x00\x00\x00\x00\x00\x01\x03\x000\x04\x10\x13\x13SC\x13\x17u\x00qssSWsSG\x17SSwwqt\x07\x13\x01!e\x16\x16Qp\x07\x06\x00\x03\x01\x00\x00\x00\x00\x10\x00\x00\x00\x00\x00\x00\x00\x00\x00\x10\x00\x00\x00\x14!\x12Q\x00q\x00!!\x07\x01#\x06\x12\x10\x0104\x100\x13q\x00\x00\x00\x00\x00\x00\x00\x10\x01\x00a$%!4417Cwu777ww\x07swu7Sw7\x04wwu2sS'\x12@\x10\x10\x00\x00\x00\x10\x00\x00 \x01\x00\x10\x00\x00\x00\x00\x00\x00\x00\x00\x10\x00!\x12001\x12\x04\x13R\x10\x12\x14\x13\x01\x06\x12\x10q!\x107P\x00\x00\x00\x01\x00\x01\x00 \x10 CQ3SCqwp7SswSSwsGww7w7Suc\x01\x01\x03G\x164qd\x12R\x02\x10\x12\x10 \x00\x10\x01\x00\x00\x00\x00\x00\x00\x10\x00\x00\x00\x00\x00\x00\x12Q\x01C\x04 A \x01a%\x010\x16\x00\x14\x13\x00\x12Cw \x00\x00\x00\x00\x01 \x01\x01 T06\x1457\x177\x17G7ww7ww4wwwwwwwV5wwwqw\x17\x16\x10%!A\x06\x00\x00\x00\x00\x00\x00\x00\x00\x00\x00\x00\x00\x00\x00\x00\x00\x10!\x0100001\x10\x06\x17\x12\x12\x13\x03\x05!\x01!4\x13\x011w\x10\x00\x00\x00\x00\x00\x00\x12\x00\x10\x02SQsCSwwpwwwwwwwuwwwwu\x06\x02\x00@\x00\x00\x00\x16\x12CqgRR\x16\x10\x10A\x00\x02\x01\x00\x00\x00\x00\x00\x00\x00\x00\x00\x10\x00\x00\x00\x00\x01C\x16\x10\x02S\x00\x01%\x05\x0000\x12\x04\x12\x03\x004\x13w\x00\x00\x00\x00\x03\x00\x10\x01!\x03@p6\x13su7w7wwwwwwwgg%%\x00BADt p@F\x00A\x00@\x04550p! \x00@\x00\x000\x01\x00\x00\x01\x00\x00\x00\x00\x00!\x00\x00001\x03Q CR\x12\x12\x17\x05\x03AB\x01P5\x037w\x00\x00\x00\x01\x00\x01\x02\x10\x100\x07\x17\x13u5swwtwwwwwwRpTdFF\x04vf@DdddF\x06F\x07\x04\x02CG\x12P\x01\x00\x00\x10\x03\x00\x00\x00\x00\x00\x00\x00\x01\x00\x00\x10\x000\x16\x10\x00!\x02\x10\x01!A0\x1000\x12\x00\x13\x02\x107Wp\x00\x00\x00\x12\x01\x00\x10\x12\x16\x10esusswwwwwwww@@dDfVv\x00@d\x00\x04\x00\x06\x00\x00\x00GgFBD\x00!%4\x12\x040\x00\x00\x00\x00\x00\x00\x00\x00\x00\x00\x00\x00\x000\x001\x03\x13R\x17\x05$\x12\x12\x01c\x10\x16\x10\x03P1CS7p\x00\x00\x14\x01\x000!a\x014\x175swwwwwwwtt\x04\x04dt`@`@\x04 @\x00F \x04\x00\x00\x00\x04@$\x04gP@@\x02P\x00\x00\x00\x00\x00\x10\x00\x00\x00\x00\x00\x00\x00\x03\x00\x00\x00\x00!\x00\x10\x01 \x02\x141a\x10p\x100@!C\x03\x17wp\x00\x00! \x10\x01\x01\x07\x16\x13Gsw7wwwww'\x00\x06\x06ggd\x00\x00\x00\x04pGd\x00\x00DFDd\x00\x02\x04\x00\x00Fdd\x04\x00 \x04\x12\x00\x01 \x00\x00\x00\x00\x00\x00\x00\x00\x00\x01\x01\x00\x13R1!1\x10A1\x01\x12S\x03\x03\x04!\x12\x03Ssw\x00\x00\x00\x10\x10 \x1041!pw7wwwwwv\x00DFd@@@\x07\x04\x16\x00\x00\x00u\x00\x00\x00\x00\x00\x00\x00\x00\x04d\x00V\x00\x00\x04gD\x00B\x00\x00\x10\x01\x00\x00\x00\x00\x00\x00\x10\x00\x00\x00 \x00\x00\x10\x00RP`\x12\x040a \x11a\x00\x15!q57w\x00\x00\x05 \x00\x11!\x01\x10qswwwwww@@Ggg@\x00\x00 d\x00d\x04%gR\x00\x00\x00\x00\x00\x00\x00\x06@\x00\x04d@\x00\x00Fvt\x00\x10\x10\x00\x00\x00\x00\x00\x00\x00\x00\x00\x01 \x10\x10\x041!1!!\x12A1\x03\x12\x15 \x12\x16\x02Q%7\x17p\x00\x00$\x01! \x16\x16754wwwww\x04dgd@\x00\x07\x00\x00G@@\x07www\x00\x00\x00\x00\x00\x00\x00\x00\x00\x07tv\x00gF@\x00\x04Ft\x00\x02\x00\x00\x00\x00\x00\x00\x00\x00\x00\x00\x10\x02\x00\x00\x00R\x00\x12\x12\x10\x06\x03\x00\x11!\x12\x01\x00p!1swp\x00\x03\x07\x00\x10\x12\x13\x11qsSwwwRDvwv\x00\x06pF@@\x06s\x031ww\x16\x10\x101\x00\x00\x00\x00\x00\x00\x04wwp@@\x00\x00\x00\x04Fd\x01A!\x00\x00\x00\x00\x10\x01\x00\x00\x00\x10\x04!1!\x13\x04\x17\x06\x01\x14\x13pR\x051!\x015\x07\x1770\x00\x10@0\x12\x0547\x17\x174wwDFvF\x04 \x00\x04d\x00d!\x17\x151Sq3\x13\x13\x13\x1310\x10\x00\x00\x00\x00wp\x00\x00\x00g@\x00\x00g@\x00\x02\x00\x00\x00\x00\x00\x00\x00\x00\x00\x03\x00A\x00\x00\x12$\x110\x00\x13!0\x01!\x13\x04\x04\x03C3qq\x00\x00\x06\x03\x01a\x13\x13qswWudwg@\x00G@\x04p\x00\x07\x03Aq3\x113\x13q11\x13S\x13\x131\x00\x00\x00\x00\x16\x00\x00\x00\x00\x00\x00\x06PFt`\x01\x00\x00@\x00\x00\x00\x00\x00\x01\x00\x00\x02\x00\x13\x04\x13\x02\x11$0R\x07\x12\x16\x103\x00q5567\x00\x011C\x03\x144577\x177gGfvP\x00B\x04v\x00\x00eq37\x113\x011\x13\x173s3ss\x13\x11\x00\x10\x00\x01\x00\x00\x00\x00\x00\x00\x00d\x00FT\x00\x00\x00 \x00\x10\x00\x00\x02\x00\x10\x00\x10\x10$\x11\x010a\x10C\x11\x1051%\x010\x02SsQq\x00\x00\x16\x14\x103\x13SSSwtvd\x00@g`t\x00@GwR\x11\x11\x111\x0153\x133w773733\x01\x01\x13\x00\x11\x01\x00\x00\x00\x00\x00\x00\x00\x00f \x10\x00\x00\x00\x00\x01\x00\x01\x00 \x00 \x00\x13\x020Q\x12\x001a!!\x02S4\x0453Ssp\x00\x13pa7\x15577wvFw\x00\x07\x02DF`\x00\x00wv\x01\x03\x13\x12\x12\x13371\x17ssswqs\x10110\x13\x02\x13\x01\x10\x00\x00\x00\x00\x00\x04v@\x00`\x10\x00\x00\x00\x00\x10\x01\x00@\x01\x00\x010\x01!!aB\x12SPq0\x01\x02S57\x17\x00\x007\x03\x171sswwvwwd\x00Ft\x00\x00G\x05'wp\x12\x11!\x011sRq\x003w31w0\x013\x13q\x01\x10\x11\x10\x13\x01\x110\x00\x00\x00\x06w@\x00\x00\x00\x10\x00\x00\x00 \x12\x00\x12\x10 0Q\x16\x12P\x005\x12\x103\x01\x07\x12A7\x175'\x00\x07\x13TsW7wwwwFF@\x00\x00d`\x00\x06www0\x111\x11 111\x13\x00\x017w71r\x10\x10s\x13\x100\x12\x13\x0110\x11 \x00\x00\x00Ft\x00@\x00\x00\x00\x00\x00\x10\x00\x00\x00\x00\x10\x01!0\x101%\x02\x15!A6\x101\x06\x11qsS\x10\x01s7\x177wwwvv@\x00\x00\x07P\x00\x00\x00Wwwv\x10\x13\x131\x113ss71\x00\x03wsw1rq710\x111\x011\x03\x12\x11\x11\x00\x00\x00\x04F\x00\x00\x00 \x01\x00\x00\x03\x00B\x10\x00\x00\x16\x12\x1010@q!\x12\x13\x01%\x07\x01ssap\x007\x17Swwwwwgg\x00\x06td`\x00\x07sssw0\x011773w0\x01qp\x00\x003ws7!\x03s\x10\x13\x12\x13\x13\x12\x13\x01010\x00\x00\x00g@\x00\x00\x10\x00\x00\x01 \x00\x10\x00000\x10\x07\x06\x10\x02\x12\x10%4\x17\x030\x077\x17\x17\x00\x01u7'wwwwwvt\x00\x07@\x06wsw\x17\x077sP\x13\x13ws71\x00\x00\x030\x00\x00\x17\x17ws\x103s\x011\x010011\x13\x01\x11\x00\x00\x06\x04t\x00\x03\x00\x00\x00\x000\x10\x00 \x01\x00\x00\x101\x13\x11!Ap\x17\x11\x03\x03\x11CCSss\x01c3w\x17wwwwf@\x00\x06dp\x17\x131331sw \x011ww7p\x00\x00\x00s\x00\x00\x00 \x03w773\x00\x03\x12\x11113103\x10\x00\x00\x06v@\x00\x00\x00\x01\x00\x00\x00\x04\x10\x02\x01\x00\x07\x06\x00!R\x00\x13\x01'0pr\x10\x077ww\x10\x17S7wwwwgP\x00\x00\x00\x02S11sqsss7\x10\x01\x137wsw3\x10\x10\x01\x10\x00\x00\x10\x00\x10CsS\x00\x10\x113\x13757\x11\x01!\x00@\x04wd\x00\x01\x00\x00\x000\x00\x12\x00\x10\x02\x10\x13\x115\x13!\x06\x10rQ\x011\x01wwwwpsq7w\x17wwtw`\x06`\x00\x173\x077\x13\x133\x13770\x001\x13ww7ww\x00\x17 \x00\x00\x00\x10\x003\x101\x00\x001177s\x10\x00\x13\x10\x12w@f@\x00\x12\x00\x00\x01\x00\x00 \x12\x000\x00\x00!\x01 \x10a#\x10\x127\x16\x177\x16Ww\x17\x17\x17wqwwwwv\x00e\x00\x07s\x17\x1333773sw\x10\x0113wwwws\x10\x03\x10\x00\x00\x00\x00\x13\x13\x03\x13\x00\x0113su\x00\x00\x00\x01\x010F\x00G@\x00\x00\x00\x00\x00\x00\x07\x01\x01\x01\x00\x105\x13\x12\x150\x01\x1415\x01!\x03pq%0wssswwwvfD\x07das730\x177\x13\x13s\x033p\x00\x13\x113psww0\x11p\x10\x00\x00\x011170\x10\x00\x1377s\x00\x00\x00\x001\x00\x00\x00\x04`\x10\x00\x01\x00\x12\x00\x00\x00 \x02\x10 \x01 !!\x07\x06\x03\x06\x1250\x17q\x07\x12S\x13wwwwwww@\x00d\x00\x177\x13\x13s!373\x13qs0\x00\x010\x13Q\x0477ws3!\x01\x00wp\x13\x13C\x00\x00\x01wsqq\x01p\x00\x000\x04\x04vR\x00\x12\x00\x02\x00\x04\x12\x10\x01\x00\x00\x10\x12\x15\x14\x12\x10\x010\x11!R\x13q\x011%0uwssqwwv\x00\x00\x00\x00ss777\x12\x17\x135!37p\x00\x01\x0010\x004ww0s\x10 ww\x10\x06\x00\x01\x00\x00\x13\x17w7771\x00\x13\x10F\x07v@\x00\x00\x00\x01\x00\x01\x00\x06\x12\x01 \x00!!000\x07\x052\x15!CR\x07p\x13Gwwwwwwvg\x04v\x00\x07353s3513\x133qs0\x00\x10\x01\x03\x12\x00\x01\x03w71\x03\x11w1\x02\x11\x11\x17\x00\x00\x01'w7wwp\x01!\x00p\x06v\x00\x01\x00\x10\x00\x04 !\x01\x01\x00\x01\x00\x14\x12\x03\x15\x040\x12\x05\x12\x12\x13p\x07\x00w\x13\x16w7wwwGv\x00ta\x0373s7\x173351q33p\x00\x00\x00\x13\x110\x00\x057\x17s\x10\x037S\x1103sp\x00\x03\x117w7w7\x10\x10\x04g\x04G@\x02\x00\x00\x00\x00\x10\x10 \x00\x03\x00000\x14!0C10qp7\x00\x17\x01p\x07q\x17w7wwf\x00\x00\x06\x041ss73ssq003RSs\x00\x00\x00\x011\x13\x13\x13\x133\x101\x17w11\x11Sww\x10\x0001\x00\x00ws7\x14\x00\x04\x00d \x00\x00\x00\x00\x01 A\x01!\x00\x00\x00\x03\x15!\x12\x100P\x03\x12\x11w\x00p\x07\x00w\x00swwwv@\x04t@C3s71s313\x13\x13\x13!33\x10\x00\x00\x00\x13\x13\x1101\x12\x13\x03ws\x13\x1337www\x13\x11\x02\x10\x0177s\x00\x00\x00\x07d\x10\x10\x00\x00\x00P\x01\x02\x00\x00!\x01\x00\x14!\x11%\x02A0q%7q\x03\x10w\x01p\x03wswwt\x00\x00\x06\x001u3S7753q000\x13550\x00\x00\x00\x01\x13\x131\x111\x13\x13w1577ww\x10\x11\x07\x001\x12\x12\x17w0\x06\x00\x02v@\x00\x00\x10\x00\x00 00\x12\x10\x00 \x00!\x124\x13\x04\x17\x03\x1417p\x07ps\x03p\x07swwvg\x00\x06t'S3s7s33q7\x13\x13\x135#3S\x10\x00\x00\x0111\x133\x125773\x13\x13swwssq1\x03\x01\x11\x00\x07\x00g`\x04t`\x02\x00\x00\x00\x10\x10\x04\x00\x00\x00\x10\x10\x00\x11%\x03\x01 !p0s\x170\x07\x01p\x07\x00\x13wwwww@\x00@D!Sw377\x133\x13\x13\x03\x05#\x17\x12\x12\x12\x10\x00\x00\x00\x13\x11\x13\x113\x13ws17w777sw\x17\x133\x13\x10\x00@\x04p\x00gA\x01\x00\x00\x00 !!\x03\x01 \x02\x00\x004\x130p\x14\x07\x03S\x17w\x00s\x07\x00w\x00w77wv@\x02\x00\x00\x00S33sss7\x171013\x131!1\x03\x021 \x13\x01!5#\x173w\x11\x12\x177wssw7s1\x11!\x00\x00dVD\x04f\x00 \x00\x01\x00A\x10\x10 @\x01\x01\x00@\x03\x01\x01\x03\x0015!sr\x05p\x17\x01p\x17swwwF\x00G@\x06\x011qw73\x13q3\x137\x13a7\x12\x13\x00!\x13\x17103\x13\x03537s33\x13ss3ssr743\x10\x01\x00\x00fBvA\x00\x10\x01 \x02\x10` \x10\x12\x10\x00\x02\x030p41\x14\x07\x03\x17\x17q\x03\x10c\x07p\x03uwwvt\x00$d\x07d773sSs3qq\x1113\x135!1\x12\x03\x02\x1710q0\x137ws\x10\x101#ww73sp3\x01\x01\x00\x10\x00@\x04e`0\x00\x00\x00\x01 \x10P\x02\x00\x00 \x04\x10\x01\x03\x03\x07!!qssp%`P\x07\x00\x1777wwg\x00@\x06\x04`\x13Ss3151330s\x171!001q1!#S0773w\x17111\x1120qw55\x073\x10\x01\x01\x00\x00\x00v@\x000\x00\x00\x00\x10!!\x01\x01!\x04\x01!41\x101\x00C\x12\x17\x17pS\x01p7\x00qswwtgdp\x00\x07\x00S7777371qs\x133\x13\x13\x03S\x03\x03\x03\x13\x13!\x03\x1337\x13s\x12\x10\x13\x03\x11\x01\x03\x13\x1333\x13\x01\x001\x00\x00\x06@\x03\x01\x00\x00\x00\x07\x02P\x00\x02\x00\x00\x00\x03@\x03\x07\x07\x10a3Sss\x010\x07\x00p\x01swwwvt\x06F@Fe3SsS11q7312q%!12\x111051\x137771!sq\x00\x00\x00\x00\x00\x00\x00\x00\x00\x100\x10\x00V\x00\x05D\x040\x02\x05!\x02\x10\x01\x00\x12\x00\x01\x00$4\x13\x101\x11!\x04\x17555\x00p\x12\x07\x107777wv@\x00g\x00\x00B\x17133ss3Ss\x1711100\x11s\x03\x01#\x120\x1313\x13\x12\x13w0\x00\x10\x00\x00\x00\x00\x00\x00\x00\x00B\x00d\x04fv\x03\x0550\x10\x01\x02\x12\x12\x01\x01B\x04\x10\x12 \x07\x10!s\x02A!ss\x03\x00q\x03\x00CSwwwe`\x00V@\x07Dssqq1713\x173S\x13\x03\x17\x13#\x13\x133\x1313q7\x13\x13\x113ww\x005\x00\x00\x00\x00\x00\x00\x00\x00t\x06@\x00vCGwwwww5\x00\x01`0\x10\x00\x06\x01P\x11!\x12\x10\x143q!p\x07\x010\x07\x051sswwvp\x00`\x00d\x07%133sq773s3s1!1\x1001\x031!q31113w\x10\x00\x10\x03\x00\x00\x00\x00\x00\x00V\x00@g\x00\x04gwwss777w50\x01\x00 \x00A4!!s\x07\x03B\x15\x07\x17\x10p\x07\x00p\x03\x1757wwGd\x00\x00R\x00fSSSS73s373S\x13S1!3\x13S7\x13\x13311157p\x00\x010\x10\x10\x00\x00\x00\x00Fd`\x00\x06\x00$wss3sss73ae\x10%\x00`\x12\x00\x12\x12\x10\x11q\x0431s\x00\x100\x04!Cqswwwg\x00\x00\x06e\x00@\x03337\x137753s7317\x13\x1003\x11!s\x13\x13\x13\x12\x133\x00\x01ww3\x01\x10\x00\x00\x01d\x00\x07t\x04DGw73s3333372a\x00\x01\x03\x01C\x00\x07\x03!!!A'\x17\x10p\x03\x01@1057swv@\x00\x00\x06\x00\x00W573qssss71qs1711\x123\x12\x1311113w\x117wwwr\x13\x00\x02F\x00\x00F`\x06vssss77773s31\x07 $\x10B\x10p\x11q\x10q\x043Q!\x03\x03P\x00\x00qasswwt\x00\x00\x00FF\x04cS15373s53s31s\x133s1110s\x12\x11173wwwws11\x11\x04\x00\x00F@\x00Ggwss7333373s\x120\x14\x01 0\x07\x01!!\x07\x12C4\x12S\x07\x01\x00p#\x17\x1757wwG`\x02P\x00\x00\x00w\x13Ss3s73s777\x171!s\x13SS111\x00v\x03qwwwsB\x17\x13\x13\x12\x01$\x00\x07\x00\x00gwwsss777733\x123\x00 \x16\x05\x00pp\x10q01\x04\x13q4141\x05\x0501sSw7vg\x04d\x04\x00\x06a!'753ss1q733\x13\x13\x13s33S\x03\x17qw\x10\x02wwsw\x00\x0111\x01\x00\x00\x00\x04aFwww73733333' fv\x16\x01 \x12\x10!\x07\x12\x17\x07\x02P6\x13C\x13\x07\x000SR\x177\x17wuv\x00\x00\x06p\x00A\x11\x13S3s3sS71sssS\x035113\x13wwwp\x01ww\x07\x01\x101111\x11\x01\x00\x04vwwwssw3sss3gvGGGgd\x10aa@01\x010\x043Qp0pq\x02\x1741sSw7vd\x00G``\x00\x13\x12q#s7711s77111137\x12\x105ww7p\x16wp\x00\x16\x13\x13\x13\x13\x10\x000\x00\x06wwww7737333vvvVGgGA`\x10\x03\x03\x17\x077\x01c\x143\x03\x17\x13\x12PR\x13\x16577ww@\x00\x06@\x00\x000\x11153ss3s\x13s\x13s7357111ww3ww@\x10\x00\x00\x011110\x001\x00\x00gwwwwsssssrvvwgvvvvV\x01$4\x00\x010\x100\x143\x1441ap\x061aqsSw5wv`@\x00\x06pS\x071353757777715313\x13\x13www\x17wp\x00\x00\x00\x00\x0111\x111\x01`dwwwwwww7337w\x07Fwgwww`4\x12\x12\x107\x01q\x16\x00R11a07\x10S\x17\x03Cw\x17swug\x00\x00\x00\x06\x00\x01a\x053qs333s13s\x13\x133S\x13\x00\x13s17w\x06\x00\x00\x00\x00\x00\x00\x120\x13\x16wwwwwwwwwwwwWVR\x10Rtwvwt\x02P@\x00\x100\x12q\x075\x16\x16\x13CP\x06\x12RqsSsWGwd`\x00v@\x00\x07\x11ss37\x177577s73SS\x13\x00\x1777\x071\x00@\x00\x00\x00\x00\x00\x001\x110ggwwwwwwwwwu% \x00\x04\x07\x05\x01\x06wvG\x05 0\x00q\x165\x00C\x01#S\x17\x17\x12S\x17\x17\x1757\x17sssV\x00\x00d\x04\x04w\x1317\x17\x133S33S3S5311!#\x11110\x00G\x00\x00\x00\x00`\x00@\x03DwwwwwwwwwwrR@@@apppa\x05wv\x12A\x00\x04\x12q\x03q%7\x15!a%4$ssqswstwwwD\x00\x00\x07`\x0157\x133ss1ss3s3\x13\x1111\x00\x117\x17\x10W \x06t\x05`\x00@\x00gtgwwwwwwwwwwD\x04B@\x00\x04\x07\x07\x07\x16R\x07G@0\x00\x005\x00P0BR1q7\x13qaqu7wwwwwwwtv@\x04\x00\x07\x13\x13\x11q5733\x173\x17\x1737\x17\x12\x10!\x12\x12\x00\x06@\x04`F\x00\x00\x00\x05fgwwwwwwwwwue%`@@\x04\x12ACPquppt\x00\x040\x03q3Qa550q%7\x1477wwwwwwwwwFp\x00\x00qq53\x13\x13\x13qqsSs3\x15\x133\x11\x01\x00\x00@\x00e\x00g\x00g@B\x04FwwwwwwwwwwwvVF\x04e'BDpt7\x07\x07\x07\x06\x02\x14\x02\x00P0\x15\x02CSCsSW4cwwwwwwwwwwwt`\x00\x02Cs15\x13\x1757333\x13Q37\x10\x12\x12\x10\x00gP\x04de`\x04'wFgwwwwwwwwwwvEdeGFD\x04\x07\x06RTRRWu\x00\x00\x01\x013Q#5\x06\x13P571sWwwwwwwwwwwwwt@D\x00\x07\x13\x1311\x1311qqq3\x17\x17\x07\x00\x04d\x06D`\x06p\x06\x00\x00GfwwwwwwwwwwwwGvVVF\x14$\x00\x04\x15%'55%7t\x02\x00\x00\x15\x02\x150ps7\x17\x17wwwwwwwwwwwwwwwwgg`\x00\x00\x115753S111\x17\x10`\x00\x00\x07`G\x00\x00\x00@\x04tDgwwwwwwwwwwwwwwwwwtd@`@aaPgapWsAa #5r\x16\x07\x17\x17777wwwwvvwwgggfwvwtFV\x00\x00q\x1753q13\x13\x13 \x06PF@\x00\x00\x06\x00\x00\x00\x00wfvwwwwwwwwwwwwwwwwwwwtt\x04\x02RV7\x14\x17G%w\x00\x01A\x1501qaqw\x17wwwwwdwwvvwwGGvgvwtd\x04wv\x02S511q1wP\x07dg\x00\x00\x00\x00\x06f\x04\x06fGwwwwwwwwwwwwwwwwwwwwwt\x04\x04\x16SE\x07rSWwp\x12\x02r\x16\x17\x12Sssswwwwgwwwwwvvvvwwgvwwtdg@\x01s\x13\x13\x13p\x04`\x00\x00\x04`\x04\x00\x00\x07wvGwwwwwswwwwwwwwwwwfgegwwww@e%rt5w\x07w\x02\x05\x011qsR\x057\x17wwwwwwwvteDTeDe\x06DvwggwwFFGgu!\x04v@\x00\x04v \x00ggDfFwwwwww7773sswwwwww EdFGFvwww\x07RW\x17G\x17\x15wP\x02\x00\x17\x12\x1757777wwGwwtdvvggFgFe'\x04fvwgwwtvGFTggB\x06Gg@Dtdvwwwwwwwwsssw77wwwww EdDtveGGwtaepRSggwp\x10\x12sRspwwwwwwwwGgwwWwggtvVDG\x00GvwgwwtwgftdeDtdvGeww\x17wwwwww77sss77wwwwt\x04fFggedddww\x07V\x07%w\x15\x17w\x02\x07\x00\x17555g77wwwwGgwwvdvVVFVDvtt\x00\x07gvwwwGwwwwvvrWEgw7wwwwwwwwss777sswwww\x00FTeggfVFDFwV5pW4rwwP\x10asp73SwwwwwvwwtvTvVGe`edFFGdD$vwwwwwwwwqwWg'\x13wwswwwwwwwsw7ss\x07\x07wwwt\x00vdvvvvdtd\x04GubStsUww\x03\x03\x0055qt7swwwvwwwGd&amp;D$$D\x06BG@edFvVGvwwwwwwqgpw\x17Se7w7wwwwww77rt4\x05wwwww@\x06eggggdtdBF\x06V\x15gC\x147wu%\x05!7373Swwwwwwtdf@D\x02FT'e\x04$\x07B@GGe\x00wgwwwwp\x16u\x07pw7SVwwwwwwwwwt\x14\x12\x147wwwwp\x00vVvwgggFDd@@w\x1655gww \x102\x14qtstwwwwwwvFp@G t@g@dp\x00FVV\x04dvt\x07vwwwwVws`wwSv5wwwwwwwwv\x16\x03A\x03\x07wwww@\x05ggwfvtdeFDdd\x07uwCWwt\x17\x07\x05!73\x177swwwwvtd@\x00\x04Dg\x00Ft\x00eg\x06`dt$\x07gdwwwww\x00wW\x17wwv\x17BWwwwwwwwe\x01\x01!A\x07wwww\x02FgvgwggvfddD\x04`sCWwwp 00RstsqwwwwwG`\x00\x04dB\x00DGFFtFBGEw\x06Pdwt'gwww\x07Wvwtu%w\x1777wwwwwv\x12\x12\x16\x03\x03\x01wwwtugwgvvgfgD\x00\x00\x00\x00\x04uwwwt\x01\x01AC\x01\x1777wwwwwtd@F\x00\x00$f\x06pgGddttfdefT\x06wdwwwvRwWusswawVwswwws\x01\x01\x04\x10\x10P\x16www\x16vwgggfwgP\x00\x00\x00\x00\x00\x00wwwr\x00\x02R\x02\x03CsqsqwwwwF@\x04t`dD\x04@@\x04d@\x04`F\x14t\x16t\x06pGu'wwp\x07w7spW\x01w'swwwwwu\x03\x06\x03\x02R\x12\x01wwvGegwwwwvvd\x00\x00\x00\x00\x00\x00wwwA\x00\x10\x00\x01@\x147w\x1777wwvV@ d\x04\x07`\x00\x00\x00\x00\x06\x05d$\x06g\x06FW$G\x06wGwwu$wtus\x07pw\x17p\x17w7wwa\x00\x10\x10\x11\x01\x05 wwqevwwwBF\x00\x00\x00\x00\x00\x00\x00\x00\x00wua\x00\x00\x01\x01\x00! sqw5wwwtd\x06D\x00`D\x04t$\x12\x00\x04d`@GDG\x07$Gtegdwwp\x07\x07wswq\x07qgvwwwww\x104!% 0!\x017wVwgwT\x02\x05\x00\x04\x01@\x00\x00\x00\x00\x00\x00aC\x00 \x10\x02\x02\x00\x10\x00\x1773wwwwd\x00\x04BF@F\x04fT$\x00\x00\x04edvFvVE'BVGwwwttwww\x17\x10cwwQw77ws\x02\x01\x05\x01\x01A\x10\x12Wv\x07vw` `R$pt!`B\x00\x00\x00\x00\x04 \x14\x10\x02\x14\x01\x00\x00\x05w5u7wwwG@\x02@\x04\x06\x04ptfE`\x00\x00FVdvGgvVt\x07pwGwswwww7s\x17w\x13gCww74\x10R\x12\x03\x02\x12B\x10wwVwp@AE$W\x06\x17F\x16pp\x00@\x00\x00\x10\x02\x03\x10\x01\x00\x10\x00\x023w7qwwv\x04`tt\x00DBDdFv\x01\x00\x00\x04eded\x04w`\x07\x00dgwwtwwwwww\x03we7w\x17\x17wa!\x01\x01PQ\x01\x10p7pww@\x01g$rBVBVAGG\x00\x00p\x01%\x01\x00a 0\x03\x00Au7swwwuF\x04FF\x00`d\x06G\x04@F@\x00\x00\x06GFpBv4vRWVwwpwwww3s7w3t1ss7S@40! 0 \x10WTw`\x01v\x05CAe\x07\x05 t$4v\x04\x00\x00\x000p\x10\x14\x00p\x0007q77w7v`G \x00a@@dddp`r\x00\x00\x00\x04gF\x17AGadvgwwwwwwwwwwwwW751u \x03\x00\x10\x10\x01A\x01\x02scp\x05g`V%\x06P`vGBWBW\x00G\x00\x10\x00\x01%!\x03\x00\x07\x04swSuwwuGDD\x04FD\x00@D\x04d@d\x00\x00\x00\x007wwvttw\x07twwwwwwwwwswsrQswsu\x00\x01\x02\x17\x03\x02\x16\x10WVV\x16\x14\x164\x16G\x06\x16\x05$5`t$v\x06p\x03\x01\x07\x10\x02\x10\x06\x1017777wwvF\x00\x06@\x00`t\x00\x06\x00vtVv\x10\x00\x003wwwwwGtwwwwww7ws7wwww6\x17\x13w7!B\x10\x00\x10\x10\x01!!w\x00G`t\x07C\x044\x07RPF\x16CV\x07\x04t\x00B\x00p\x00C\x00a`Su7\x17w7w@\x04g\x06\x06Dd\x00gF@`F\x00B\x00\x00Gwwwe@gGvwwwwwwwww7!7sSswSt@\x01\x07\x01 \x01\x00\x00\x16pCe\x07CG\x04cCD$Bpt4aeds\x01\x01\x03\x01\x01 @0\x1377qwwwwF\x00DDdF\x06\x04t@@\x06wGa\x00\x07\x10gwwvvwvwWwwwwwwwwu\x01Gwsu'7w\x00\x00\x00\x12P0!\x01CRRRp4444\x16CC\x07Ead4pet\x00\x02P\x00 \x10\x07\x1447\x1775swwDp`FPe@BFB@\x04dd\x04q\x00g\x10wwwGVtvwwwwwwwwws13W5sWwsp\x00\x00\x00\x01\x04\x10 4`tpVGBC@`t4e&amp;\x16SF\x16Vw\x12\x1000\x10\x06\x10!\x03qw\x176W7svFV$dFDd@\x04`\x04$\x06RF0\x12w\x07wwgeewwwwwwwwwww7w1sw7qwu`\x00\x00\x02\x11!P\x13V\x16Ra`t4444a`VRG\x07CGw\x01\x00\x00\x00\x01\x00q\x03@757\x177wwted@g`gB@dt\x07\x00\x04dwp@Wwwwtv\x16wwwwwwwwwww7wwesu7w7\x14\x00\x00\x00\x00\x00!$aae\x07\x07C@eaF\x16WpG\x04u%gu$!\x01\x01 a\x02P1\x176sGw77w\x06@\x06v@F\x04@@`$@Rgwe3\x07wwwvwGvwwwwwwwwwswww\x135sw6w\x06\x06\x10\x00\x000\x10\x055dadp\x06\x16R\x16pRV\x040cB@wr\x10\x14 \x00\x04\x01a\x12\x147\x17\x1747wwwD`\x04D\x06\x04\x00`\x00DD$dVgww1wwww@vWwwwwwwwwww3wwvR\x16\x17qaeu%aaAavBSF\x16\x05tRud\x16t%%e\x14pwwu!!\x01!\x00r\x12\x05#sGsWsSwsqd\x00$\x04edDdd`FFDVwws\x13wwwtggwwwwwwwwwwwwwsu7p3S\x067swwwwwVG\x03CB\x02\x04\x02RPa@R\x06c@GwC\x05\x02@\x100\x01A0P\x1745%57swwG\x04\x04t\x06@\x06VFD@@`dvww\x13swwgtwwwwwwwwwwwsww7\x12P\x17\x05%%sw\x16\x17at5`tDe%GRP\x00`RV\x05a@\x07ww\x16\x12\x1100@p0C\x03sWRRww7wwvFFd@\x00fF\x00\x06\x00FFPGww4wvwGGwwwwwwwwwwwwwws\x07\x03rRRG\x07Rqw\x13BW\x04Bp\x00V \x06\x05g\x05$ 6\x16\x04wwpa4\x12@P\x03\x03\x01045%3G\x13qqssut@\x00\x02DT\x04\x00@@\x00Df`wwwwtgvwwwwwwwwwwwwqwww0pP1!Cw57\x03w\x07\x03t$\x06B\x00TprPRSVT\x00www\x015!a\x13 \x04\x14\x16\x05!RRW\x07qswwW6wdV\x04\x06`\x07@vd\x00\x00E\x06F\x06wwvvtwwwwwwwwwwwwswwwq\x03%\x06\x16\x1457\x03W\x07\x14p1@@@B\x00@@$$$\x00\x02WGwa Aq6\x14\x12\x12\x03\x010R3G0pw5777W7Wf\x00\x04\x04ddDBF@v@etGwweGwswwwwwwwwwwwwww2PR1pcSaw!s\x02\x17\x164\x00\x04\x04\x00!\x04\x00\x05\x00wegwA\x16\x152\x12Q#\x00Ap\x12\x01!W\x07\x17\x07\x13G5sW'W7D@d\x00\x04 \x00\x04t\x02D\x06Vdwwww'wwqsGwwwwwwwwwwsp\x124\x14 prSR\x17qepa\x01\x04\x00\x00@@a%pgFWeaa`\x12\x05\x07\x16\x14\x041!pR\x140p0a51s\x173V7swwG`G@\x00\x00FD\x06\x04dGFwwwEsqww5wwwwwwwwwwp\x15%\x01#PSq6\x11q!\x03\x03\x11%!\x00\x00\x00\x04\x04BFtwRRR\x12\x11%00\x030\x03RP\x12\x11!\x17\x07aecCG5sAC57u4ud`\x02@@\x06\x04\x00BFtgwwcww\x175swwwwwwwwwww!\x02pP6\x07\x07\x17%'SF\x16\x07\x03\x07\x13\x00\x10\x00\x00d\x05\x07G$ \x10P%\x00\x16\x17\x14\x10\x00!!a R0a\x10\x03\x1151a%'7Sqsw6\x16VDt\x06d\x07FDucWsv\x16qssS\x07wwwwwwwwwqpRQ\x03\x03@q5!sS$!Q0\x14\x10$\x07\x02\x10B\x01pp0\x10\x05 !\x101a!#\x00aR\x140S\x01ae4psC\x07\x13qaq6\x176\x17\x05ewsGeAeg\x17657\x17qe74qsqtwwwwwwwq\x02\x100445\x02RR\x17\x050P\x162\x07\x02\x12\x14\x03\x05\x02\x10\x17\x02\x10P\x04\x12\x01\x10B\x16\x1144\x07\x11 \x12\x100C\x10\x03\x00\x13\x101pp\x14\x06\x17SSSsp754577w\x077\x17\x13Ru4sw\x13sCRpwwwwwwwv\x15%5\x03C\x02T51arW0a\x050q%\x02\x10\x12\x10\x03\x02\x11\x03\x03\x02\x10\x14!1\x03\x06\x03\x10\x00\x16\x17\x01CA04p4$%\x03\x13\x13cA#\x03p1q$CrSsCSw\x14sqg53pG5q50q4!u7wwtws\x02\x12\x03R\x17\x13\x02RS\x12S0p\x160\x10\x01\x03\x04%\x01!\x00\x14!p\x10\x00q\x03\x00\x07\x01\x13\x140C\x01!p040\x00\x13\x00q\x12\x14$%\x10\x06\x155\x03V\x17\x10%\x175%5'\x12C\x17\x07\x11cW sR4657\x00G0sw7\x13wPqAp50pCC\x16\x175%0a\x07\x07\x12A\x00\x01!A!!\x12\x100@\x000\x17\x104 q\x04!a!\x03A0\x144$\x07\x01%\x03\x13\x11 a\x1207\x03\x12BSsCS\x075%!aq'qp\x14%7SqSaas\x07\x17w40F2\x103\x03C\x07\x17\x07\x13sRRS@\x1000\x00\x13BR\x10 \x01\x01a\x07\x00!\x03\x140\x03\x03\x150 \x10\x12Pq\x03\x05 \x00q@6\x13\x00pRPSaCAqa\x05%%1asCpCR\x12R\x175`rS\x07\x03aq\x00qqsw3R\x01\x05\x07\x1450p0$441q!%c\x05\x03\x03\x00\x00!!\x100r\x12\x10\x00\x12P!%4\x14\x03\x01C\x03a\x12\x12\x140C\x07\x01$\x11%2\x13! \x003\x102\x12\x13@qqa0qqpa55543\x14\x1751q07\x06\x07\x03'0p1`00!\x00q5qCSSC\x16\x17\x00\x1404\x10q\x05\x05\x00a\x00\x10Q\x03\x00A\x03A0\x12140\x00P\x12\x01%!\x03\x00@6CCP\x15%\x16\x14%\x05%\x15%\x07\x02C\x06\x17\x07\x03Cp\x07\x03C\x07\x03G\x02RR\x16\x07\x07P$1pSG\x17\x14\x044\x17\x16\x17\x03C$'\x03B\x17CRCC\x07\x03\x03\x02B\x12\x12\x12\x10q 0\x01 00RQBS\x16\x07\x03ApR\x144\x07$\x11\x01!\x03\x03\x01!\x00\x03\x12\x12\x12\x100\x051q0q57\x00q50q51\x047\x13S\x13S\x12A5!01! \x03\x01!!0qsPq51p1!\x000\x10\x10\x10\x10\x01!\x01\x01\x03\x03\x01\x00\x00\x01\x01\x01!010\x00\x01!\x03\x01!\x03\x000CC\x00\x00\x00\x00\x00\x00\x00\x00\x00\x00\x01\x05\x00\x00\x00\x00\x00\x00\x94\xad\x05\xfe"</t>
  </si>
  <si>
    <t>Seaweed and fish</t>
  </si>
  <si>
    <t>Seafood</t>
  </si>
  <si>
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003'3s3ss73s\x17!wvVw\x144w!&amp;WwwvVwvwwwtpwwwwwwwwwwuwwuGWwwwwwwwww7wwwwwwwwwww7wwwwwwww\x10!6w\x00\x07w\x00\x0073s72373s7!sa7wvwsaw\x17rWwwgwwvwwwww\x17wwwwwwWwwwpwFuwwwwwwwwwwwwwwwwwwwwwwwswwwwwwwRA%vp`3's71sssr73ss07cG\x07wgVrs\x077gwwgwgwwwwwwwwwwwwwWwt\x04GWVwwwwwwwwwwwswwwwwwwwwwwwwwwwwwww\x12Rcv\x16733s73733s773ss\x13swVWwWGw'\x17Vwwgwgwwwwwwwwwwuwwp`p\x04ueGwwwwwwwwwwwwwwwwwwwwwwwwwwwwwwwwp\x10Cws7s72ss\x1773s#773su#cw'gwavw7CGwwwggwwwwwwwWwwwt\x05w\x10ew%wwwwwwwwwwww7wwwwwwwwwwwwwwwwwwwww0\x033s72s77#ss\x1773ssc755'WRwwu6swwGwwwwwwwwwwWwwwt\x04\x17wt\x06WFWwwwwwwwwwwwwwwswwswwwwwwwwwww7wwwwps7sw3s773'3sw7373ss1#7VVvutsswvwwwwwwwwwwuwt\x06TgFu\x00tuewwwwwwwwwwwwwwwwwwwwwwwwwwwwwwwwwww723373s3ss73237sw777sCswwvwtwssWwwwwwwWuwwu`eBWuwPGVVWwwwwwwwwwwwwwwwwwwwwwwwwswwwwwwwwwswsss'3w3737sss733rs7747\x07wwwaewswwwwwwwwww`GV\x04\x04wpd\x04euegwwwwwwwwwwwwwww7wwwwwwwwww7wwwwww337373s3ssv37773sv77ssssw\x07vwwwwwwwwwwwwwwp\x04RS@@GGR@CGV\x15'gwwwwwwwwwwwwwww7wwwwwwwwwwwswwwss3rs73r733ss7#s'3ss7777swqwwwwwwwwWwWuwt\x04\x04\x04dRVV\x17dW\x16Vtvq7Ggwwwwwwwwwwwwwwwwwwwww7wwwwwww73773q73r7773s77773ssssw7swwwwwwwwwwWwwq@BP\x04\x145a@D@gtGTu'v5\x17wwwwwwwwwwwwwwwwwwwwwwwswwwsw3rs3s7#s73s7'7sss7777773sw7swwwwwwwwwwwd$\x04\x04\x00@@@D\x00\x04Gw\x04wFV5&amp;rRGwwwwwwwwwwwwwwwwwswwwwwwwww777773s71s73s3s77776777w77swwwwwwwwWwwt\x14P@BA\x00\x00\x00\x00t@wwpGWGGRW57\x01wwwwwwwwwwwwwwwwwwwwwwwwwws33s3s73s63s7s7s73sssss3w77swwwwwwWwwp@g\x00\x00\x14\x10@\x00\x00\x07@\x06wut\x04ttwebG!gewwwwwwwwwwwwwwwwww7www7ww777673s63ssss3s3sg7777swsww7w7wwuwwww\x04tuvEe\x00\x00\x00\x04D\x00WvV7\x04etRwwRVs\x12\x04wwwwwwwwwwwwwwwwww7wwwww3s3ss'7373737'7'73sssw7sw77wwwwwwwww@RGGu4pP\x10\x05W\x00\x04wutGu\x00vTCGw%$gs\x00gwwwwwwwwwwwwww7wwwwwww76w7733ssw3sssssssssw3sw7wsw7wwwwwwp\x06D\x04$gWGDew`@wwF\x07DgtGed4$wqpws\x12Wwwwwwwwwwwwwwwwwwwwww3s33sss733r73ss777773w7ssswwwwWuwwt\x04pBPE\x04v@\x02G@\x04\x07wt\x05D\x00Ep@VTw\x07\x04vw@Fs\x02Vwwwwwwwwwwwwwwwwwswww77w772s677773sssss77sw7wwsswwwwwt\x00G@@@RFu\x00E@@@up@d\x00EBe\x04gGcscBVwsDs\x12\x10vwwwwwwwwwwwwwwwwww3333sss73s3s773s776sw77ssswwwwwww@\x04T\x04\x04\x04d\x14BD44@WvD\x04@@\x06\x04Vq@tEGu%cGGrV%c\x13\x07wwwwwwwwwwwwwwwww7w%!777sw777'7'7'73w3ssw7wswuuwwp\x00@a`@@V@D\x04t@ww@\x04\x00\x00D@@DFTVRugse&amp;sG5cF$0f7wwwwwwwwwwwwwww33sw!#S733ss33ssssw3w77sw77swwwt\x00B@GA\x044\x04\x04\x00GPwVt\x07@\x04\x14\x00\x00\x04\x04\x07peeGwgSq$vVtqe'\x13Vwwwwwwwwwwwwwww%!tpw73s7w37ww777737sw77swwwWwt\x00D\x14\x044\x14\x00Gp\x04\x00Gwte\x04u\x04\x07\x04\x00\x00@tuwDeeewvRS!&amp;\x16vSe$c\x15\x07gwwwwwwwwwwwwswsw4pr703ws33ssssww77wswswwws@\x00\x04dwQ\x00\x00\x04t\x00\x00Fwt\x16@t\x00\x05\x00\x00\x00\x07@GwqGBVvwwvV\x11cGtvw\x16rspWwwwwwwwwwwwtp\x165swuasS#Wwssssw3swssw7wswwt\x044\x00@A`\x10\x00\x01d\x00\x00WwpAWp\x04\x14\x00\x00\x00\x04\x04wwv\x04ueegwwwf\x170rG\x16w4 605wwwwwwwwwwswwCgRswg'\x1733sssw7w777wsw7wwt\x00\x00G\x00\x045\x11@\x00D@\x00w`tevw\x04\x00\x00\x00\x00\x00@wwwuPFTtvvvtwvS%rwVVWC\x07\x07'wwwwwwwww\x165rwt7Ww\x17wv7u67sssswwwswwwww\x00\x04\x04t\x16@P@\x00\x04\x00\x00Wt\x05@VPt@\x04\x00\x00\x04D$wvWe$GVRWgGgdgwC\x03Gecv4v2S\x16wwwwwwwwwC547wrRw57ecqswwwwsssww7wwp\x00\x00\x05\x07G\x14\x01\x10\x00\x00@\x07v\x14\x04$\x07V\x00w\x00@\x00@\x00Wuuu\x06W\x00eedwewwvwwwsrt\x07Gqd6s\x13Gwwwwwwrww7\x12Rwwtvwswww77sswwww7wwww\x00\x04\x04@GC@\x00\x04\x00\x04wTte\x14\x00\x05@V@\x04@\x00GwdwBPue\x06VVwvwvtvwww\x01'q`gwCFc0\x14wwwww54sww7\x13%7wqwwwwww7wsww7wwwwwp\x00\x00\x00@\x04\x00\x04@\x00Wpg\x04\x10\x00\x00V\x14\x04\x04\x00\x00Ew`S`Gt\x06@EdtvwdvVwgggv\x12\x16w\x00Cwq\x14cc4\x17gwww7wsswwww\x17wwwwwwwwwww7wwwwwwq\x00\x00@\x00@P@\x00GwtDA\x04\x00\x00@D\x00\x00\x00\x05vqEvTVS@GpGGCVwwgdvwGGwa\x006vFGg6RCr\x13gwsw37w7ww7wwwwwwwwwRTFDdwwwwww\x10\x00\x04@\x04w\x00\x04wC@\x00t\x10\x00\x04\x00@BPtwuD\x06u\x00\x00D\x00\x04wDt7'\x16gwwewvvwwsS\x12\x12qdqg7\x07$1wwswwwswww7wwwwvu`@@\x00\x00\x00\x00\x00evwwwv\x00\x00\x04\x00\x04\x00\x17tTt\x00\x01\x00\x00\x01@\x04\x04wwwst\x00w\x00\x00\x04\x04\x04w\x05gG4u7Vwvwwegwvtpq&amp;\x16gGGesC\x0637s7ssswww7wwu%\x00\x00\x00\x00\x00\x10\x05\x00@\x00@\x14www\x10\x00\x04\x00\x00Wt\x07`@D\x14\x00\x00\x07\x00\x00\x07wwAD@GP\x10\x00\x00\x00\x07wt\x04wG'ag4wggVudgggrQ!44qrtvswwww7wwswwwwe\x00\x00@P\x07%eerW\x14\x14\x00@\x04Swp\x00\x00Dqee`E\x00@\x10\x00\x00\x04\x04\x00Wwu\x06@\x05q\x05\x00\x00\x00DwupGvwV\x16sV6VwgggwtvwvsCs&amp;gGsVs7v\x17wwwwwwwu\x00\x04\x00\x07\x07uwwwWvwwu%\x00\x04\x05w\x00\x00\x00Gt\x04\x14\x06G\x07\x00\x00\x00p\x00@dww@\x04\x02G\x10P\x00\x04\x07ww\x04\x00wVwg\x16cW\x07GwvvwwGGwtv\x16\x17\x13cFeww7sswwwwwu\x00\x00\x02WwuwGWweuegWwwA`\x05p\x00\x00\x04p@@A@@P\x00\x00D\x00\x05\x07Dw\x14\x00D\x04\x11\x00\x00\x00wwD\x00\x0477vVut624'qegfvvegggaa756v\x17wwwwwwwq@\x00\x07wvVVWww5wvTuduwwA@G\x00\x00\x00@B@t\x04@\x00\x00\x04\x00\x04wD\x05ged\x00A\x00\x00\x00\x07u@\x00\x00sww\x17wvweecS\x07vtwwgVwwgwvS\x03C7swwwwwww\x04\x00\x07wGGwWwupV\x17SWd\x07WgWwp\x10@\x00\x00\x04\x04\x04G4\x00P\x00@\x04G@@\x06WP@\x04q\x00\x00\x04u\x04\x00\x00wwwww\x07\x07VVSa`v\x03CgGwfwWGgwvw3wwwwwwwwt\x00\x00twt\x14WpwS\x11\x11\x0557WDeEgwWe\x00\x00\x00\x00P@\x04w@@\x04\x04\x03@t\x16\x14@gP@\x04@@ut@\x00\x05wwwwwwv7'egwat6\x13qgwggvWggFGwwwwwwww\x00\x00wwDwdRWu%40\x10\x10Pqt\x16PWWwwtP\x00\x00@@\x04@@@\x00\x00De@e`\x04V@\x04\x00\x00wt\x00\x00\x00gfVwgwwugSwC`vrSe'\x16\x05gvwgVwwvwwwwwwwp\x00\x17uCGDSEwW\x11Q\x15\x01A\x00\x16Vegeeeww\x00\x00\x00\x04\x00@\x04\x00\x00G@GP\x00@\x04P\x00G@\x04ut\x00\x00\x00TtPd\x04\x06\x04egwgCwWG\x07gRG'74gwwgwwgwwwwwwq\x00EwVt@Eewu1Wsp\x12\x11@\x01WWWWWWwwu\x00\x00\x00D\x00\x00\x07Wt\x04q\x04\x00\x00R@\x047wWC@\x00\x07GfFFGdtF@B@ww@csFT6sCBCqGgvVfVwwwwwwt\x007v\x05FV\x16\x16WwWqwSQR\x10\x147wwwwwVWwt\x00\x00\x00D\x05\x04ts@D\x00\x00\x00D\x16\x04Gae\x04\x00\x00DttugVVGefTd\x04FwpCs'ettw42sqgewgwwwwww\x00\x05w\x05d\x04\x04uwuw5wUq55\x10\x01Wwwwwwwuww\x10\x00\x00\x00wt\x07Da\x00\x00\x00\x00\x07D\x00wT\x04\x00\x00VvvVgFdgdtVdtB@dw`50rvgegGacCrwwwwwwwt\x00\x17ttugWtuwww40\x01A\x16\x17\x10wwwwwwwwgWt\x00\x00\x04GP`P\x14\x10\x00\x00\x00p@GP@@\x00GtttedwGVVfgGFtd\x04durs\x07\x13RV56\x17%6\x17Gwwwwww\x10\x04w\x07GGuw\x17wwwSQ\x11q\x13\x10Q\x05wwu5wW7uuww\x00\x00\x00\x04t\x05`@\x00\x00\x00GTpu\x04\x00\x00\x05gGggwwvwgguttgFTd\x00\x06d53%#rVevVpr00wwwww\x00\x07wuwqw\x17qwwwu\x07\x10\x10\x14\x11\x07\x12wwww\x17wwwwwWt\x00\x00\x00w\x04\x07\x10\x00\x00\x04\x14`G@@\x00\x04gwwwwvvwwwwgggttfVF@Gf73p0qrVag\x17Ggwwwwt\x00wtwWw\x17au5wwq\x10uS\x13\x05\x10Uwuququwwwwww\x00\x00\x00EpDa@P@@W\x14@\x00\x00wwvwgvwwvwgwwwvvvVedt\x04\x05as3s\x03\x07!vTg%6wwwwp\x01wWww\x17u57www\x1051!P\x11\x01'wW77\x07SQwueuwt\x00\x00\x07D\x00\x04\x00`@w@@\x00\x00wwwwwwwwwwwwgvvwwwvVed`Dd'773r\x161'4Wewwww\x00Guwqqw\x17wuwww\x01QW\x151\x03\x00WwwuASSGuwwwwp\x00\x00\x04p\x00@\x04\x04wT\x04\x00\x00wwwvwwwwwuwwwwwwwgggvVed`\x04ps3733\x12RRrVwwwu\x00\x07vuww5qusWwq\x1001q\x05\x14\x10\x07uw\x1715eqqwuwWw\x00\x00\x00\x04\x00@@Ww@\x00\x00\x07wwwwwvvvFfVttwgwwwwwgefVF@F773qss3!%'wwww\x00wuwu5pwsWqwv\x15\x11C\x07\x13\x01!\x02wwuSC\x17wV5sGuwT\x00\x00\x04p@\x07wT\x00\x00\x07wwwwwed\x04@T\x16AG\x07@t`egwgwvVee`D`sp367773\x03wuwp\x00wWwSw\x17\x17WsV\x17u0\x16\x11QqSQ\x05u5w5\x15ww\x11Wtuwwp\x15\x00\x00@Ww@\x00\x00\x07wwwwv@\x04Au7w\x11\x13sQ\x17\x01EB\x06Fwvwe\x06td\x00E#7733#373wwwP\x04wwwwPuwsuq\x15s\x11q\x11!C\x11\x11\x07wwqP7w\x17\x07wuwuwpGp\x00\x00DT\x00\x00\x07wwwwd\x00Ag7wwq\x055u\x13\x05\x15s5P\x10Dgwvd\x06VT\x06cs373SsS7wpwp\x07wWW\x175quuwwq\x05a\x11qS\x15pp\x17qqW5wSG\x17WGqgww\x00w\x00\x00\x00\x00\x00\x00wwwwd\x00\x0555w7w11\x173\x15\x12\x17\x17S7W\x10\x04\x06wwF\x06d\x00G3rSc3#63wPwP\x07wwwup\x17rSWwwqW\x14\x12\x15!u\x00\x00ww5wwA5u5twWuwPWp\x00\x00\x00\x00wwwwt\x01Aqqsuwwq\x12\x17S\x12\x15%s5\x131w\x11@Gvuadd\x04\x073373s3swpw\x00\x07wWwS\x17qQusWwws\x13\x15\x13\x150\x01\x10uwwww7w0wwuwWw`\x07w\x00\x00\x00Wwww`@ws\x13\x16\x17sw7\x13\x11\x135\x11Q\x171S\x05\x17\x13w\x10\x04'vtgD\x04c77373s3wPw\x00WwwqpW\x057V5wwwqAqpwP\x10\x00\x17uww\x17\x15qWWWVwwwPWwp\x00\x07wwwd\x055w\x11Qq57wu0\x107q\x01!sQ11151w0\x04gv@g@Css1c5#7w\x00w\x00\x07uwWq1qaqWwuwW\x17\x07\x17Sp\x11\x10\x01wwwusWwwwwWWwp\x07ww4wwwwA%7\x17s\x12\x13SW7s1\x11\x13\x111SS1\x15\x11\x05\x01\x175w\x10\x00wwD`D32w7373w\x00w\x00GwWwWP\x17W\x17wqSSuquu5\x01\x07\x01\x00WwuwW%w\x17wWwwWw\x05wwGwwwD\x05\x13Ssq\x11q13Sw\x11!\x171\x1105q11\x13\x17\x1577sp\x04vpe\x04Cs33s3sw\x00w\x00\x07twusSW5wwQ!QCw\x177P5\x10\x10\x01wwwwwWtuwwwuwu\x07wwwwwt\x07\x13q%us\x03\x11CQ711\x11\x03S\x01\x11S1\x01\x10\x11P7\x17\x1155\x00gvD$\x07777'73w\x00w\x00Gwwwu5wWwu1Q\x015uwu5u\x07\x107wwwwwsSRuwWwwpGwvwwvAq7\x1553q\x11\x13\x13\x03S\x17\x13\x0111\x13C7\x111501qp\x17\x11wp\x00vv@C3r3327w\x00w\x00\x07quuwwwwws\x01\x004\x13\x17wwws\x10\x11WwwwwwWPASwwuww\x05wuwwu\x177\x11\x13Sw71%1q43\x11\x10\x15\x13\x11\x11Qq\x11\x11\x11SS\x111SswP\x07td\x06s7\x177\x173w\x00w\x10\x07wwwwwwwwu\x17\x11\x01\x04\x157wWWQwvWCWwww54twwwwu\x16wwwwD5sqp1\x11\x17\x17\x111\x11\x11\x0511\x03q!01110\x12\x171\x11\x105w77\x00gt@\x173s33sw\x00w@\x07wWwuswwwq1\x00\x10\x11 Wwwwww\x01qqSGwwAAquwwWv\x05wwwt\x1775\x12\x11Sss11\x01!\x10\x13\x16\x117S\x11\x11Q\x11\x10\x11qs\x100\x17s1uw\x10Gg\x04cs7673w\x10w\x10\x04www\x17uu7wP\x10\x01\x00P\x15wwwwwt\x17P\x154\x15wu5\x07GwwwwqWwwwA55sq\x13\x13\x11\x01\x17\x11\x13\x11!\x11\x11\x13SsQ\x03\x13CS\x13\x13\x11\x11\x11s\x11SSwq\x06vD\x133c3s'w@wp\x00wWWSwwww\x17\x10\x10\x011\x01\x05wwww\x01ww\x01\x01\x00\x15sRP\x157Wuwt\x07wwsAqs7\x13\x14\x10S\x17\x1051s\x13\x13A57\x17s\x11\x01\x13q551!\x03\x17\x13\x0157w\x10wbCs7\x1773w\x10wt\x00\x17wwu\x07SWwqq\x00\x10u1q7wuwWwu4\x03\x11\x02Wu4\x07WwwwuGwwT11\x17Sq\x13\x13\x11\x111\x13\x13Wqq1\x03\x177wq1q7sw\x11\x11\x171\x110\x13Swp\x06t\x047333swpws\x00\x07uw\x17qwww\x11\x10\x10\x051P\x14Wwwu7wS\x01\x11@\x057SA\x10wwuwt\x17wwCSSq7\x171\x11\x12\x10\x111\x0173\x11\x11\x11sW71q7C\x15q1\x10q\x111\x155%7w\x00vC3ssc3wtwu\x00\x07wwW\x15%ww\x17\x01\x01\x175\x03\x177wwswq\x01Sp\x13\x00u5\x15%wuww\x11wwp1\x13\x17\x13ss\x11\x03\x01\x13\x13\x157s\x151051sS\x12\x10q1s7\x10\x13\x110\x11\x13\x13\x17WwPv\x077273swsww\x10\x00w\x157w\x11wwqp\x055\x10\x15\x01Wwwutq\x054\x11A\x10\x17spSWvWwdwwT\x175!5053\x11\x11\x01\x10\x13\x11\x173\x11\x11\x017715\x13\x13S\x11Ww\x171\x13\x12\x13Aswwp\x06R3sss7wuwwp\x00\x07wWWV\x17wwq\x01S\x10\x00P5sWv\x17\x10qq\x017\x00euqewwwwQwwaq153\x17\x13S1111\x10sqq!11\x03S5\x12\x155517ww\x12\x11\x11Q5wwwwRe#3373wwwwp\x00\x04ucw7WWw\x17S\x01\x00\x101SuwQ\x10S\x17\x17\x16\x15\x17ssWswuwu\x07ww\x055515111\x13\x17q\x11q\x11711\x11\x1157\x13\x11\x12\x13\x13\x07wwwq\x13\x057s5577\x00p5\x07\x173swwwww\x00\x00S\x04sQqwqGq\x01\x05\x00\x145\x04q75\x17AA\x01\x17wuusuu\x17wRWwpSs\x13\x13\x12\x111!5w\x11\x03\x10Sq\x151\x12\x13\x1310\x117\x1755111\x13\x10\x13S\x11Q1uw\x14gB32\x163wwwwwp\x00\x04\x00Ew\x01wC\x10S\x10\x11\x10\x11\x16\x10wPS\x01\x10\x10\x145wwwuwvwwt\x17wT7\x17\x13Qq\x13\x13\x11\x03wq\x11\x13\x01\x173\x13\x11\x11\x01q\x11\x12\x111s11\x10\x13\x11\x17w1q1C\x17\x17q\x067BG12wwwwwu\x00\x00@\x00St\x17\x10\x10\x05q\x00\x01\x07\x15@G5%5q\x00\x01wawWwWuwwQwwp\x13sq3\x131\x111\x17\x1770\x11\x13\x11S\x11111s\x13\x11ss\x11\x11\x111\x10\x10\x17q\x13\x11\x07\x157u7\x01Cw4 awwwwww\x00\x00\x04\x00\x07SPA\x10w\x10\x1155a1wQ\x05\x00\x12\x17wW\x17WwWvWwu\x07ww\x01q53\x111\x101\x11ssq\x11\x13\x10\x13\x11\x07q\x10\x17w\x10\x175110\x11\x011\x13w\x13Q\x03Q5\x177w\x06sCCV\x16wwwwwwp\x00\x04\x00\x04wS\x11eqpwt\x10\x11\x04wwu5uwuwq\x07wwUwwd\x17ww\x07\x17\x13CS\x11\x13\x10\x135570\x10\x111\x10Sq3w557S\x11\x10\x110\x13\x115qq15\x13RwWw\x0044sacwwwwWww\x00\x00\x05\x00\x06\x17W\x17wWwQuwQ\x17wwwwwwpWu5vwwuQwwt\x13\x13S\x13\x16\x131q513S\x13\x11\x01\x01\x017751s7w1\x1111S\x11pws\x11\x05\x13q5\x177wPcc\x06\x16\x17wwwsrwwt\x00\x06\x10\x00BVU7wwp\x17wvWwwwwwwW\x055wUwup\x07wwu%q1S\x13\x151\x13\x13RQ511\x10\x10\x1575ss\x17\x13Sq0\x11\x1353\x17ww51qusWwwt\x17\x165c`wwwwwSgs\x00\x00W\x00\x04Aeuww\x17wwq\x04wwwwWtwwptwwV\x05wwwpS1q1q3\x111\x13\x111p\x17\x1011\x12SS15115w\x115'\x13\x155\x17SS\x1773\x177wwp'sR4\x16wswWwwqwP\x00\x00u\x00\x04GSw\x14\x17wWP@wwWWwWuSWWwqaSwwwCq\x17\x12S\x13\x11\x03\x12\x10\x13S\x110\x17\x12Q577\x17\x13\x13Q\x17s\x13\x13\x11\x01\x12\x1117ssQ\x11SWWwqw7sSsww3wwwww7\x00\x00\x00w\x10\x04FWSPwp\x14$\x07wsqu5stqwwtPwwwwtw11\x11151\x11\x11q01\x111\x110\x11sq3S\x110\x12W\x01\x111\x13\x11\x11\x10\x15wq\x13\x12\x11\x03\x13wp\x03s337wWw477wwwq@\x00\x05w0\x00BW\x11Su\x00TFWuw\x17pT\x11wwp@\x17wwwwPw\x17\x13\x13\x17\x13\x13\x13\x01\x13\x11S\x01\x13\x11\x11\x0357\x13\x13q\x13\x111q1\x13\x10\x11!53w\x13\x01\x11\x13\x11\x14\x17wC7wrs3w3sqgwvww0\x00\x00\x05u5\x01C\x045\x10\x05$5CGtt\x07\x17wwt\x04\x17wwwwwpq\x13\x151\x0111\x01\x134\x13\x11\x13\x01\x03\x10\x17\x17141\x13\x11\x13\x13\x13Q!17\x13SW\x13\x11\x11\x010\x17\x01\x13P\x13ss77w4w777\x17wuww@\x00\x00\x07wu5\x01\x10\x00FDDdDPQuwwP@CWwwwww\x07q53\x17\x13\x01\x13\x13S\x111\x13\x01\x13\x11\x01ss\x173\x110\x10555351q5731\x11%3Q\x11\x13Wq'2ss33s3rssrSsgwsP\x00\x00\x04www51QAaSSwwww\x04\x04\x00\x17wswwwwp\x17\x13\x15!151\x1151\x12\x111\x01\x011s\x171\x11\x13\x13\x13\x17ss51q5\x13\x17u\x11!\x13Q77q1t\x00q47sw7w77777\x075sWsp\x00\x00\x00@Www7wwwwwwt@@\x00WwwwwwwwV\x13515\x17\x13\x13\x13\x13\x13\x111\x111\x10\x17uqsq1\x11\x11ww\x17\x13S\x13\x13\x15wsq\x13S5\x11SWww\x12\x163rW3r3sssss3r5'7wp\x00\x00\x00\x00@VWWWGD@@\x00\x00\x01swwwwwwwwpW\x111S3SSP\x17sS\x101\x111wW3\x13\x13\x13\x10\x17w1\x13\x111qasww\x13Q1\x0110swp\x07cF\x052w77sssssw7s7%7\x17w\x00\x00\x00\x00\x00\x00\x00\x00\x00\x00\x00\x00\x00Vwwwwwwwwwwps\x17\x051Q\x13\x13\x13Ww1\x13\x10S\x11Wsq1\x12\x10\x13ws\x111\x03\x11\x11wwu11\x13\x11\x13\x11\x155wpw5a6%3ss777773s7ssscqw5!\x00\x00\x00\x00\x00\x00\x04\x10twwwww7SwwwwwpG\x11\x13\x1361q\x117555\x131\x13\x03uwS\x11\x13\x17757\x13\x111!\x15ww\x13\x111\x13\x11\x12\x10\x17wPag7CV7s7773sss73ssssrwwwwppq477wwwwwwwwwsw%www\x07s\x11A\x11\x11\x13\x01ww3\x10\x11\x17\x01\x17\x13\x11w7WwS\x13\x13q1\x13\x110\x17sqq\x16\x115\x11\x11\x01w`rRRv7s7sssw72sss777773\x07wwww7g\x17wvwwwwwwwwwwwswu\x07w\x13\x13S\x13\x11\x13WsQq7\x111C515wwq1\x05\x11\x1151\x13\x01\x05w\x13\x13\x11\x13S50\x17w\x175%'RR773sss77677w77777s\x07wwwwwvSsswwwwwwwwwwwsw\x04wq1\x111\x01177\x13\x01\x10\x13\x113S\x10\x17q3w\x11\x13\x12\x13s11\x11\x13w5577wQ\x11\x17qGww5!ass77'3ss3sc373sss7spwugwwwwwSuwwwwgwwwwww0wsS0\x151\x17\x11q1\x13\x171\x13\x1711\x11\x03Q\x1051\x11\x11\x01wS\x13\x01Ww75517www\x07wwww73ssssw77s77w'sssws7747sGswgWwswwvwwwwwwwwqGW511\x17\x11!\x17\x17\x11\x11\x13\x01sSS1111\x13S\x13\x111\x03sq\x10ww73\x13\x11\x01wwtwwwwww777773rs73s3s77737sssp4stwwvwwsGwwwvwwwwwt3sS\x17\x1311\x1111\x03\x13\x11\x175s1\x11\x11\x13\x11\x111q1\x10\x13S\x13\x13wsS\x110\x01\x15wwPwwwwwwssss77sssw3w7s777s3w77s3C0swwwww77wwwwvwvw\x05q1q5\x11\x10\x10\x17\x13\x11\x10\x173s3\x1710q\x13\x01\x071q\x13\x11\x1757wq1\x13\x01\x11!wu'wwwwww773sss73s#73s7sss7w3ss77775#Rwwwwwwwwgwwwwp7S\x13\x1011\x10!q111w\x17\x171\x11\x1171\x11\x11S\x13\x11\x12\x11wuw3\x13\x1571\x17wvWwwwwwwsss737sw7sssw3s7737ssw3ssssw747wwwswwwwwwwu\x01551\x11\x10\x11\x13qq\x11w73q71\x07\x1751\x03qq1\x11\x10\x17\x13\x17S\x101ww\x11wpwwwwwww3s63ws33s7773w63sv3773ss73s3sssCVwwwu7wwvwv\x07\x13\x13\x111\x01\x03Q\x13\x13sqqq3\x11\x13S7\x13\x10\x11w1q1\x13\x13\x11\x111\x13\x17u1ww\x07wwwwwwws717#3ww3sscw3sw737ssw'3s77w777ssWuwww47wvw\x10w\x17\x17\x111505\x13SS\x13\x175311w\x13\x117Ww\x17\x1751R\x13\x011W7wwqwwwwwwww63cc\x167\x123w7773w73sss'73s67sc3sss777'6wwwsswwt\x07sqsSs\x17\x13\x101151\x13SSq1w\x13Q%wqqsS\x11\x11\x10\x137wwwtwwwwwwww17w\x17acss73ssw3ss77777s7s3s7sssw77ssSsgwwwqvw`u5\x07551\x111\x07\x17\x11\x17\x10517\x13\x17w7\x13Ws\x13Sq51\x11\x05wwww\x07wwwwwwwwccswwu%'1g773s77c3sss7s7s7s7773ss3ssqqwwgvqs\x10\x07SSSsS\x17\x11\x13\x13\x131\x11\x13\x17\x111\x13SS\x15\x12S\x11\x11\x07\x13\x111\x13wwwewwwwwwwwww\x17tv7swug3\x17777ss3g73sw3s3s3w77'srwssssaauwwwt\x00q\x15511!\x10q55\x110\x10s\x13\x12\x17w1S\x055\x100\x11sS\x115www\x17wwwwwwwwwsw7\x13CGwssVq3ss7773s773w7'3w3sss77377'77767wvwp\x07sSSS\x13\x13\x17\x13\x12S\x13\x11\x177\x11\x117S\x111\x13q\x11\x00\x171q\x01wwtwwwwwwwwwwtvwwsrRwwsvu47\x13sss7rsw3sss7'77777w7'777ssu'5cw@w\x13\x1151\x111q11\x11\x01\x01s10w7qSA5\x13\x10\x01q1\x13ww\x07wwwwwwwwww7\x13sssw7\x16w7sRs2r7773773w7763sssssS3ss773773sC4w0\x07w\x13\x13\x13\x05555\x13S\x11\x1751\x01\x17w\x17\x011S1\x10\x16\x17\x13WwTwwwwwwwwwwwwwpssswssGwwue7C\x03ssssw3w777777773w3ssswssw3ss0u\x00Gw\x11\x11\x13\x011111\x133S\x13\x11wqs\x17\x157\x11\x01\x01wwwT\x03W6wwwwwwwwwsssvwWww7sGrw7G7t45773w3ssssscss73W7773773w3773s\x00ww5557\x11\x17\x13\x10W7\x11\x117w51\x12\x15q\x10\x07wwsCv4swwwwwwwwwps47\x03277sssu'w7g7w'\x03#S3w77777776ss7773w3ss3wssssp\x00gs\x13\x11\x1150\x11\x13\x17\x13q0\x11wsSQ7s\x11\x01ww\x04WCcCCawwwwwwwsvwwwGSswwwsqaawwswwW'73s773ssss763scs#s77s3\x177777\x12\x147S\x13S\x13\x111ue5\x13\x11\x17qw1\x13WwSwp\x00cvwWww\x16%'swwww47qew7'aqcsww7746tw7rRR\x173ssw7777ssss3ssscs#scs'3'7\x00\x045q1\x11\x13\x157w1!\x017wu55wwwU\x04u56\x17ggw'\x164444wwwww7\x07Gqw'77777wsq7\x07Gwwwpr753ssss777773w3s3w7373sss70\x00\x07WwuwWuu\x115wwwwwwvt\x02GgwapsugVtwv\x16s&amp;\x17qewwspwwwtwCGsswwsssCw7wuars7777ssssss3s7s3ssss737777\x00\x05\x05wwwwwuwwwwwww\x01\x07Gwvwvwe'\x16qgcGwGprw7wwww44t7777%6\x1773wswptscw%%!css777777773773s73sss73s7\x12@D\x16uwwwwwwsV\x14\x04VvwvvvwvwwcCCTw`vWewwwwwwwsswwwwwsswwsww7swwwwww73ssssssssssss73s7373s73s731aCEettueeaacwwvwwwgwvwwvwcrWwvwww\x00\x00\x00\x00\x00\x00\x00\x00\x00\x00\x01\x05\x00\x00\x00\x00\x00\x00\x92\xad\x05\xfe"</t>
  </si>
  <si>
    <t>Dried fruit and bean curd</t>
  </si>
  <si>
    <t>Produce</t>
  </si>
  <si>
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s41$wwwwwwwwwwwwwwwwwwwwwwwwwwwwwwwwwwww%wwwwwwwwwwwwugwP\x045\x07wwwqvwwwv477sqrscscS773srs\x00\x00$\x07Gw7wsw7wwwwwwwwwwwwwwwwwwwwwwwwwwwwwwwwwwwwwwwwvvwwgwwwRGuwwwguv\x17\x07777#srsqsqsw77w677s4wwwwwwwwwwwwswwwwwwwwwwwwwwwwwwwwwwww7wwwwtwww7wwwwvwwggw`\x10CWwwug3rssssw77777773ss3qss$\x07wswwwwwwwwwwwwwwwwwwwwwwwwwwwwwwwwwswu$\x00\x00\x00\x00\x00\x00\x00Aewwwwwwwu'u\x045gwww74ssqsss\x177777'7'63G73swwwwwwwswww7wwwwwwwwwwwwwwwwwwwwwwww6\x14\x00\x00\x00\x00\x00\x00\x00\x00\x00\x00\x00\x00\x00@Pwwwwwwwp\x04\x17Wwwws77'677csscssssq73sv7wswwwwwwwwwwwwwwwwwwwwwwwwwwwwwwwww4\x00\x00\x00\x00\x00\x01@A`tg@\x04\x00\x00\x00\x00@ewwwwwwRAgww7w777773srsw77757ssr77wwwwwwwwwwwwwwwwwwwwwwwwwwwwwwwwsR\x10\x00\x00\x00\x04Ggw7wWsSwwwe @\x00\x00Cwwwwwt\x16\x15www7rSssSg7771sqsr3777sswwwwwwswwwwww7ww7wwwwwwwwwwwwwt7\x16\x00\x00\x00\x06\x17w7SBG\x044\x14tt\x16\x17\x17wsp\x00\x00@wwwww\x00Cwwww777773sqsw67'7wcss77wwwwwwwww7wswwwwwwwwwwwwwwwwwV7\x07\x00\x00\x00\x04Wv\x16Pda@t\x04t\x00C@``@t7v\x00\x00\x00Wwwwu$\x17wwsssscsw7763ssss35'5sswwwwwwwwwwwwwwswwwwwwwwwwwws\x12ww\x00\x00\x04\x07w0RPp\x05\x04\x04\x00\x00\x00@\x04\x04\x14\x05%%\x04\x17u4\x00\x00SwwwS@wwww7'771sssw7777W3sscwwwwwwwwswwwwwwwwwwwwwwwwwu44wp\x00\x00\x00wupG\x04\x04\x04\x00@\x00@\x00@\x00@\x00@@@@e$\x17w\x04\x00\x04wwwt\x17pwwsw57rw6773ssss#w7773wwwwwwwwwuwwwwwwwwwwwwwwCrCw%\x00\x00\x04wrRB@@\x00@\x00\x00\x00\x00@\x00\x00\x00\x00\x00\x00@\x00PA$\x07w \x00\x05wwwt\x07Gwwsss3s7676SsCsws7777wwswswwwwswwwwwwwwwwwwu76\x074gP\x00\x00Gu\x04\x04\x14\x00\x04\x00\x00\x04\x00\x04\x00\x00\x04\x00\x00@\x00\x00\x00\x04\x04\x04C@\x05wp\x00\x07www\x00\x14www7'w7ssSs677737scsCwwwwwwwwwwwwwwwwwwwwqv7%wtwp\x00\x00wrRW\x04\x04\x04\x00@\x04\x00\x06\x00``ptT$\x04\x00@\x00\x00\x00@\x05aaw\x00\x00Gwwt\x03ww7ss73qssw777'w\x13%777swwwww7wwwwwwwwwwwv6\x17%4v4sp\x00\x00gtP@@\x00\x00\x00\x04\x06WGWWuwWwwWwwp@\x00\x00\x00@\x04\x04\x07w\x00\x01wwwuGwww7Sw'7'3ssss3g76WGwwwwwwwWwwwwwwwwwSSu6\x17g5gv\x00\x00Gq\x03C@\x00@\x04$VSSwwwsu'\x13cwwuwt\x00\x00\x00\x00@CC\x07p\x00Gwwp7wwsw63sssw773qwsVWrswwwwwwwwuwwwwwwsSrp6WcVRRq\x00@wVD\x04\x00@\x04$W77erW0WwWuuwWwwwv@\x00@\x00\x04\x04Pw`\x00wwwAGwwssw7771rRu6rW'75wwwwwwww7wwwwwssC`qgSdt3cw\x00\x00\x07r\x054\x00@\x00ewpqawW5Gaw47w77vw7wt\x00\x00\x00@\x00CAp@\x07wwt4www73ssscs76qw7wecGwwwwwwwwwwww\x03%%47vqds2VWt\x00\x04w\x05@@\x00\x00GSR\x07\x12WpsRw\x17pwu%%rSuuwWt\x00\x00\x00\x04\x00BW0\x01www\x05wwwww75%swGw7pw\x17777wwwwwwwwww5!7V7gt7\x06s5eww\x00\x00w\x14t \x00@usg!qev\x17\x16\x17Sw\x07sSsW5wWwwww`\x00\x00@\x04\x05\x07t\x00\x07wwpwwssqcsswCsqg\x07rsCGwwwwwwwww7qcvV%pu'Cq%gwgv\x00\x04w`\x01D\x00\x02V\x17\x13SCWSpqg7\x07S\x0745%wCrw7wuw@\x00\x00\x00BP7`\x07www\x00www77Gwswewsw\x17w77wwwwwwwwPs\x07\x07\x07uvw'\x03rWwtwvp\x00\x07pV@\x00\x00W\x17pq%47asCW%4w\x17\x17\x07w\x17551e77ww\x00\x00\x00@\x04\x05w\x00WwwwWwwww7\x16Wssru7w#ws7wwww7s\x01'4rwv\x161!qwGwVvww\x00\x00w\x05a\x04\x00\x044w\x12\x16V\x17V\x13@\x17sSG5cCWRqpsC\x13\x07\x17\x17w@\x00\x00\x00C@7\x00\x07www\x07wwwwwg656Ssg7Ww7www7\x1644vwG7Aac\x16vvVwfwGw`\x00\x07u$\x00@\x00SG\x12\x16\x1714s\x17\x03w%4qr\x157rq\x07%45tqag\x17u\x00\x00\x04\x04\x00Gp\x00wwwu\x17wwww7www7ssw3sw7wwrpsww\x064t674wwwggWgwep\x00w\x00S@\x00\x00G\x16wCR\x16CW\x07PSSCcqrWq7p\x12SR\x13\x16\x16\x10p7`\x00\x00\x00\x07\x00w\x00WwwwewwwwwWw77w77w77S7\x16AwGF\x17qc\x03CGggVugWgWt7\x00\x00wV@@@\x00453\x16\x17\x13V7\x127w0W\x17\x07\x17qw\x03\x075'\x07Gwwwwuw\x00\x00\x00P`\x17@\x07wwww'wWWGwwssw7w7sswrpw`rsc\x07\x16wwwWugvvvtr7v\x00\x07p \x14\x00\x00\x04w\x07t1ppupq@s\x07'sSe61qqCWwwwuwwwt\x00\x00\x04\x04\x14\x03p\x05www7WWwww7Www7qcv5v7Awg\x0740pvevwggwggu7\x077F\x10\x00W\x06U`\x00\x00\x06\x11w\x13\x07\x07\x16R\x17\x12\x17pwS\x17\x07Sw\x14447wW1qwwWww\x00\x00\x00\x00@Gq\x00wwwwwwwwsu7wsw7w\x17wsWw`\x12qagwwwgGtvvwW647\x077p\x00sA`\x04\x00\x00Ev\x17CS\x16\x01wpu%7\x177a7w1c\x17\x17ww5w6\x13Cagwp\x00\x00\x04\x16\x10w\x00wwwwwww7\x17\x03\x00ww5g7sswwg\x07agwvwegwvwweg4qcGtw\x00\x04w\x04\x14\x00\x00\x007qc441pSq\x03RSVSV\x165s\x16\x16wpSs\x05\x07\x057\x17\x17ww\x00\x00\x00\x00@\x07p\x07wwwwwsPq@P\x07ww7wwtrs\x12qwugGVVwggrp75'6u'\x07c\x00Cpu`@\x00\x04TsWCRR\x07t\x1640677!wS%!uw\x07%471rSCauw@\x00\x00\x044\x07p\x04wwwws\x05%\x00\x10\x00\x05wwuav\x175wagvvwwgwvV5\x03Cv\x16twRts\x14\x00\x07@@\x00\x00\x04\x05cqu1!sW\x01sQqqW\x17\x17w3SWsq55!RW\x0547\x177sp\x00\x00@A\x07p\x07wwwupR\x10CGp\x00www7swwwwuwGggwrW1cw4\x17ew\x07%2\x163\x04\x1740@\x00\x00\x07uw'e45!v52\x07\x077gsu446W\x07a%7%!sC\x10rRWt\x00\x00\x00B@q\x00wwu!\x07\x05\x07\x00Wu\x00\x07wwwwwwwvvvwwe'\x070g\x16@ve6\x1652S3p\x00w\x05G\x04\x00\x00\x07RSQsC\x03RQrU05%54ssSWw1t0qqpS\x16qS\x177wP\x00\x00\x14\x10w\x00WwwV\x15%\x05u%wp\x00wwwwwwwwGwsCRprG5g7%2a!c76\x170\x00sB\x14\x00\x00\x04uersuqa4rW2W\x12Ww'1q%w\x13C\x03SR\x16\x13ps\x166\x16\x16\x17`\x00\x04\x00`S\x00'wwqaCwrT7t\x10\x17wwwwwwvwt4saCusFsBS\x07\x1373a3s\x00\x06t%@\x00\x00@\x16SqRW04%5w\x050%7quwawv\x16\x175%%5$\x176SAqswP\x00\x00\x04\x10g\x00Wwwwt5GwRWw\x04wwwwwwwws3s%'tbVq41'3rsS773@\x01qD4\x04\x00\x07AtV5!wSRG5sqqcwsq7wqqaCSSC\x13`Q'\x12\x075wp\x00\x00\x00B\x170\x07wwwq`5wt0wp\x07wwwwwwt4adwV7W!&amp;\x12ssc73'3ps0\x06r\x10@\x00\x00\x00tsusRPqq4s\x17\x07\x03\x15'VW\x03uw%6446\x16U7%\x10qps\x07t\x00\x00@T\x07P\x07wwwwWCGwG\x07wPwwwwww3sWsds@!cq71s5sSs\x1637\x00\x01uG\x04\x00\x00\x05\x16\x17Ce%7v\x16W\x17CqucWswwW7\x17\x01SSqq2PR\x07\x07\x07\x14su\x00\x00\x00\x00\x17 \x07wwwww\x05\x17wpWw\x00WwwwwwadbVS43773s'2s#63sss\x00Gp`P\x00\x00@`G\x17Su!qw\x03g\x12WR1wwSqgw\x16\x17cpSCe\x03sSqss5p\x00\x04\x00t'\x10\x07wwwwwtvWu\x00wp\x07wwwwwWsW3%#ss\x13'3s53ssR71s@\x07p\x14$\x00\x00\x07\x14t0t7\x17\x07\x17Upw75w\x07wwww\x17!a57\x075\x13u%%%%%wp\x00\x00\x04\x01Cp\x07wwwwww\x055waGt\x04wwwwwbV pss6\x17'3a73s5371r3\x00\x03u%\x00@\x00\x00pWqqGgprpSSCCusWuwSuqv\x17\x075'p7\x17\x1753R\x17t\x00\x00\x00@\x070\x07wwwwwwtVwt\x03w\x00wwwwwW3ss7573s\x1772s63csr770\x07rC@\x00\x00\x04GgV7qqw\x156Ruw7\x075wwwwsw1t5w\x17\x07PppRP5w\x00\x00\x00@$\x07P\x07wwwwwww%\x17w\x14wp\x17wwww p33a2s63cs72S75#3qs\x00\x05pT\x05\x00\x00\x055qw\x17\x07CAce5\x12qWsV7www\x16SVS\x17!sq'75'\x17wp@\x00\x00\x00PS \x07wwwwwwwTgw`\x17t\x07wwwwss6\x173w1s\x173\x12q73s35727\x00\x06p\x07$@\x00\x00GvWAsWsUsGw\x17#W7SWwWsv77cV47SSCSpwp\x00\x00\x04\x04\x00'\x10Gwwwwwwww\x14wu\x07w\x00wwww333ss3r73ss63s\x07'2qw3p\x01w\x14\x10\x00\x00@4qsrS%\x167W45%A%sww7wwqwSW5sRqappww@\x00\x00\x00\x02PW\x00\x07wwwwwwwwaGw@wpGwww6\x17s67C73c'3ss'3s73#\x170\x00q`d\x04\x00\x00G6\x17WpSau'uws7Su0qwwqwswssCw\x177Swqu\x00\x00\x00\x00\x04\x043\x00wwwwwwwwww\x07wpWt7www3s3q33c\x171s63\x13s71sssrp\x047\x05P\x00\x00\x00Guwau0\x17\x12Uwe5t2RWwwwwsvW%u7pqaguww\x00\x00\x00@@\x034\x00wwwwwwwwwwAww\x07w\x07wwws663w77#s3q7'5s'3c\x1732\x00G@`@\x00\x00\x05r5s\x07wp52S\x17rsW77\x17w\x17wwSsScu7ww\x17w04\x00\x00\x00\x00\x05\x04q\x00wwwwwwwwwwt\x07wpwuwww3q3r3ass'073s273a72ss\x00\x01p\x14 @\x00\x02W\x07\x17\x00\x14wCS\x044\x17u5uwwvwwwwwwWwwwwwwCS\x00\x00\x00\x04\x04\x03p\x04wwwwwwwwwwwPwt7wwww63s\x17737\x13sss'771s73s5\x17\x00\x07p`T\x00\x00\x04wqe'\x02\x17upsSw\x17csesSSWwwwwwwus\x17wu0t\x00\x00\x04\x00 \x07\x00\x07wwwwwwwwwwwpWwGwww73r3c3Sc6\x13'3S1c63s61r'\x00\x045\x05\x00\x00@\x00W\x12\x05q\x01p\x12\x07usPw\x17\x07\x17%7ww\x17uwwspstwWC\x07\x00\x00\x00\x00\x04Pq\x00Gwwwwwwwwwwww\x07ww7RSgs\x17s7673ssqc7'3s7416\x17Sp\x00W\x04$@\x00\x00\x07u wp\x05%\x01\x03\x047\x17wwwwwVwwwwwuwV\x17ww5%\x00\x00\x00@@\x00q\x00wwwwwwwwwwwwwwwwcwwW3c7\x13s3q37373sq7\x123GCc'W\x00\x07pS@\x04\x00\x047S\x01w!\x02\x16\x140RPqqwu67\x17wwwwwwwww5 \x17@\x00\x00\x00$\x01p\x00wwwwwwwwwwwwwsCsWwwws7r6567'\x12sss\x13#a%G25uqc\x00\x054\x04\x04@\x00\x00Gppqp\x01A!\x04057wsSuwwwwWwwwwwwRQp\x00\x00\x00\x04P\x07\x00\x07wwwwwwwwwwww7\x07wWwgrs7\x133s3s3s770\x02rV\x12R6\x17V667@\x00w\x00p\x00\x00\x00\x05w\x16\x16W\x06\x12RSRRwSwwwwww\x17wwwwww\x17%6@\x00\x00@@\x00q\x00gwwwwwwwwwwwSGwwgw57Vr6s563w73\x03\x075\x070vwwvww5w7\x00Ct\x05`@\x00\x00Gqa\x07qp\x10 57\x17guwwwwWwuwwwwwsSq\x00\x00@\x00@Cp\x00wwwwwwwwwwSsgwww7%www3s7#3s\x03\x12\x1644&amp;\x16w555swuwws@\x047\x00P@\x04\x00\x00w\x160wwuu7Wau7GWwuqEsWwwwwwwt\x00\x00\x00@\x00\x17\x00\x07wwwwwwwwwswWwwqauwwvws53ss47%aCsqcSCrsuswwwwp\x00W\x05$\x14\x00\x00\x04Wuw\x16\x146\x16t!sCV7wwu4sWwwwwww\x14\x00\x00\x04\x04\x04\x07q\x00wwwwwwwqcSe6wu47wgwvww7#43\x03CpC\x07#BV5'757susw7ww\x00\x07pA`\x04\x00\x00\x07wuwwuwSWGw7W7u\x16\x045wuwwWwS@\x00\x04\x00\x00\x057\x00\x07wwwwwwwwwwwww'wwwwwwww3s3aar\x076qG75w7Ssswrwwwwwp\x00W$\x07@@@\x00wwwWwwwss\x17w7Gwu5WWwwwwWt\x10@\x00\x06PBq\x00\x07wwwwwwwwwwwG7Wwwgwgwvw43@rRW4qc\x00\x07sqsw757ssWwwww@\x03SA`P\x00\x04\x07wwwwWwwtsGSwu5\x02Suwwuwwsa\x04\x04\x00@w\x10\x04wwwwqewwwwwwwwwwwwwwwS73a7%'!c\x06\x16sw\x17g63Csaw7swwwwp@w\x04\x07\x06\x04\x00\x05wwwwwuwwu7wWWRuwWwu7qwu\x00Aa@\x07q\x00GwsRV\x16\x13RSWwwwwvwvwww567G@rrRV\x160ss7Rw3\x17\x1777sqw7wwwww\x00\x07w\x05AB@\x00wwwwwwuqwwwww\x17U5wu6WWWSG\x04\x14%s\x10\x07v\x15\x05\x05\x00\x10P\x04\x1407Wwwwwwww%vwww7%5%#aw\x174ww\x13Sss\x17\x13\x1777wwwwwwt\x00\x17r\x06AB@\x04wwwwwwwwut\x05\x14u7ww\x16U5wwt\x05%`Sp\x00\x07\x15\x00\x00\x00\x00@\x04\x10\x01AA%7wwww7\x17wwwwwrR\x073qw7#sw7w50\x140tqepu77wwwwB@WQd\x144\x00\x00Wwwwwwwp\x00\x06R\x17WWwagW\x17w\x07\x07@\x17w\x00\x06P\x00\x00\x00\x00\x00\x01\x00\x00\x10\x02\x10RRuwwwwwwW%435%sss3s77sq0\x12\x01cw7777rTwWwwwu\x00\x07w\x01e@E\x04%%t4RT\x05\x00@\x054WwwwWQwwPG@Ww\x00\x05\x01\x00\x00\x00\x00\x00\x10\x00\x01\x05\x02\x15\x05\x01\x05\x17wwwwwv7ssw\x0737\x077rsw77RP4771swww\x15\x13pwWwwwt\x00\x07w@\x06R@\x04\x00\x00\x00\x00\x00\x00\x00\x00\x07PsWWwqwwTpp\x177\x00\x00\x10\x00\x00\x00\x00\x10\x00\x00\x10\x10\x00\x01\x00\x000q!\x07Wwwwu77ssssssc57\x03CS1%75\x01CAC\x111puWWewwwwt\x00CwP\x04\x16P@@C@\x00\x00\x00\x00\x045eswwt%pRT\x05wP\x00\x04\x00\x00\x00\x00\x00\x00\x01\x00\x00\x00\x10\x14\x01!A\x10SP1wwssw2777\x077773arwpCs\x10\x03G\x10wug@\x01\x02\x17qwwwwwwp\x04\x13wpAae$\x04\x04\x04\x04\x00@\x00CWWWwWV\x16@\x07w0\x00\x14\x10\x00\x00\x00\x00\x00\x01\x00\x01\x01\x10\x01\x01\x00P\x14!\x05%\x07\x17www7usssssqrV\x16%!'S\x00Gt\x16G\x07vWwt5\x00Wuuwwwww@\x04\x07w4\x04\x05Ae!\x02\x07\x04\x04\x04$qwwu4\x00E7w\x10\x00F\x00\x00\x00\x00\x00\x00\x00\x00\x00\x00\x00\x00\x10\x00\x01\x01!\x140\x17\x10q7sww77'770cacsW\x17u0WwpdpGu5twpa5wwwwwwww@\x00\x05ww\x16\x00@DDT\x05%\x04\x14\x04uwR@usu \x00Dq@\x00\x00\x00\x01\x00\x00\x00\x00\x00\x10\x10\x10\x01\x14\x10Aa\x05q\x07\x13Wwssssssqg\x147\x17\x07ce0\x07\x00Ct\x01G\x07vFRWD\x04C\x15wwwwwwwwt\x00\x00\x17ww5\x00\x00\x00\x04\x04\x06\x00\x00\x00\x01uwwt\x00\x00Gw@\x00\x00\x00\x10\x00\x10\x01 \x11\x00\x00\x01\x00\x10\x00\x12\x11\x03S\x01q\x051\x17wwsss0c\x167Ccp47Cp@tw@`VW5eeq`dpuwwwwwwwww@\x00\x04\x17wwwvqcPtwwww%\x00\x00\x04Gww@\x00\x00\x00\x01\x01\x01\x05\x10\x01\x03P\x10\x10A\x03ACP\x157\x17\x10psw7w77g\x14w\x076\x16\x17wp4\x04\x16\x00w\x06V\x00wD\x06\x17v@@CSwwwwwwwwwwD\x00\x00\x00Aau7WwSRPp\x00\x00\x04\x07wwwp\x00\x00\x01\x01\x10\x12\x10\x13\x015% \x17\x05\x105\x01!\x07\x12Ppq\x17\x17sw7rs\x167!%%www\x07P\x00a\x04w\x04\x00VwWuwe\x04tduwwwwwwwwwwww@@\x00\x00\x00\x00\x00\x00\x00\x00\x00\x00@Gwwwww\x04\x00\x10\x10\x01 \x10\x10p\x12\x10\x11\x11q\x010A\x03Pp5\x17\x17\x12qGwsw\x177w\x07wwwwww\x05$\x04\x14pwPv\x00WaGGVvWwgwwwwwwwwwwwwwwvV\x16D$\x06\x14egGwwwwwwt\x10\x01\x01\x01\x01\x01\x01\x01\x01\x05\x11%0\x17 S\x17\x14\x17\x15Pqqu\x03\x17swsss!%wwwwww5\x00B\x00B\x07d\x05@evtpuwvWwqwwwwwwwwwwwwwwwwwwWwsWwwwwwww4\x01\x00\x00\x10\x10\x10\x00\x00\x00\x00\x00\x10\x03QS\x10\x171q0q5%\x13T7wsw77wwwwwwwt6\x04\x04\x04\x14WpB\x04\x07ECGGegvVWwwwwwwwwwwwwwwwwwG0CTwwwwwwwwA\x00\x01\x01\x00\x00\x00\x00\x00\x00\x00\x00\x00\x14\x03\x01aq\x07\x16S\x16\x17\x17u!wswscswwwwwwwsP@\x00A`\x07p\x04p%$$`VVWeegwwwwwwwwwwwwwwue\x175\x16\x17\x004\x177wwwww\x10\x00\x10\x00\x00\x00\x00\x00\x00\x00\x00\x00\x00\x00\x10P\x10\x00\x17\x111qpsP\x17swsssswwwwwwwtp\x04\x04\x00\x07\x07t\x00\x04\x04\x00AGgwuwwuwwwwwwwwwwwwwwwwpRq\x074Suuwwwwwq\x01A\x00\x00\x00\x00\x00\x00\x10\x00\x10\x10\x00\x00\x01\x06\x15 445557\x01wswsswwwwwwwww5@\x02@@@w\x04\x00GBV\x15uwwwW4uwwwwwwwwwwwwwwww\x15\x07\x05\x01\x05'w\x17uwwwwR\x10\x10\x00\x00\x01\x01\x00\x00\x10\x00\x00\x10\x10\x00\x10\x00\x14\x01QCSW\x150sw7sr7wwwwwwwwp\x04\x04\x00\x16\x01`@\x04\x00\x05\x05vwuvuwW4qwwwwwwwwwwwwSt4pp\x03BsAsGwwwwwwS\x00\x00\x00\x00\x00\x01\x01\x00\x01\x01\x00 \x16\x01\x01A40540w\x057Cs\x175wwwwwwwwwR@\x00@d\x04\x04\x00A@RGuwWuwu5U5uwwwwwwwwwww\x07SW\x12\x01e1u\x07tsswWwwww@\x00\x10\x00\x10\x10 \x01@\x10\x01\x11\x01\x12P0A\x17SA\x17\x11\x07w7Vwwwwwwwwwwwq$\x04\x04\x01`@D$$\x054\x17Sv\x17SWV7CRWwwwwuwwwww\x00\x04sAp\x13@\x03\x01qutWwwwwwwP\x000\x00\x01\x01\x00\x10\x01@\x04\x00A\x01A0a\x07\x17\x01\x07swwwwwwwwwwwwwwwR@\x00@RP$\x14\x17\x00CAeupu4uwWuwwwwwwtwwww\x00q@0\x16p\x12P\x07pssw\x07WWwwwwp\x01pP\x04\x10\x01\x00\x10\x10\x100R\x16\x15\x17\x13\x07wqwuw7w77wwwwwwwww0\x00@\x00\x04\x06P%$\x14\x145qauqu7W7Cuwwwwwwuwwp%B\x03P\x01\x10w\x00e\x16\x17GqwwwwwwwwP\x01\x00\x11\x04\x10C\x01aa\x05!A\x03Cwwwwvw'wswwwwwwwwwwwqt$g@D\x07P\x05\x03CW\x07\x17R\x16\x17uuuuwwwWWWwwwwwP5\x05\x00\x00\x00sG\x17!w\x17Ww\x17wwwwwwwqa\x00\x01\x00\x10P\x10\x10R\x147wwWwswwswwwV7wwwwwwwwww\x01Gwww\x00\x05\x03\x04\x10\x104\x16\x17UpRwwwWwwwww\x167wwww@0\x00\x00@\x14\x13qGpspWsWwwwwwwwwwpqa%%%%wwwwwuwwsww\x1777wwwwwwwwwwwq%wwwW\x03@\x10$\x07SqaawuAuwwwwwwwupwwww\x10@4\x00\x07 @r\x17qG\x176Wquwwwwwwwwwwwswwwwwqv7sw7usWwwwwwwwwwwwwv56SPtu P\x01BQqgW\x175ewwCuuwwwwwwwSWwu`\x10\x01\x007\x055\x05w\x17qew\x17gswwwwwwwssw7wwwwrSgwwwwuswwwpwwwwwwwvsqqvwp44r\x05\x00pa\x12Pq0uEw7wwW7wwwwwwwwsww\x03@\x00\x07\x04\x12r\x12Sg\x16SAw5uwwwwwwswwwwww7swww7ww7swwspwwwwwwwRStwvwgwsPup4\x14\x10@%4wSs\x17W5wvWwwwWwwwwuwwA\x00\x00\x17\x10\x05qG4\x17qwt5wvw7wwwwwwwwwwwwwww7u76wwgsGwwwwwwg6wewvw7\x17\x07GwqG\x10\x03Cu73\x120\x16\x100w\x07Wuuwswwwwwwsw4t\x04\x00as\x007qapw7v\x17qwWwwwwwwwwwwwswswW7wwwg5wwwwwwwwuwWww%4ugwwvwq\x06sw3q\x075\x11q1\x01\x10q5wwwuwwwwwwuwR\x10\x00\x00\x174\x07u\x07w\x07sWqwwswWwwwwwwwwwwwswswwwqsWwwwwwsSg6vw'cawgvwvwesBW6S\x07\x12s\x03\x03`\x10\x13\x03\x11e7Wwwwwwwwwww`R\x00qaRW\x01wqe4wwu\x17uwwwwwwwwww7swWqwwwswwwwwwww7wuwwwsuvWwwwwgwW\x17sS3ws\x17\x13\x10\x11s\x01\x11\x03\x12Suwwwww5wwwwp\x05r\x17\x12\x077\x06\x13asRSGvw\x07swwwwwwwwwwww7wwwrWwwwww7W7wwvwt7Gwwgwggwww`w75c\x16w#\x01\x07gu01\x10\x1147wwwwwwwwwwwp\x17\x03Aqa\x17t\x17v\x17w\x17qw\x07uwWwwwwwswsw7wwrSwwwwwwwSwwVwwwwwwwgwgwwgqv\x17rSc57\x13\x11\x17q\x11\x01\x01A\x03\x10\x13SWwwwuwwwwuw\x03@\x14sP\x16w\x01g5wpw7wwWswWwwwswwwWwgswwwwwww'swwtw\x17t7wgwvwwwsqqgaw\x177\x13SawGe!01q3qC\x10\x16wwwuwwwwwwwt\x03B\x17#e0wqCv\x17rWqw7uwwwwwwwwwwsSwwwwwwrsqgvqg3vwwwwvwwvwWgww477\x03v53\x015w\x10\x11\x10\x12\x15\x075757wwwwwwwwsw7pA`WS\x057puqwu%wuw\x07wwwwwwwwwswwwwwwsw7WwwuwstwwgwwwwpwwgwggWu'w\x172Q6\x12ws\x01!\x150\x11\x02\x11CSwwwwwwwwwwww571%wp\x17s\x07w\x17w\x077wwwwwwwwww7wwwwwwsv7wwgvsrWwwwwwt7wwwwwSqs'SqwsSsQqWt\x13\x11!\x01%1\x16\x13\x07wqwswwwwSwwsVqGw0\x07w\x16W\x12wqwWwu7wwwwwwwwwwwww7\x175wGwqqvWwgwwwwwwgww\x077677Wsscq\x03\x01c07\x17p\x12\x13\x13S\x05g\x10\x17wVuuwwww7w7ww\x16s\x01gw\x167sGW\x17sCwwuwwwwwwwwwww7rWgwww77wwwwwgwtwwwww3sCsrs75%1'57\x10SCq51\x01\x01w\x13S1%wwwgwwwwwwwwww\x16w\x17qawqspwWw\x07wwwwwwwwwwwwwCwwwwgsewvwwvW7wwwww57Cs77\x177'w3SS\x03Cw15\x16\x12SS\x12w\x03\x01\x03RwwwwwwwqwwwwwwqvpwwAgu%r7Ww\x17wwwwwwwwwW57wwwwqsGwgwwt77\x17www7%rsswssssWw\x1607qqqp\x12\x13\x11rp1s\x1151%wwwwwwqwwwwwwwwqw\x17\x177qww5w7uwwwwwwwwwsrwwwWcRwwwwwwsspvwwwsGw77773csssw3\x174w\x03\x0751w\x165\x13\x17u\x03\x03\x12Swwwwww\x17wwwwwwwwwprww\x16\x17qw\x05wwwwwwwwwwW7wwwrw\x17wwwwws%74wwrw7wsssw7cwsrss45#\x13\x13q0wsGsSp47141Gwwwww\x12WwwwwwwwwwwW\x07\x07wqgwsv\x17wwwwwww77uwwtw7wwwvwcwsewwsWsGswww77777776ssV\x13C\x07\x17\x03Gsu0\x17\x13\x10\x17\x13\x16wwwwp\x12Wwwwwwwwwwwwwsu%7\x17\x17w\x17wwwwwwW7wuvwwsuwvwwwsW7Www4v7wswsssVsSssqss773\x16\x13\x13q\x177sSw05305\x07\x17wa\x01Wwwwwwwwwwwww77wSwwgrWwwwwwu7wtwvwsRwvwwwsCw7gw7wcqwsww7ww77757757sS5s\x13RSc\x13W!cS\x124\x11pww\x17\x17wwwwvwwwwwwwwwwwwwqasuwwwwww7wwwwsw7wwwvww7wRwswv\x175wwws7Ssssscrscrs3cs\x05%755'1s\x1745\x13rSgwwwwwu7wwwwwwwvsWwwwvwwWwwwwwu7wvwwvw5gwwww57qruwWrSwwwww7sw7777777777cs\x171\x12W73\x13C\x15!srq\x01\x05sWwwwu7wswwwwt7swswwsqwwwwwwucwwwwwsqwwwwww7sagwww6\x17wwwww7Sw7srssssssss77'5!\x12R\x1673cw51\x16\x16wwwwscwwwww7wswwWwwgRwwwwwwwsswwwwu7\x07wvwwg\x17qpwwwur47wwwwwSswss%7575757\x13sSsscw%\x05u5\x051q\x07\x05asw7sv\x17uwwswwesWwswwgswwwwwwwrwwwwgw7wwwwwwsv7www7r5wwwwwww7w7w7ssrscrs'6767773s3\x01aw\x16\x10qswwwcV\x17wssswwSswgwwgwqwwwwwwssw\x17wwwu7wgwgwwRwqvww7R\x17wwwwwwrScss7sw777777ssssssss\x17777\x07Cwww7%!w7w7wwVqswwwwwG47wwwwwwru'\x17wtwCvwwwwwwcu4wsw\x07CwwwwwwqcW7Ww7w77ssssss77777\x0704rV\x16RswCCaasws77w7777wwww777wwwwwww7\x077wgvsswwwwwwq'\x17'w6Wsswwwwwwq77sw77sswsssssssssssssww7sw77w77777w7wsswwwwwwwwwwwwwwwww7wwwwww7wwwwww77wwwww77wwwwww77wwwwww7\x00\x00\x00\x00\x00\x00\x00\x00\x00\x00\x01\x05\x00\x00\x00\x00\x00\x00\xa2\xad\x05\xfe"</t>
  </si>
  <si>
    <t>Prepared meats</t>
  </si>
  <si>
    <t>Meat/Poultry</t>
  </si>
  <si>
    <t>b'\x15\x1c/\x00\x02\x00\x00\x00\r\x00\x0e\x00\x14\x00!\x00\xff\xff\xff\xffBitmap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wwwt\x00Cs@t7777\x077wpCpwwwwwwwCwwwwp\x00S@@g5wwu\x00t\x00\x00@\x00P\x04\x00BP\x00\x00wwp\x00B\x17\x077777sww0\x04\x04\x07\x073w0ssrP\x00\x043t\x050\x00\x007777w7v\x04\x07CwwsGssw\x04v7wwwwwwTwwwww@\x07P%\x05s\x17wwPSPp\x00P\x00\x00\x00\x04\x00\x04\x00\x05ww\x04\x04\x037ssssw3p@\x00@@pq!Cw776\x10\x03r\x00\x00swwwwww7w\x04@D\'Cs\x077wwsCAwwWwwWGpwWwww\x10@\x07P\x00wuwwp@aC@\x00\x00\x00\x04\x00\x00\x00\x00\x03ww\x00\x00wssw7ssw\x04\x00@\x00\x00\x07\x06\x16777sSas\x04\x00\x04\x0077ssssu @@@E7tww777wwwgwwwww\x05wwwwwp\x00GpGw7wwp\x05\x10\x04\x10\x00\x00\x00\x00\x00\x00\x00\x00\x04wwp\x07777sw77 \x00\x04\x00@@@qsssw7774\x00\x04\x00\x07wwwwww6D\x04\x06@BG\x0777wwwswwWwwwwEv\x17wwwwu\x00\x17w\x07wSwwu\x00e\x00\x00\x00\x01@\x00\x00\x00\x01\x04\x00\x05ww3sssw3sw\x16\x04\x00@\x04\x00\x00cw7sssss\x00\x00\x00@@ssssw7p\x04\x06\x04\x06\x04\x00www77swwwwWwwww\x07BwwWuwwwwWwuwwv\x01s@\x00\x00\x02\x13\x00\x00\x00\x04\x00\x04\x16wwv7777sw0!@\x00\x04\x00@\x0577777774\x00@@\x00\x00wwwwsu6RD@@@G777wwwwvugwwwu4uuww7wt\x07ww\x07w\x13wwqV\x14\x10PCQu\x00\x00\x00\x00\x00\x00\x00\x17w\x10\x00Cssw \x07\x000@\x00\x04\x00ssssss7r@\x04\x00\x00\x04\x04sssswcE4\x00BD\x05swww7swwuwwwwwwgRpw5wwqw7wWuwwww\x01@\x04\x007\x07q\x00\x00\x00\x00\x00\x00@Gwpp3sw"Ss7\x040@\x00\x07\x167ssssv\x03\x10@\x00@@\x00wwww6\x177\x07D\x04@CwsswwwwwwwWwwwwWwWGw7ww\x17wwwsqwww@\x00\x00\x05u1v\x00\x10\x00\x00\x00\x00\x00\x00wq\x00\x0773Q\'7s3C\x04\x03sa`77w7sP`\x00@\x00\x00@ss76Sw7ss@@w#ewsswwwwwwwwWwwVw\x05wWwwpWv\x17wwWww\x00P\x00\x12sWq\x00@\x00\x00\x00\x00\x04\x00\x07w\x05\x01\x13@6\x143\x07\x12\x14\x01W0\x00\x10as7p\x007\x17\x00\x00@\x00\x03wwwe47cw\x07\x04\x07sD\x03\'7wwwwwwwwwwwwwWRwsww\x13wpGwswww0\x01\x05u\x177P\x00\x00\x00\x00\x00\x00\x00\x00ww\x00\x13@\x00Csssp\x037#q\x03`\'7s\x1773s44\x00@776@Cgw7ppw74Stwwwwwwwwwwwwewu%%wwwquu@\x07wW\x17ww@\x07\x000ww\x00\x00\x00\x00\x00\x00\x00\x05\x04wwSw1\x00\x00\x077s ss7`\x04\x00S6\x03`\x07%cR\x00\x003Pwe\x06\x04psw7psww$\x07\x077wwwwwwwwwuwWgwT\x17Wwwsv\x00\x01w7\x11ww\x10\x14\x00W7w\x00\x00\x00\x00P\x00\x00\x00\x00\x00w4\x17\x07q7\x10R7\x137737\x01\x003@@\x17737%447 @C\x04@GV\x17pwwssRPwu\'wwwwwwwWwwuwV7wwwwwq@@wwsWwp\x03SqWp\x00\x00\x00\x00\x00\x00\x00\x044\x00\x07sCQ\x00P!\x05\x00w77w77sp\x00\x04\x00qw70\x03ssp\x06\x04@D\x04\'`7777wwwsFVWwwwwwwwwwwueTwwwwWw\x00\x00\x07w\x17wwu\x00qg7P\x00\x00\x00\x00\x00\x00\x00\x00\x01\x00Wu\x153W\x01Pq0\x03cs33s4\x00@@\x0463C\x07w750\x04@\x04\x00`G\x17wwww7sstauvwwwwwwwwwwwqcw5wt\'p@Awswwwq\x071qw\x00\x00\x00\x00\x00\x05\x00\x00\x00@\x00\x07P\x07%q\x170Sq\x10\x01\x06ww2@\x00\x00\x04\x00CT0w3sr4@D@D\x04\x04cssw7swt4ugwwwwwwwwwwu7VWuwwq@t\x00\x06\x17u57ww\x15s\x17u\x00\x00\x00\x00\x00\x00\x00\x00\x00\x14\x00\x06sAP\x164\x13\x04\x14\x05\x03\x11\x003p\x04\x04\x04\x00@\x04#\x07swsss\x04\x00@\x04@Awww7wwstCGVWuwwwwuwwwVtwwwwww7C@\x05twwwwwwwwp\x10\x00\x00\x00\x00\x00\x00\x00\x00\x00\x00\x01w75\x01At\x100\x01u!\x11\x01\x00\x00\x00\x00@\x04\x00Cs77777@DD@@w777w77wagCgvwwwwwwwuegWwwwwww@\x04\x05R\x10w7\x17wwwww\x10\x00\x00\x00\x00P\x04\x00\x00\x00A\x047uwR\x14\x17\x01qA7\x10\x05!w\x11\x10@@\x04@\x0577sssss@\x04\x00\x047cwww7wwRWEwWWWwwwwwwwwqwwwwwwu5@C`@wuwwwwwq\x00P%\x00\x00\x00\x00\x00\x00\x00\x10AgRq\x01Pp\x06\x12\x14w\x10P\x10q0@\x00\x00@\x00sw77777\x16D@t@sT$\x177ssrwwrVwgwwwwwuwwWVWuwwwwwpq@T\x05\x07w5qwwww\x01\x00P\x05\x00\x00\x00\x10\x00\x00G\x07W5\x17\x04\x03PQA@qp\x10q\x17q1\x00@\x04\x0773ssssv0\x00\x04\x01gw6SGswwW77wuewwwwwwwwwvwwwwwwwwww\x07\x01aw7ssSWww\x05\x00\x16\x00\x04\x01@@\x00\x00\x15pww\x07\x13W0\x07\x17\x15%\x03Sw\x00\x106\x10\x00\x037\x02BSsss\x01@t@w77@t2wqcgwwwwwwwwwwwwuwuwwwwwwwwSSuwWewwu7www\x10\x145\x05\x00\x00\x00\x00\x00\x00B\x00wPSW1AA6\x10P4\x15\x10\x1553\x00\x07\x07p\x05\x00\'77\x0423\x01gsww4\x00Gv\x16w\x17wwwwwwwwwwwwwuwuwwwwwwwwwwwsW\x04ww5www\x05 P\x00\x00V\x10\x00\x00\x00\x05\x04W4\x17!V\x14\x17\x05\x16\x13Qp\x07sRp\x03s70B\x12Sw5#sWw7w77swsSD\x07wwwwwwwwwwwwwwwwwWwwwwwwww\x17wt\x07pwwswwp\x10P\x00\x04\x00\x01@\x00\x00\x00P\x03\x07Su\x17\x01\x01aS\x05\x044\x03q51\x0177sR\x10@70BPs#swwwsw7w$\x04@erwwwwwwwwwwwuwwwwwwWwwwwwwww\x04Qwwu7ww\x01\x00\x05\x00\x05\x04\x00\x070@\x07\x05w\x056SPs\x17\x051qqAwSC\x1673ssC\x170@\x00077w7sswsw$D\x06\x16RwWwwwwwwwwwwwwwwwwwvwwwwwwwwPgWswwwq\x07\x00P\x01@\x00\x07qA\x01u\x00w1A%\x07\x14pRW7\x13\x04q$\x11\x01sws67r@\x00@CCqwwwww7p@@t@ewwwwwwwwwwwwwwuwwwwuwwwwwqwwpW\'wwwww\x10RP\x04\x00\x00q\x04\x04\x04p\x07w\x14\x10PsS\x15\x054e%\x03SS\x10C\x13R7s7\x00\x04\x04\x00\x004\x02ss777qt\x04$CG\x07Gwwwwwwwwwwwwwwwuwwwwwwwwwwww\x05qw\x17wwwp\x01C\x00\x00s\x14\x00\x00\x10\x14\x054\x10p\x14\x145`sA\x10PQ\x07\x171\x17p1a\x13p\x04\x00\x00\x04\x04\x03\x01wwwwwv7t@d\x14t7wwwwwwwwwwwwwwwwwwW\x07wwwwwwwwwvWwwwwq\x00\x14\x00PT\x00\x00\x00@@\x07qpSC\x05\x01\x14\x14\x165\x01g\x12Wv\x14557q\x00\x00\x04\x04\x00\x00@w77ssqae%4\x14d\x07wwwwwwwwwwwwwwwwwwwvWwswwwwwwp@wsWwwwq@\x14 \x00\x00\x00\x00\x00\x00w\x17R\x14\x04\x10qa\x00qSqq\x15\x07\x01\x00\x00pW44\x00@\x00\x04\x00\x033wwwwV7ssdBSwwwwwwwwwwwwwwwwwwWWqtwwuwwwwwu\x07\x10Wwwwwp\x00@P\x00\x04\x00@\x05\'\x14V\x10S\x13A\x04\x155\x10@Pqp\x10\x05q\x05\x01CA\x00$\x00\x04\x00\x01swssqsaswwSTGwWwwwwwwwwwwwwwwWvwewCGwswwwwww\x05v\x0455Swp@\x17\x05\x00\x00\x00\x00\x00Ts\x11e5D\x17\x10C\x07\x0115\x07\x171\x00\x07\x10\x16\x11\x007\x10\x04\x00@763wwv\x04\x16w77v7wwrWwwwwwwwwwwwwwwuwwVT5wwwwwwwwpu\x07\x04\x02t\x14p\x00@p@\x00\x07P@qEw\x17s\x10aw\x04\x15\x06\x17\x01\x16\x17u\x01@\x14\x01s@3`0\x00\x03p\x03Bqs\x04\x06cSwv\x17w7sGwwwwwwwwwwwwwwwwwWwwVwwwwwwwwwt0@\x05q!t\x14\x05\x00\x00\x05P\x00\x07p\x03pW\x14\x14\x14\x10QsA@SA50\x171B\x14\x10\x03w\x13\x00Sw\x000\x01v\x04@D\x05vRswwwwwwwwwwwwwwwwwwwwwWwuacWwwWwwwwpCT\x10\x01wqsS@\x00PR\x00pWqD\x00pasS\x050\x151\x074\x17w\x01A\x04\x01C\x00\x00\x004w33\x00@\x02\x04\x06\x04@BCwWwwwwwwwwwwwwwwwwwwwwwwwwwWwww7wwwwu\x077wp7wWw\x10\x047wPRS\x053W\x11Pu57pBV\x17\x17\x10\x17\x105\x01@\x050S\x10\x00\x03wv\x10\x04\x03@D@\x04\x04\x04\x077wwwwwwwwwwwwwwwwwwwuwwwWWuewwwwwwwqwwwwuwswt\x00Wp\x06\x17u%Awr\x17\x03@Qq\x01\x01Aq%\x00@BP\x147PA@\x00\x10\x0076\x13S\x04@DBD\x04ww7wwwwwWwwwwwwwwwwwwwwwwwwwswwwwwwwwwW\x17\x17755wp\x03v\x10uww\x1045\x15pQAv\x054\x16\x07qA0\x10\x01\x10AA\x00\x00\x01\x00@\x00sss @\x04@\x04@V7ww7wwwwwwwwwwwwwwwwwwwwwuewWwww\x17wwww@%wwWvw7sWAGswwwQ@C\x05$\x12Q\x12Aq\x055\x03Q\x01\x07\x00\x04\x10\x07\x11%\x001\x0077 @DB\x04D$7w7wwwwwwwwwwwwwwwwwwwwwwWwwguwwwuwwww\x05V\x14\x01aA\x01@\x14pv\x17W\x17www\x17\x10q\x13ACAS\x04\x17\x10\x140Aqq0\x00\x01\x07\x13QA\x01sq@\x00@\x04r@WsvwwwwwwwwwwwwwwwwwwwwwwwwwWWwwwwsWwww\x00aaa@\x16D\x00\x07\x14\x17w51t7wwuwACA\x04\x14\x10qa\x01A\x00\x00G\x17\x11@\x00P\x03\x10\x0772\x10@\x04D\x04\x17st5\'7wwwwwwwwwwwwwwwwwwwwwwwwwGWwwwwwwqG\x14\x14Ppa\x00\x16PegSSCSW\x07wwp\x16\x17\x13C\x01W\x05\x10p\x00\x05q\x00@\x041\x15\x00A@\x00$\x05 \x00r@wswBVWwwwwwwwwwuwwwwwwwwwwwwwWwuwvwwwwwwpCCC\x07\x04\x14\x14w\x07\x1757u7wqqwwwu54\x10Fs\x13\x05\x01\x00\x050P\x01\x00\x00@\x10\x00\x01P\x1305\x04\x04\x17swsuaawwwwwwwwwwwwwwwwwwwwwwwwuwwWwwwwwwu\x05A@@P@Ae\x04qqe7\x17wwwu57wwqq\x11\x07PqpR\x14\x14\x07\x01@\x10\x00\x07\x10\x000\x07sr\x00wswswswwwBWwwwwwwwwuswwwwwwwwwwwwwWuwwwwwwpp\x0444%!w\x16SwS\x13SqwwwwwW\x17wwww\x175\x16S\x05p\x10\x10P\x10\x17\x10Aq\x04\x103\x0750swswswwwatvwwwwwWwuwuwwwwwwwwwwwwwwwuu7qw\x17w\x05pA@PWAg\x17\x17\x17u53Wwwwwww\x17Gewqp%5\x01\x07\x14\x044\x05a\x017\x10\x00\x00ss2\x00wswsww7$\x16Gwwwwww7qwwwwwwwwwwwwwwwwwWwwwwPgwG\x07\x140w%wqwpw\x13w\x14wwwwwwww5\x174wSQ@@t\x00\x10\x10\x00\x10@P\x00\x00\x0542P\x17swsww7tTeuuwwwwuww7w\x17uwwwwwwwwwwwwwwWwGW\x07WW5psT\x14W57\x17\x175w\x177\x17wwwqsGwwwSPww1\x14\x03\x14\x05@PP\x10\x00\x00\x10\x00!C\x02swswswwse$wgewww7wuuwwwwuwwwwwwwwwwwwwWw%pw%gWGwswwSwqsSqSwswuwW5wWwww\x17\x17@\x01W\x10\x03\x10\x00\x05a\x00\x07q\x04\x02\x00w7swswsV\x16RWtuwwwwusWw55wwwwwwwwwwwwwwwwwWWwWWSwW\x13\x11\x17wwv\x17W5w1\x17uw\x177ww\x17wwwwww\x17\x16\x105\x04\x050\x00\x17\x10Q\x00\x00\x0573swswsvswwugwwwwuwwwsWwww\x17wwwwwwwwwwwwwwwwwww7u3a\x03w\x17\x17\x11w3Sq\x10wwswu5wwwqswwwqu7W\x10\x01\x04\x11@\x04\x00\x04\x00\x03w77swswqwswwuwwwwwwWsu7\x17wwwww7wwwwwwwwwwwwwwwuw\x13u\x111\x17qqw\x17W5sw\x17wuwww\x17wwwW\x17VW\x16\x07W41@P@\x00\x01\x10\x00\x01r\x13sswswCg\'wwwwwwwwwssWwSW5wqwwWwwwwwwwwwwwwwusswq\x135\x13\x13ww\x17susA\x177\x177qsqqwwwwwqu\x05\x17\x05A@\x12\x10\x17\x10CP\x0067677swp\x04SWwwwwwwwwwwWws45wwwuqw\x17wuswwSwwuw7ww5u5\x17qR\x105www\x17Su7p\x17wW\x17uww5wwwww\x075 R\x07\x055\x05\x04\x04\x1707\x10\x00\x03sswC\x04d6w7wwwwwwwwusw\x15\x157\x17qwswwwwwuwwwWswwusW\x17\x13\x11s\x101\x13\x13sSqw7Sw\x11wwswSsS\x07wwwwwwWWqP\x00\x141\x00\x13\x01\x03r@\x00\x0777p\x04@@D\x07wwwwwwwwwsw\x17sCWwwSW\x17qu557\x17\x17wwwSwSwsp\x17\x13\x01q\x13\x11\x01wqqqqqu75qwSwWwSRWwww\x17vqwqW\x10w0\x05\x10s1\x00p\x03\x03r\x04d\x04\x06\x04tWwwwwwwwwwWw\x17555su1qw7wsSwwu7\x17wSu\x17u70\x151\x12\x1011\x17wswww\x13Qww\x17u77\x1755%gwwwqwPw7\x00W\x14\x12Q7r0\x00\x074\x00@@D\x04RBwwwwwwwwwu7usSww5su5qww\x17\x17SWsuww57wS\x11\x17\x13\x171S0\x10qwuqq\x17u\'\x13wwwuuw\x13qS\x17pwwww\x10AD50\x00u\x12s753p\x00\x00\x04\x06@F\x04uwwwwwwwwwwu75w\x17SWqR\x177W5557swSSWwqu3qq0sP1Q\x13wqs\x17Sw\x13qGw57Ssqw\x12qG\x17Wuwws\x10\x00\x04\x11A\x03\x03sss6\x00\x00\x00D\x04\x14\x04t7wwwwwwwwwqwuw\x17Sws\x171qqqqqaquw1\x077u7sW\x13\x03qu7\x107\x01wwWw7Sw\x171uwsquw\x13qw\x17\x05%7\x17www\x11\x10\x06\x10Asss6\x04\x04\x00\x00@Fc@GwgwwwwwwwwwqwwsqSWqw\x17Wwq51\x07\x17\x17w\x11qwS\x175qq\x17\x17\x17q\x13\x10ww7\x17Su1qq7\x17WW7\x17qu7wpPTu5wwwq\x01q\x10777S\x00\x00@\x00\x14\x04u%7wWwwwwwwwww\x17wu57wsWqw57\x17\x13\x17\x11su57w\x135us\x17\x173\x03q\x13\x10\x11wwwsw\x17W7\x17wwswWw\x051w7ww\x01\x07gwwRWRW\x03ssp \x00\x00\x00@c@Rwwwwwwwwwwwwquwsqu557\x13SSus\x01p\x171Ssu1wW71q5\x11SSp1\x13wwu5qw3S\x12W55ww1770G7sww\x15\x05\x045\x04\x00P\x17sr\x00\x10P\x04\x00\x00u%wwwwwwwwwwwwww\x175uqcWw\x17u57S\x157\x17\x17\x171577\x177W\x17\x17\x13\x0351\x11\x03\x01wwwww5u5q7wwu7WSSP\x00Cw7wwwq@\x10S\x0076\x1073 \x00\x04\x00Rw7swwwwwGwwwwwuqww5\x1555q7\x17\x13w7\x17\x1105wSW\x175w557\x17\x151Cq\x11\x17wwwqwsw\x13\x17SSSwW3u51@\x007sA\'7w6\x10\x0542C\x043Cs@\x00\x03wwwwwwwwWwewwwww5qwsaww7SsuwSSS\x01Sq51u71q1qq151s\x03\x17wwwwqwSqcwwwSsWSS\x07\x04\x04B\x047ww7wwsP\x04\x00C730\x00777swwwwwGgWWvwwwqw7Ww\x15sqs\x17W\x177710\x12\x17\x17S\x17\x13u51\x0550\x10s\x17Q1\x07ww\x17w\x17u5557wW75q751\x00\x00\x03Ssssw7w4\x00\x00\x047C\'\x00\x13sCwwwwwwwwVvwuwwwwWW7usWwW\x13swWQsQ\x155151%7\x13A1\x03\x111\x1517\x117www\x17\x17sw\x177Ww7WSwQsS\x04\x04\x047777sw6@\x04\x04\x00\x003R\x17ss7wwswwwwwuuvwwwwww5wsSww5qu\x1775\x013\x011q0155q1w\x11q\x03q\x03S!wwwwwqu5qswwwswSw\x17\x17\x00\x01sssss770\x04\x00\x00@@@\x01#773wwwwwwwwwguwwwwwwW555\x07Qs\x17wqq75\x151\x17\x17\x11QSS\x03SS5\x03\x11\x105!\x11wwwww7ws\x17\x17wuwwu7SCq\x00s\'7777sBP@\x04\x04\x00\x00\x03ssscsswwwwwwwwuwwwwwwWsWsqs\x13qwS\x17\x17q\x112\x17\x03\x13\x03\x12\x13SQ15q15\x03S\x13\x17wwwwwW7qwwww7\x17\x13qsqR\x17 P\x0777700\x16\x00@\x00\x04\x00777777wwwrwwwwwwwwwwwwsWsWSQqp\x175wqww\x15\x1155\x10\x11aq1\x01\x12\x13\x11\x03\x11\x13S\x13Wwwww7qwqwwwwwuw5\x171sp\x03\x00772\x16\x173@\x00\x04\x00wssss77ww7GGwwwwwwwwwwww7\x175750\x17\x171ww\x17ssw\x13\x13\x13S\x17\x17\x171qqq10q0\x1757wwwuw7wwwwWwsqsSA70\x04\x007%$\x03rs7\x04\x00! \x0677770wrD4VWwwwwwwwwwwuuwWW\x13CSqWwwww\x17qqaq\x01\x13sq\x12\x110\x13\x10\x15517wwWwwwwWwwwwwqwSQ!sr\x14\x00\x170\x00\x01\'3s@\x0077\x000\x03sw0\x007GCG\'wwwwwwwwwwwwsu77\x17\x11\x13Wswwwqu7\x17\x17\x111%w\x135\x13q1q3\x130usW7wwwwwwwwwwwu1\x03W\x173s72\x04\x00@a70\x03CsP\x04\x04772\x013D4dTu\x07Gwwwwwwwwwwu7WSSqa55awu7sSS\x13\x03Q\x115%\x13q\x17\x115\x01q\x11sw7sw7wwwwwww\x17\x1577\x17\x133w77\x04\x00\x00\x00\x03CC\x073sc\x00\x003r\x00\x02rCG\x07%gvwwwwwwwwuwwwSswqs\x17\x12S\x10\x17wqSSqqQ70S\x13\x157\x13q!53\x07\x07SquwW777wwwwssWWsWw3sp\x00\x00\x00\x00@\x00\x077w77\x03\x03p\x04\x00\x003dTtV\x14uwwwwwwwwvwwwwWSW5q\x1551w\x17\x0757\x01\x13\x13A\x117\x17\x12\x115\x13SS\x11u57Wsswuwwwwwwwuss\x1733w7\x00\x00@@\x00\x00\x073s3ss7p\x00@\x04\x03s\x07%qegwwwwwwwwwutwwu757W\x13s\x13\x01qq\x13Su\x13q7\x13sW\x13\x1551%17\x13Sww77Wswuu7Swwww7uw7w0p\x00@\x00\x00@\x0577sw7sp\x00@\x00\x00\x00\x00tVwrWwwWwwwwwwwwwwwusSsw\x17u\x17\x17\x055511\x07\x15\x11\x05543\x13SSW\x10\x17%q5wSquw77swuwWvu\x033s3p0q\x00\x00\x00\x00!#s73s7\x00\x00\x00@@\x04\x00qetwwwwwwwwwwwwwWwwwwu5wqs\x13Q3S\x13SW\x11#q3S\x13U051715svsSwwswwSWu7Cw7\x07\x00swp\x03s2P\x04\x00!777ssw1`\x00\x00\x00\x04\x00\x03wrswwwwwwwwwwwwwwwwwSSSwW\x17\x173Q1u\'\x13\x17\x15\x13Q5q3SS\x17\x11\x17w\x17\x17\x17wSSwuwww7w55u0\x074\x000s470\x00\x03r@\x002770\x04\x01`\x00\x00\x00\x007twwwwwwwwuuwwwwwwwwqwww\x17squ5\x13CS\x11RS\x137\x13Ss\x17\x13\x13SSspwqw\x177wwsqsqqqwssws0\x00\x03\x03ss\x00sw\x10\x00\x00ssp%3\x12\x10\x00\x04\x06\x13sswwwwwwwwvvwwwwwwwwwsw\x17QwW\x12Sq51q55\x15\x114555553\x13W\x17qw\x07ue57Wwuwsw\x17\x16W\x175s@\x047#0p72p\x00\x0074%\x0367\x07\x00\x00140wwwwwwwwgWWWwwwwwwwwWWsw\x17wq55sS\x17\x13\x121%\x13\x1357\x171qp4qw\x17qcwwwwSsqu7qs7qsw5\x00\x00P073s04\x074\x00\x02Rss\x00\x01!r\x00\x00wwwwwwwvugggWwwwwwwwwwuqqw\x17\x10q55!qqSSq\x05\x13\x111w\x16\x17q4qg\x17\x17SSu77WW7q7uqv\x17\x07sp\x000ssssss0\x00\x00\x047\x13%\x07\'7 \x04\x00wwwwwwwwVwWWgwwwwwwww\x17Sw7qs\x17\x13SS\x17\x0757\x13\x111%\x13GSqw\x17W7qww7wWwursW\x17w\x177qw55s@7777770@\x00\x04\x00\x00`R3sr\x15\x00\x02wwwwwwwwwVwewwwwwwwwwwwwqqtqu57S\x11SQ5\x16\x111a3ug\x17v7W\x17\x07\x17W\x17sasuucpqsSR\x17Sw\x17\x17\x0777777`\x00@\x00\x04\x00\x03\x03w772\x12\x11ww\x07wwwwwwuewwwwwwwwwwSquwS\x13S\x13\x17wwsS7R\x13qS\x17WsWAussqqswwuwWsSWSRRu5su7v7777773\x00\x00\x00\x04\x00\x00\x07s7ssss`wwwwgwwwwwwwwwwwwwwwwwwwwwS\x17uwu515q1q\x131qwWswSuug\x07\x16\x17ww5%7wqeu5\x17\x17%\x16\x1555qs77p4\x01@\x00@\x00\x05s7s7770\x00\x07ww44wwwwwwwwwwwwwwwwwWqqu1uq7sw\x17W\x1751sWwwsusCG7\x11qav\x17WWwup\x16\x13146\x16\x15!rw\x177Rss\x03p0\x00@\x00\x02s3w3w3s@\x00wwugGVwwwwwwwwwwwwwwwwwww7u07Suqq7qw\x17\x17wqquwWu\x17Gw\x07\x17\x17v7wSCWqWVqu5\x12P\x17\x13sCsp!c770\x04\x041\x02B3w3G\x00\x00\x00w4$\x144uwwwwwwwwwwuwwwwwwwwSwqSus\x17wSS57wwwwww5sCqw\x16\x17quww5w5p \x11R\x13CAq%t\x17555\x00\x173s\x07\x00\x03w\x00\x00C7s02B\x00ugedt6GwwwwwwwwwGwwwwwwwWwW\x17qq%ww557wuwuu%5vuwWaqw\x17sqww\x14w\x07\x15%\'W\x10\x07\x05R\x13sSss\x00ag7\x00770\x00\x003a\x04\x03q1\x00$\x14PG\x07E5wwwwwwuetwwwwwwwwwSsw\x17SSqw\x177wu7ww7wwa\x17qw\x17ppw\x17WupspSR\x115p\x00PS!uaqapP\x03007ss`\x00\x054\x00\x027#r\x00edw4dvwwwwwwwwvwugWwwwwwwwu5squ7\x17wwWWuwwwSAWCG\x17uw\x17\x16w7swW\x1751RSSA\x01%W\x07\x16\x13S\x170@CCw77752\x00\x00@Ss1\x01PG7u4\x17wwwwwwwwWGgTwwwwwwwwwsW77WwwWp%gwwWww5545suwquwWqae\x16P14544\x12\x1545t41S\x00\x0773ss3s@\x00@\x00 4 cw4wCGwwvwwwwwwwutwwwwwwwwugwwWwwwww\x07W\x17uwwWRRW5puwawsqw\x14\x17Sq0@SRQ\x00\x05rQR51R5\x1777w77w\x00\x00\x00\x00@\x00@\x1737uw7wwtwwwwwwww\x07CwwwwwwwwwuewwWwWwwu6uwuwswSRW\x07ww\x17u7Ws@\x04\x00S@\x01rSPP5%\x167Q%!\x1603s3ss1 \x00@\x00\x00@33wwCtww7sqwuwwwwwwwwuwwwwwwwwwewwWwwuwuwww5wStw4\x10\x07up\x16W7\x04\x00\x00SA\x154\x1540\x05\x07\x10qA\x07\x10Pq\x15\x067w75`\x00\x00\x00\x04\x00\x007w3w77wwwwwwg\x07Gwwwwwwrwwwwwwwwuwwwwwwwuw\x145wwWwSWSAu7wQwC@\x00\x00\x074!aaqA\x00\x05p\x16\x17\x10q%\'\x03\x10\x0377\x12\x13@\x00\x00\x00\x0173#stww7wwwwt\x16twwwwwwwwWwwGwwwwwwwwwWwwwwwwuw7qwsW\x16\x10uw7wu\x10\x00\x00\x01A\x05\x14\x17\x07\x10p\x00\x00\x01\x01\x07\x13Q\x11q@7rP\x0773\x00\x00\x006\x03\x07777wwwwwwv\x17eE47WwwwwwwwewwwwwwwwwwwWwwuwwwwWVqucGWwew\x17S@\x00\x00GpPapqe\x00\x10\x00\x1401%0g6\x03p\x00\x00srs\x00\x00\x170\x00\x003sw7wwswwu`V6GFww7wwwwwSewwwwwwwwwwwwWwuuwwwsWcu55qsGwt\x00\x10\x00\x01Se\x14\x17P\x10\x14\x05\x05!\x11APu\x10Qs@\x04\x047770\x032p\x00\x007 wwswww66V\x14Ad\x17swwwww6FGVWwwwwwwwwwwwwwwwwwwWquwww\x07U557P\x04\x04\x16u6\x17\x01wq\x01\x00\x00RP\x001\x03q%\x00\x04\x00\x00\x047\x00\x03w10\x00\x03\x00\x00wwwswwGW4d4Cwwwwww6u5t5gGwwwwwwwuugwwwwwwSw\x07wwWwu\'wGt4RRSSQaV\x15\x07AA\x00\x01\x00\x03\x044\x12P\x04\x00\x04\x04\x00\x00sw2sc1 \x00\x00swCww7sswPD7V4wwwtuwF\x06VpwwwwwwwVWgwWwRTwwwqw\x175wWSW\x057\x17W4\x17WvRQaru\x10\x00@\x00\x01\x00Qqe\x00\x00\x04\x00\x00\x0477s773\x12\x00\x00\x00wst77pwwp77wasCwwww75uaGwwwwwwwwwWWgWwsGWww7uwv7gwwWw5sPqqu\x07\x17WR@P\x10\x01\x00\x05 P\x10\x04\x04\x00\x00\x04\x00cw7ss7 \x00\x00\x00Cw\x03w`G77wGsstFww7\x077ww%GwwwwwwwwwVwgWwuwpuqtuwSWSWqw%%vWugV\x17qaa51!@\x15\x00\x00P\x04\x00\x030@\x04\x007\x173ss7p\x00\x00\x00\x00t7wp@agsCswwsqspewwwtw7swSwwwwwwwVWwwwuwrws\x13CwwtsWquw\x05w\x075qpV\x14\x05a@P\x01p\x00A\x00\x00\x05700@7 rw77s\x00 \x00\x00\x00\x03wp\x04\x04\x047\x147ww77wtFV\'ssswwwGgwwwwwwwwwwwwwuuuut1Ww\x175wwPuw5wW\x16SSRW\x17\x05\x00S@\x01\x10\x04\x003s@\x001q\x00\x00\x13w7 \x03\x10\x00\x00\x00wpt@D$\x04\'w77ww4\x06\x14\x04Pwtw7wwsWwuwwwwwwwwwwwwwwwSWwwuwvWw74wSwu%e%Pt\x144\x17\x10@e\x00\x01g77\x077#@@\'3p\x17rs\x04\x00\x00p\x04\x06\x16\x00@@Swwsw7w\x04`pd47wwwswwtrVwwwwwwwwwwwuwSe%sWq\x07uawWSVu%wSupqCpSvP\x10\x10@\x000@\x03sss\x00\x00s@\x06\x0357\x00\x14\x13t@`DT\x04\x077sswst4t\x05D\x14Gw7wsww6\x16\x14uuwwwwwwwww7wwwSAeg\x16w\x07\x17evusWWwwRW\x16\x14\x175q\x00@@\x00@@7w777sw\x04\x00@usr\x03c6\x06\x16\x01\x00`\x047g7ww5cC@BBF77w7wwwEevpgwwwwwwwwtuwwwwwqqAAAGSW\x17usrRwuqeqwRW\x05\x04\x00\x04\x00\x0773ssw3@\x00\x00\x00\x02\x02\x01sss`D74\x04Cp\x00G77rSw7@D\x17Gwww7sarRAGPwwwwwwvtwvvwwwwwwwwwpwwt\x16TuuwsGswG\x05!@\x00\x04\x00\x043sw7sst\x00@@@@pssss\x01\x00sp\x03spp\x02wBV77qw\x07sppswwGwwug@wwwwwwwwWGWW\x07wwwwwwwwWGWww7w7t\x16\x10770sw1`\x00\x057Rw777p\x03@\x00\x04\x00\x00\x07777774w\x00sw4\x047p@awsG\x0777BV7st777\x16\x147prwwwwsu%44%wwwwwwwppppsw7w7w5$\x07t\x04\x07\x0727\x00\x03C`\x00\x007sa\x0744\x00@@qsssssspwsssssp\x00\x04\x046\x17swww5aw\x04CwwwwwwwuwwwwwwwGGWwwwwwwwGEeeFWwwwsssp\x00\x00\x00ssp1s70\x00\x03s\x02Rss0\x04\x00\x03\x023ssssw\x00\x00\x00\x00\x00\x00\x00\x00\x00\x00\x00\x01\x05\x00\x00\x00\x00\x00\x00\xe5\xad\x05\xfe'</t>
  </si>
  <si>
    <t>Breads, crackers, pasta, and cereal</t>
  </si>
  <si>
    <t>Grains/Cereals</t>
  </si>
  <si>
    <t>b'\x15\x1c/\x00\x02\x00\x00\x00\r\x00\x0e\x00\x14\x00!\x00\xff\xff\xff\xffBitmap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wwwwwwwWswW7w7swwwWwwwwwwwwwwwwwwwwwwwwwwwwwwwwwwwwwwwwwwwwwwwwwww\x1744qat6\x175psSCeqqsw#W\x00\x00wwww7ww7ww7e7wusw\x17w7Su7wwwwwwwwwwwwwwwwwwwwwtvW%!\x03\x06\x02\x06\x04$4wwwwwwwwwwwwsWw7St6\x17\x05%42\x166\x17\x07W\'wwwswwww7wwwwwwuwuwwsW7wwwwwwwwwwwwwwwwwwww%$\x14\x12\x10\x00\x00@`@\x04\x00\x00\x00\x00\x00\x04\x06\x16wwwwwww\x17wcSG6\x17Spw5\'WwWww7Wwwwwswwsuw\x17qw\x17qssswqwwwwwwwwwwwwwwwwwwwww\x12pRC\x02\x00@\x06\x04 \x00\x00\x00\x00\x00\x00\x00\x00\x00\x00\x00\x00\x00wwwwwwqwgsqr7\x07pRprqsW5gswssWwWsWw7wwwwwwuwSwwwwwwwwwwwwwwwwwwwRQ\x07e\x02A\x00@`\x06\x00\x00\x00\x00\x00\x00\x00\x00\x00\x00\x00\x00\x00\x00\x00\x00\x00\x00\x07wwwwqqugWWs\x077\x17\x17\x07g4sqwwwwwwsWwwwswwwwwwwwwwwwwwwwwwwwwwwwwwwwga\x07A B\x00\x00\x00\x00\x00\x04\x00\x00\x00\x00\x00\x00\x00\x00\x00\x00\x00\x00\x00\x00\x00\x00\x00wwwww7scpu5%%asWsuv\x17sWwsWww7WwwwSqsW7wwwwwwwwwwwwwwwwwwV\x16\x00\x00\x00\x16p\x06\x04\x00@\x04\x00@\x00\x00\x00\x00\x00\x00\x00\x00\x00\x00\x00\x00\x00\x00\x00\x00\x00\x00\x00\x00\x07wwww\x17ww7vww7erWrswwwwwswwwsW5swwwwwwwwwwwwwwwwwwwwwvSawwwwe\x00`\x00\x00\x00\x00\x00\x00@@\x00\x00\x00\x00\x00\x00\x00\x00\x00\x00\x00\x00\x00\x00\x00\x00\x00\x00\x00\x07wwwwW7vqqpu7wwWuswswwwwwwwwwwwwwwwwwwwwwwwwwwwwwww\x17%wwwwqww\x04\x00@\x00\x02\x00\x00\x02\x02\x00@\x04\x00\x00\x00\x00\x00\x00\x00\x00\x00\x00\x00\x00\x00\x00\x00\x00\x00\x00www7WuwwwrqqwssWwwwwwwwwwwwwwwwwwwwwwwwwwwwwwwwwVu7wWgwV\x00$qB\x00`@@@@@@\x00\x00\x00\x00\x00\x00\x00\x00\x00\x00\x00\x00\x00\x00\x00\x00\x00\x00\x00\x00\x00wwwwssppuggwtw\'wwwwwwwwwwwwwwwwwwwwwwwwwwwwwwWW%6Ww\'uw\x00\x00\x01d%\x04\x00\x00\x00\x00\x00\x00\x00\x00\x00\x00\x00\x00\x00\x00\x00\x00\x00\x00\x00\x00\x00\x00\x00\x00\x00\x00\x00\x00\x00ww77ug7sqsSw5wwwwwwwwwwwwwwwwwwwwwwwwwwwwwwV7cWaggWwwp\x00\x00\x02P \x00\x00\x00\x00\x00\x00\x00\x00\x00\x00\x00\x00\x00\x00\x00\x00\x00\x00\x00\x00\x00\x00\x00\x00\x00\x00\x00\x00\x00\x07wwwwqt4wwwSRqwwwwwwwwwwwwwwwwwwwwwwwwwwwww7CWcW7Wag\x06\x16R\x00u`@\x00\x00\x00\x00\x00\x00\x00\x00\x00@ \x00\x00\x00\x00\x00\x00\x00\x00\x00\x00\x00\x00\x00\x00\x00\x00\x00\x00\x00\x07wuswsw\x16\x17wguwwwwwwwwwwwwwwwwwwwwwwwwwwwwwvSt5t4wpwu!a%p\x03CBF\x04\x00\x00@\x04\x00\x00\x00\x00@@\x04\x00\x04\x00\x00\x00\x00\x00\x00\x00\x00\x00\x00\x00\x00\x00\x00\x00\x00Gsw4ucwpqsswwwwwwwwwwwwwwwwwwwwwwwwwwwwwQaCBCe%\'wwV\x14\x00\x07@4\x00\x00B\x04\x00\x00\x00\x00\x00\x00\x00\x00\x00 \x02\x00\x02@@\x00\x00\x00\x00\x00\x00\x00\x00\x00\x00\x00\x00\x00\x03wuw75awwwVwwwwwwwwwwwwwwwwwwwwwwwwwwwv\x1664\'\x07\x16RVwWwwwwwp\x00\x00\x00\x00BR\x00\x00\x00@\x00\x00\x00\x04\x00@@\x04\x02\x00@\x00\x00\x00\x00\x00\x00\x00\x00\x00\x00\x00\x00\x00\x07ssRV\x17\'\x16\x17sSwwwwwwwwwwwwwwwwwwwwwwwwww\x17uAC@VAg\x01G\x07www45v\x10\x00\x00\x00\x00\x04u$@\x00@\x00@\x00\x00\x00\x00\x00\x00B\x04$\x00\x00\x00\x00\x00\x00\x00\x00\x00\x00\x00\x00\x00wVwsaWwrWwwwwwwwwwwwwwwwwwwwwwwwwwwwpsc@p1g\x04p% \x07wur\x02\x17%\x07\x06\x00\x00\x00\x06R\x06\x00\x04\x00\x04\x00@@\x04\x00@\x00\x00\x00@\x00@\x00\x00\x00\x00\x00\x00\x00\x00\x00\x00\x07sR5647\x177\x17wwwwwwwwwwwwwwwwwwwwwwwwwwg\x05\x04%\x07F\x01C\x04\x00@CCBuq\x00PrQ\x00\x00\x00\x00\x04p\x04\x00\x00\x00\x00\x00\x00\x00\x00\x00@@\x00 \x00\x00\x00\x00\x00\x00\x00\x00\x00\x00\x00\x00\x00wwWCStwGgwwwwwwwwwwwwwwwwwwwwwwwww\x07\x10rCRt!$ BB\x00$\x00ABp`\x03\x00RG4\x00\x00\x00\x00B\x00\x00\x00\x00\x00\x00\x00\x00\x00\x00\x00@@@\x00\x04\x00\x00\x00\x00\x00\x00\x00\x00\x00\x00\x07qr56SqsSwwwwwwwwwwwwwwwwwwwwwwww\x17tw\x044%\x01\x04\x10@\x00\x04\x04\x00C`t\x04\x14\x00a%0Ca \x00\x00\x00@d\x00\x00\x00\x00\x00\x00\x00\x00\x00\x00\x00\x04\x04\x00$\x04\x00\x00\x00\x00\x00\x00\x00\x00\x01vwRSwwwwwwwwwwwwwwwwwwwwwwwwwwwwe7\x044qrB\x02B\x04$\x000C@V\x07\x02B@\x04\x02C\x044\x16\x10\x00\x00\x00\x00`\x00\x00\x00\x00\x00\x00\x00\x00\x00\x00\x00\x00$\x00\x00\x00\x00\x00\x00\x00\x00\x00\x00\x00sPw%4455wwwwwwwwwwwwwwwwwwwwwwwwsFwCB@\x14\x04\x00@\x00\x06\x040e!`@\x00\x00\x00\x00\x00\x01\x00!`4\x00\x00\x00\x04%\x00\x00\x00\x00\x00\x00\x00\x00\x00\x00\x04\x00\x04\x00\x00\x00\x00\x00\x00\x00\x00\x00\x00\x05\'\x01CCSprwwwwwwwwwwwwwwwwwwwwwwwpt556\x05\x00``4\x03@pCG\x02\x04\x00\x00\x00\x00@\x04\x00BA\x05\x01C@ \x00\x00\x00ee\x04\x00\x00\x04\x00\x00\x00\x00\x00\x04\x02\x04\x00\x00\x00\x00\x00\x00\x00\x00\x00\x03qCcRw\x075wwwwwwwwwwwwwwwwwwwwwwwwSGvQ`a\x00\x14\x02@rE$\x00P@B\x00\x04\x00\x00\x00\x00\x00\x02\x00 00P`\x00\x00\x00\x00aa`\x00\x00\x00\x00\x00\x00\x00\x04\x00\x00\x00\x00\x00\x00\x00\x00\x00\x00\x00\x164\x10q\x07qwwwww7w7wwwwwwwwwwwwwwwWwg4w$\x10\x04$ @pE%!` \x02\x00@\x00\x00\x00\x00\x00\x00@\x00@\x00\x03\x03\x14p\x00\x00\x00\x00BG\x00@\x00\x00\x00\x00\x00\x00`@\x00\x00\x00\x00\x00\x00\x00\x00\x00aRpw1g\x03wwwwwwwwwwwwwwwwwwwwww7RWw\x16RF\x12P\x05cG%$\x04\x00@@@\x00\x00\x00\x00\x00\x00\x00\x00@\x00@@\x04!% \x00\x00\x00\x00\x00G\x00$\x00\x00\x00\x00\x00\x04!@\x00\x04\x00\x00\x00\x00\x00\x00\x17 \x16\x12V\x13uwwwwwwwwwwwwwwwwwwwwwwegwA`u!\x04\x02V\x05aRCC\x06\x12\x01\x02\x04\x00\x00\x00\x00\x00\x00\x00\x00\x00\x00\x00\x00\x00@5s@\x00\x00\x00\x00\x06P\x04\x00\x00\x00\x00\x00\x06\x00\x00\x00\x00\x00\x00\x00\x00\x00\x07\x05%5surwwwwwwwwwwwwwwwwwwwwwu7\x17wv\x05$tp%arV%\x00\x04@Dd\x04\x00\x00\x00\x00\x00\x00\x00\x00\x00\x00\x00\x00\x00\x00\x00\x00\x00qg\x07\x00\x00\x00\x06RB\x04\x00\x00\x00@t\x00\x00@\x00\x00\x00\x00\x00\x00rScurWwwwwwwwwwwwwwwwwwwwwwvVqg\x17\x02P2DpvW\x05\x06V\x12R\x12\x12\x03P\x00\x00\x00\x00\x00\x00\x00\x00\x00\x00\x00\x00\x00\x00\x00\x00\x00\x01ae \x00\x10`T`\x06\x00\x00\x02\x07\x04\x00\x00\x00\x00\x00\x00\x00\x07\x07\x07Wrwwwwwwwwwwwwwwwwwwwwwwwsqgude&amp;E!wqa`p!e%gGt0\x10\x00\x00\x00\x00\x00\x00\x00\x00\x00\x00\x00\x00\x00\x00\x00\x00p\x07\x12\x10w\x00\x11 4a\x00\x00\x04\x04p\x00\x00\x00\x00\x00\x00\x00\x01pprWu7wwwwwwwwwwwwwwwwwwwwwvVSRSR\x14\x12\x07GwCCAtpu57S\x10\x00\x01\x00\x00\x00\x00\x00\x00\x00\x00\x00\x00\x00\x00\x00\x00\x00\x00p\x04\x16P\x03\x06w@\x00F\x00\x02Sd\x00\x00\x00\x00\x00\x00\x00\x07\x07\x077w7wwwwwwwwwwwwwwwwwwwwwwqst$\x06\x07B\x05G5e447Cw6vW0\x00\x00\x00\x00\x10\x00\x00\x00\x00\x00\x00\x00\x00\x00\x00\x00\x00\x00\x00\x05rR\x12\x10\x13Www\x00\x00@d7@\x00\x00\x00\x00\x00\x00\x00pquwwwwwwwwwwwwwwwwwwwwwwwwvVSCCAe 4w6tsCt5qwwA\x01\x00\x00\x00\x00\x01\x00\x00\x00\x00\x00\x00\x00\x00\x00\x00\x00\x00\x00\x02\x17\x01\x00\x00 1wwwB\x04\x16wt\x00\x00\x00\x00\x00\x00\x07%$\'7SwwwwwwwwwwwwwwwwwwwwwwSstp\x04$0GgpW\x174wSvwqw0\x00\x00\x10\x00\x00\x00\x00\x00\x00\x00\x00\x00\x00\x00\x00\x00\x00\x00\x004\x16\x10\x01!\x01\x02wwwu\x00\x00Vw\x04\x00\x00\x00\x00\x00\x03RSuwgwwwwwwwwwwwwwwwwwwwwwwvWC\x00CA\x041w\x17sewqgW\x16ww\x00\x00\x00\x00\x10\x01\x00\x00\x10\x01\x00\x00\x00\x00\x00\x00\x00\x00\x00\x00\x000\x02\x10\x00\x10awwwv\x00`\x00\x00BV\x00\x00\x00\x00\x05a\x02Rsw\x17wwwwwwwwwwwwwwwwwwwwwSct%$$!GWe%6Www\'sWg\x10\x10\x01\x00\x00\x00\x01\x00\x00\x00\x01\x00\x00\x00\x00\x00\x00\x00\x00\x00\x00\x00\x10\x02\x10!\x107www\x00p\x00\x00\x00\x00B@\x00\x00\x12\x00aCW\x17awwwwwwwwwwwwwwwwwwwwwuu%BPRR\x16u7VSrW5wWsW0\x00\x00\x00\x00\x00\x00\x00\x00\x00\x00\x00\x00\x00\x00\x00\x00\x00\x00\x00\x00\x00\x00\x10\x01\x02\x01\x07www\x00w\x00\x00\x00\x00\x00\x00\x00\x00%0\x00 !awwwwwwwwwwwwwwwwwwwwwwrwr\x14%%\x04%6t54uwww\'wwA\x00\x00\x00\x01\x00\x00\x01\x01\x00\x00\x00\x01\x00\x00\x00\x00\x00\x00\x00\x00\x00\x00\x00\x12\x10\x12\x17www\x00\x00\x00\x00\x00\x07\x00\x00\x00\x00p@4\x17Wwswwwwwwwwwwww7wwwwwwwwuw\x05BRB\x03Vw\x17vwrsGwwGw\x10\x01\x00\x10\x00\x00\x00\x00\x00\x01\x00\x00\x00\x00\x10\x00\x00\x00\x00\x00\x00\x00\x00\x00\x00\x01!\x07www@\x00\x00\x00\x00\x00\x00\x00\x00CC\x03@444\x15wwwwwwwwwwwwwu7wwwwwww\x07p%$\x15\x04%%cWRWWwuwqw0\x00\x00\x00\x00\x00\x01\x00\x00\x00\x00\x10\x00\x00\x00\x00\x10\x00\x00\x00\x00\x00\x00\x00\x00\x00\x01!www\x00\x00\x00\x00\x00\x00\x00\x00\x00\x00\x00p\x16\x12Sscwwwswswwwwwwwwwwwwwwwwqg\x06\x16&amp;\x144sWcwruswwwtq\x00\x00\x00\x10\x01\x00\x00\x00\x00\x00\x00\x00\x00\x00\x00\x00\x10\x00\x00\x00\x00\x00\x00\x00\x00\x00\x03Wwwp\x00\x00\x00\x00\x00\x00\x00\x00\x00\x00\x07aa%5wwwwwwwww7wwwwwwwwwwwwwvqAaA`\x07\x07aug5rtswww0\x00\x10\x00\x00\x00\x00\x00\x01\x00\x00\x00\x00\x10\x00\x01\x00\x00\x01\x01\x00\x00\x00\x00\x00\x00\x00\x00\'ww\x00\x00\x00\x00\x00\x00\x00\x00\x00\x00\x00\x00\x17\x07wv7wssW57W5wwwwwwwwwwwwwwu4"PrApw\x16CwWuwuuwwP\x00\x00\x10\x00\x00\x00\x00\x00\x01\x00\x00\x00\x00\x00\x00\x00\x00\x00\x00\x01\x01$\x00\x00\x00\x00\x00\x00!w`\x00\x00\x00\x00\x00\x00\x00\x00\x00\x00\x00g\x0745uwwwwww7wwwwwwwwwwwwwwwwgE\x06\x15$%\x06qvSg\'qwswsp\x10\x00\x00\x00\x00\x00\x10\x00\x00\x00\x10\x00\x00\x00\x00\x00\x00\x10\x00\x00\x00\x01\x00\x00\x00\x00\x00\x00@@p\x00\x00\x00\x02@\x00\x00@\x00\x00\x00\x16\x10ww7sWwwwwwwwwwwwwwwwwwwwww\x170pbPBQg\x05ewWvqgWWp\x00\x00\x00\x10\x00\x10\x00\x00\x00\x00\x00\x00\x00\x00\x00\x00\x00\x00\x01\x00\x00\x00\x10\x10\x00\x00\x00\x00\x00\x00\x04\x01\x00\x00\x01v\x00\x03w\x00\x07p5%%4wwwwwwwwwwwwwwwwwwwwwwwwvV\x07\x14%%$5cRpwwww\'wq\x00\x10\x00\x00\x00\x00\x00\x00\x10\x00\x00\x00\x00\x11\x00\x00\x00\x00\x00\x00\x10\x00\x00\x00\x00\x00\x00\x00\x00\x04\x02R@\x00\x07a\x00\x04t\x00\x07\x07v\x02Sw7wwwwwwwwwwwwwwwwwwws\x07uwu0t\x06\x16\x00CF5\'WwWu5wpp\x00\x00\x00\x00\x00\x00\x00\x00\x00\x00\x00\x00\x00\x01\x00\x00\x00\x00\x00\x00\x00\x10\x00\x00\x01\x00\x00\x00\x00\x00%$\x00\x00\x00p\x00\x03p\x00\x00wauwwuwwwwwwwwwwwwwwwwwwwtqgswe\x02SAe$\x17Vu\'\x07gwguwp\x00\x00\x00\x00\x00\x00\x01\x00\x00\x00\x00\x00\x00\x00\x10\x00\x00\x00\x00\x00\x00\x00\x00\x10\x00\x10\x01 \x00aB\x00\x00\x00\x00\x00\x00\x00\x00\x00\x00\x03\x16\x12\x07\x05\'wwwwwwwwwwwwwwwwwswqv\x17twwp$6\x12R`t6Wu7wwrWs\x01\x02\x10\x00\x01\x00\x00\x00\x00\x00\x00\x00\x00\x00\x00\x00\x00\x00\x00\x00\x00\x00\x00\x00\x00\x01\x00\x10\x00\x06\x14\x00\x00\x00\x00\x00\x00\x00\x00%\x06\x06\x16W\x12pRwwwwwwwwwwwwwwwwwuw\x07w\x06W\x07wea@V\x01Aae%\'ewuwwq\x00\x01\x00\x00\x00\x00\x00\x00\x00\x00\x00\x00\x00\x00\x00\x00\x00\x00\x00\x00\x00\x00\x00\x00\x10\x00\x01\x02Vp`\x00\x00\x00\x00\x17swCR\x10\x00\x01 a\x075wwwwwwwwwwwwwwwqwwpsp\x17Ruaw4s`V\x06\x05%vSV4wwpp\x00\x01\x00\x00\x00\x00\x00\x00\x00\x00\x00\x00\x00\x00\x01\x10\x00\x00\x00\x00\x00\x00\x00\x01\x00\x10\x10!a\x00\x00\x00\x00\x00\x06\x06\x0447wwwwu5w\x16wwwwwwwwwwwwwwwwwwuww %6\x17\x05g\x04\x07aaBRAe%wsewq\x01\x00\x01\x00\x00\x00\x00\x00\x10\x00\x00\x00\x00\x00\x00\x00\x00\x00\x00\x00\x00\x00\x00\x00\x00\x00\x00\x166\x16\x00\x00\x00\x00\x00\x00\x00\x00\x00\x04$447v0qwwwwwwwwwwwwwqwwwwr\x17GW\x02W\x07w\x17rP6\x164%$6RRWwww\x00\x01\x00\x01\x00\x10\x00\x10\x00\x00\x00\x00\x00\x00\x00\x00\x00\x00\x00\x00\x00\x00\x00\x00\x00\x00\x01\x01@@\x00\x00\x00\x00\x00\x00\x00\x00\x00\x00\x00\x00\x00\x00\x17W\'wwwuwWuwwwwwwwww5w5wspQ t0e5$PpABRAae%\x07GC\x10\x10\x00\x00\x00\x00\x00\x00\x00\x00\x00\x00\x00\x00\x00\x00\x00\x00\x00\x00\x00\x00\x00\x00\x00\x00\x10   `\x00\x00\x00\x00\x00\x00\x00\x00\x00\x00\x00\x00tw7Wwwwsw777wwwwwwwuw5vwwR\x02Pp\x16\x13Gw\x02@rC@\x16\x06RVsqw3\x00\x10\x10\x01\x00\x00\x00\x00\x00\x00\x00\x00\x00\x00\x00\x00\x00\x00\x00\x00\x00\x00\x00\x00\x10\x00\x10@\x04\x00\x00p\x00\x00\x00\x00\x00\x00\x00\x00\x00\x00wvwwwuwwwwwswwwwww7wwwqqat5\x07\x07aF\x16\x16W\x07\x05$\x17`P\x06RVV6ss\x00\x00\x00\x00\x10\x00\x01\x00\x00\x00\x00\x00\x00\x00\x00\x00\x00\x00\x00\x00\x00\x00\x00\x00\x10\x02\x04\x00u\x01w\x00\x007@\x00\x00 \x00\x00ww%\x07wwswwsW7Wwwwww5ww7wp\x07\x00sB\x10\x01p5%seppR@\x16\x07\x00$45qs73!\x01\x00\x00\x10\x00\x00\x00\x00\x00\x00\x00\x00\x00\x00\x00\x00\x00\x00\x00\x00\x00\x00\x01\x00\x00wv\x00w \x00\x07`\x00\x00u\x00\x00t7V\x177wwwswsW77www5wwwvS\x07p\x165%\x06\x10a`p\x05\'%$%%`pCA\x07\x06\x07Gsw6\x10\x01\x00\x00\x00\x00\x00\x00\x00\x00\x00\x00\x00\x00\x00\x00\x00\x00\x00\x00\x01\x00\x00\x07www\x00w@\x00\x17p\x00\x01v\x00\x07wt!guwwwww7sSWwwww7wpu4\x16\x00`\x07\x05!\x06\x10\x01rRPWwRR\x01@pp`@t47332\x10\x00\x00\x10\x01\x00\x00\x00\x00\x00\x00\x00\x00\x00\x00\x00\x00\x00\x00\x00\x01\x017wwp\x00w\x00\x00gp\x00\x07w\x00WwBV!wwsswwqssswwwwCwww\x03Aw\x17\x100\x06\x01%aAe%%Ru%v\x03@CG\x07\x02CBww720\x10\x00\x00\x00\x00\x00\x10\x00\x00\x00\x00\x00\x00\x00\x00\x00\x00\x00\x00\x007www\x00\x17 \x00\x17p\x00\x03w\x00\'wp\x01VswwWsSsQqu7wwwpPSw\x046\x1444\x07\x01\x04\x03\x06\x12\x10\x16\x12A`put4444ppV\x177sss!!\x00\x00\x00\x00\x00\x00\x00\x00\x00\x00\x00\x00\x00\x00\x00\x01\x01\x00wwwt0\x00\x00\x00\x03W\x00\x00waeww\x020Wsw6\x15447\x07\x03wwwu0\'wprSCA`46st\x10ppaa6\x11abRRC@a\x07\x07%asw776\x10\x00\x10\x01\x00\x00\x00\x00\x00\x00\x00\x00\x00\x01\x00\x00\x00\x00\x01wwww\x00\x00\x00\x00\x00\x00\x00\x00uBSgp\x04V7WsqrsSps\x17\x17wwsaAww\x05\x06\x16\x03\x01AA\x00A\'\x15\'\x17\x00@\x06RU5%4\x16\x14`RP$7sw7371 \x00\x00\x00\x00\x10\x00\x00\x00\x00\x00\x00\x00\x10\x00\x01\x03wwvt\x00\x00\x00\x00\x02\x02\x03@p%vw\x06\x12sG6\x15wwWuw\x17CAwwpR\x12Ww!qaew\'40\x03@ \x14%45!\x01 v\x14!ag7agSB\x173swsv1!\x00\x01\x00\x00\x00\x00\x00\x00\x00\x00\x00\x00\x01\x007wwww\x00\x00\x00\x00\x00\x01@\x00\x02Ru4pCG\x17qr57scwssw\x17ww\x05%\'uvPqwwP\x01A%5\x16\x03B\x10\x00R@R\x05!G\x04\x17Pp\x17wwwws3s3s73\x00\x00\x01\x00\x00\x00\x01\x00\x10\x00\x01\x00\x00wwwuvp\x07 \x00\x00\x02\x10!Ae\'RC\x05%cwwwu5usuwRww\x07\x02RWww7wqq 0 PvpP\x10Gw%7!a\x06\x10!%\'Agwwwsww7w7rs3\x12\x10\x01\x00\x01\x00\x00\x00\x10\x00\x007wwwww\x00W@\x00\x00\x05`\x00 \x02V4\x14\x02Ru57sSw75wsww@0\x05\x01wgqwwwrQA\x01 \x01\x03wwwwW\x05\x05\x01a$\x14pA\'\x07wuswssw373sss2P\x01\x00\x00\x01\x00\x00\x01\x01wwwwvw\x00\' \x00\x00\x03t\x00\x01uw\x00\x02\x01gRwuWg\x17uwsuwSwG\x02vqqwwwsq 7@\x01B\x05w@!w7rp`\x04\x10 \x000@wWswsW73wsw77#s341\x01\x00\x01\x01\x007wwwvWv\x10WP\x00\x00\x07w\x00\x06\x02w@\x01$RwsS57qsqwwswswu5wwwwweuqv0\x02\x10\x02\x12q\x06\x12A\x055\x16\x10aCCC\x00\x077wuwwww3s3ssw7733#\x03\x0007wwwwwwW`\x02p\x00\x00\x00w@0PWs\x00\x03\x05%WgwqwtwqswwWwwwwwwwuss\x07\x01\x04\x10@\x00AvQ%\x12CB\x01\x07\x07%4\x00\x047wW7qsw7w7w7733sscs73wwwwwWwrwp7\x10\x00\x00\x07w\x00\x00&amp;wt\x00\x00cW57w\x17g\x1757uwwwSwww\x177wswt\x01p\x00\x060\x00\x03w\x02W$\x104\x16\x00\x00W\x05%swW7wwwSW3w3777v7733swwwwwwwGuw\x00\x00\x00\x00\x00\x03w\x00\x02Qwr\x00\x054rwqww\x17wwwwwswwwwwuqwwW\x12p\x03\x00\x10u\x03\x04\x16\x14\x07\x10\x06\x17\x07\x00\x12\x00a\x00ww7u55swswswsss3s3w77wwwwwwwwwwp\x00\x00\x00\x00\x00\x03\x00\x14$7t\x00\x02Cuw\x17wwqsW57\x17wwwwwwwwww7Qs@\x00\x00v\x140\x007pp\x10\x07@\x10@\x10\x00p7\x17w7wst557\x177777s7s7wwwwwwwwwwvwe \x00\x00\x00\x03\x00\x03\x03\x03GC@\x10t7wwwwwusWwwwwqwwwwwu5gr\x177\x00\x00\x00\x03t0\x07\x07\x075 7B\x10\x00\x12Puv\x17w\x17w\x17srqsssss7s\x147wuwwwwwwwwwWp\x00\x00\x00\x00\x00\x00\x04\x04\x040v\x12\x00\x01twwwwwwwwwwwwwwwwwwwws\x05\x07C\x00\x01\x00\x07S@\x10\x00\x00`\x04\x141\x004\x00\x03w7wSw\x12w\x17\x17SRw77\x17S\x13CwwwwwwwwwwwwwA\x00\x00\x00\x00\x10\x00\x03\x03C\x07A\x00\x02Vswwwwwwwwwwwwwwwwwwww\x17R\x014\x10\x02P7p\x00\x00\x10\x01\x04\x00 \x16\x07\x00\x00\x00\x17qswSuqrq6\x17\x11cRs0w1wwwwwwwwWwtwwr\x01`\x00\x00`\x00\x00p\x00t6\x00\x01 twwwwwwwwwwwwwwwwwww\x16\x12\x05$\x12A\x075p\x07r\x00\x00\x00\x03\x01\x00\x01\x01p\x10\x00pwW\x177\x176\x177SssSq\x16S\x10pWwwwwwwwwuwwwu\x02u\x00\x00\x16\x00\x00\x07\x00\x03G\x00\x00t7wwwwwwwwwwwwwwwww7SwwR\x10$\x12wrww\x05\x00\x00\x00\x00\x00\x00\x00\x00p\x00\x007Sct5cSqR1pq%715s\x177wwwwwwwwwwwwpav\x00\x00w\x00\x00w\x00$7\x00\x00\x03Vwwwwwwwwwwwwwwww\x17www\x14!CA P\x01CAp\x07\x00`\x05\x00\x00\x00\x00\x16\x00\x01u\'5sw57\x167V\x13SSRSC1pwwwwwww7wwwwwv\x17C\x00\x00w\x00\x03G@SWp\x004swwwwwwwwwwwwwwwwwsSAcP40u!B\x10\x00%\x00\x10\x10 `\x00\x00\x00\x00\x000sqw\x17SSAsQ3W6\x17551t1wwuwwwvWwwwWwp\x03t\x00\x00wp\x00wp$vq\x00CewwwwwwwwwwwwwwwwwWvrPw\x01awB\x10Cq\x02\x00`\x00\x01\x00\x10\x00\x00\x00\x00\x00psRq\'77\x176S%541rR\x13Cwwwwwwwwwwwwww@w\x00\x00wp\x00wp\x12Wv\x00\x147wwwwwwwwwwwwwwwqswat7\x00\x16\x16\x14\x10\x060@pP\x10pPa\x00 \x10%\x00\x01w\x1657SRSaq53S1rS\x17\x17\x11ww7wwwwwWwwwwt0\x00\x00\x00\x07\x00\x00wp`wu\x00BVwwwwwwwwwwwwww7wwp\x01qqp\x00\x00\x03\x06\x01u\x03\x00!a\x00!\x00aA%\x17!\x14sG\x1757qsSCRW\x03G\x151ppvwwWgwwwwwwwvWs\x00\x00\x00\x00\x00\x00\x00\x17\'\x057v\x00!awwwwwwwwwwwwwwwwqq\x00$6\x16\x14\x00\x00\x01p\x02Puuv\x01@p\x12\x16\x12tWcw\x13rW43\x057\x13u1w\x13#R\x17\x13\x11wCwwuwwwwwuwwt0\x00\x00\x00\x00\x00\x00\x00P\'\x06\x00\x00RVwwswwwwwwwwwwwWqg\x16\x00\x01S\x00\x03\x12\x00\x00\x00\x10\x000\x02\x01`0\x05$\x10As \x17wt\x1747Wppq#R\x11qS\x07\x03RpwwwqwwuwwwwwwwB\x00\x00\x00\x00\x00\x00\x02\x05\x00p0\x00\x045wwwwwwwwwwwwww7wqa\x00\x10 P$\x04\x11a\x00p\x07\x005\x17\x01@0\x01$5$\x17wwSpsq17\x17\x17Q5r\x165qq5\x13wwwWvuwwRwwwww\x01\x05\x00\x00\x00\x00\x00\x00\x12V\x14\x00\x01acswwwwwwwwwwwwuww\x12q`\x00\x01!\x000\x06\x00a\x06\x01ar\x06\x06\x03@pA\x00awwwrSSRVQsC\x13a1sQ!!C%wsWgwvwgwuwWuv\x16r\x00\x00\x00\x05\x00\x00 p \x00\x00\x02twwwwwwwwwwwww7w\x17\x05\x07\x05\x00\x04\x00\x10\x01\x01\x01\x00qa\x04\x04\x10\x11\x00\x12\x01 p\x17ww7qap717%0w\x17%\x11#qs5\x16wwwwuswqww7gww\x00w\x00\x00\x00\'\x00\x00\x14\x07\x00\x00\x02P\x17wwwwwwwwwwwwww7w0\x100\x00\x01$% \x00 \x00\x00\x0000\x06\x07t\x01e\x10\x07wwwww\x16\x17\x14w\x07\x13S\x01qsgQ\x07\x142Swww7swWwvwwwwwtu`\x00\x00\x07p\x00\x03\x07p\x00\x00$$wwwwwwwwwwwwwWws@ \x0000\x10\x10\x144\x14\x004\x16P\x00\x10\x16\x104\x02\x07swwwwwqps15\'\x177R\x1516qcQ\x01ww\x17WwwwWwWuwww\x03gp\x00\x00\x17p\x00\x00Gt\x00\x00\x10swwwwwwwwwwwwwsu4\x10\x01\x00\x00\x00 \x03\x02\x01\x02\x13C!!w\x06\x00\x02P1wwWwwu5w\x071GRQap1saa\x10\x10\x166wwwvWwrwwwww\x17w\x07s@\x00\x00wp\x00\x007R\x00\x01`twwwwwwwwwwwwwwws\x00\x00\x01\x00\x01\x01\x00\x01\x02\x10\x00\x15541qsA!Gqwwwwwswq\x0701c\x16\x17\x07\x05\x17\x03csaAwwwwwGuv\x17wwguw\x00T0\x00\x007v\x00\x00ww\x00\x02P\x07wwwwwwwwwwwwwusW\x01\x00\x00\x01\x00\x00\x01\x00\x10\x03\x01!SSV7\x175w5ww77w7wwwpqa\x16\x13CRr\x03P\x14\x01\x037ww\x17qwwwwwsGwwwp \x00\x00\x00\x07w\x00\x10\x07w\x00\x01`pwwwwwwwwwwwww7ws\x00\x01\x00\x00\x00\x10\x00\x00\x00\x10\x00\x17\x015155rqw7\x17wuwwqww\x17\x16\x161a\x12\x01\x01p7swuwwwgwwwu7wWsWww\x06\x10\x00\x00\x00\x00\x00\x00 \x07w\x00\x00p\x07wwwwwwwwwwwwwWsP\x00\x00\x01\x00\x10\x00\x00\x10\x01\x00\x01!3C\x17W\'57sWwWwsw\x17wwwas\x05!cWwwwwwwwwwSGu7wewwwwvwa\x00\x00\x00\x00\x00\x10p\x00\x00$\x00\x07\x00wwwwwwwwwwwwwwswp\x00\x10\x00\x00\x00\x00\x10\x01\x00\x01\x00\x17\x151p1qwW\x17qsssuwwwww\x12\x14\x12SWsswW7wrwwwwsvuwwv7Wwqw\x16\x00\x00\x00\x01\x00 \x00\x000R\x140`\x14wwwwwwwwwwwwwwSs\x10\x00\x00\x00\x00\x10\x00\x00\x00\x00\x01!0557\x17\x13sqw5uuw75wwwu!sw7www7wwuwwwwuwwuw\x17wvqwwa`\x00\x00\x02\x00\x00\x12\x10\x00$\x02At#wwwwwwwwwwwwu7wp\x00\x00\x00\x01\x00\x00\x00\x00\x01\x00\x00\x11aR\x13Psu%w5g777uswwwww57w5swwuswwwwwv5rv7wwwwwwp\x17\x00\x00\x10\x00\x00$\x00\x00RP4\x02Twwwwwwwwwwwwwww\x01\x00\x10\x01\x00\x00\x00\x00\x01\x00\x01\x01\x03\x111470S\x17\x12SsVqus4wwwwwwqqw5wwwuwwwww5wwwWwpwWgw\x06w@\x00g\x00\x01C@\x05 \x03BpCwwuwwwwwwwwwww\x174\x00\x00\x00\x00\x00\x00\x10\x00\x00\x00\x005#\x053\x11\x175sw7\x1757suwwwwwwwww7wwwwwwwwwuw\x07uwwewwsuwpwp\x00\x17u\x02\x07w Rt0R\x16ww7sSwwwwwwwsWw\x13\x00\x00\x00\x00\x00\x10\x00\x00\x01\x00\x00\x11\x151ArQ#P\x17\x1557RW7\x13wwwwwwwwqwwwwwqwwwwwwwqawwwuwwpRw\x00\'vt\x03wV\x00wG\x04%uwwwwwwwwwwwwswp\x00\x10\x00\x01\x00\x00\x00\x00\x00\x00\x1000\x12\x13\x017Q75#pq77SuwwwwwwwwwwwwwwwwwwwvW\'wwwwSgwwpwR\x16\x17w\x03GwaewppR7swwwwwwwwwwwwS\x01\x00\x00\x10\x00\x00\x00\x00\x00\x00\x00\x00\x13Qqqqp\x13aSW\x177WqsCwwwwwwwwwwwwwwwwwswu7Wwww\x17wwwwaec@wwD%wRCwpp\'wwqwwwwwwwwwqssP\x00\x00\x00\x00\x00\x00\x01\x00\x00\x10\x011#\x03\x11#\x175\x13a0qS17\x17\x17wwwwwwwwwwwwwwwwwuwwwwwwWwww\x17wp\x12\x14!Gw!\x06wa\x06we$\x14wwwwwwwwwwwwwt5!\x01 \x00\x00\x00\x00\x00\x00\x00\x00\x00\x01\x11\x11a\x16\x11#Q553tw\x173Swwwwwwwwwwuwwww\x17wwwwwwuwwvwwwwV\x04!B\x05!BPw\x06\x10wpppqwwwwwwwwwwww1p\x16\x16\x11\x00\x10\x00\x00\x00\x00\x00\x00\x00\x16\x12R\x13Q5\x156\x13SE3\x13cW\x07wwwwwwwwwwwwwwwwwwwwwwwwwwwWwwsC\x0442R\x05 R\x05\x06\x17\x07\x06\x07wwwwwwwwwwww\x10\x15!a0\x16\x13C\x01\x00\x00\x00\x00\x00\x01q51p\x12\x12\x12\x11\x16\x17\x135uqq5wwwwwwwwwwwwww\x17www5wwwwwwuwwwwt\x00CCD\x04p% Ra`$4\x16wwqv7qwwwwwww\x02P5\x07\x10p\x10R\x12\x100\x00\x00\x03Sq\x16\x175u541!4S\x03\x1757wwwwwwwwwwwwwwvuwwwwwwwwwwwwwwpp44\x03C\x07PCaB\x04\x10pawwwwWwqcwwwwwu5\x03\x01a\x07\x03\x05\x05%\x01\x03\x00\x00qg553\x13asW\x17\x135\x17\x10q\x03wwwwwwwwwwwwwww77Wwwwwwwwwwwwww\x06\x00a`4 \'\x04\x16\x140a%\x06qvww7wwuwwwwwwwwR\x10p5\x03\x03\x12\x16\x10\x17\x17\x17\x11cRVw\x17\x17#Ru\x0747\x12WwwwwwwwwwwwwwsWwwwwWwwwwwwwwwwt\x01w\x16\x16\x00V\x140`%\x07\x04\x16\x01wwwwwwwwwwwwwwwwww\x14\x100pAa\x07wwwwqqq\x105%5sSsSqqwwwwwwwwww7wwSwwWwwwwwwwGwwwwwwv\x16w`AGw\x07\x06\x15p`\x03`\x16wwwwwww7wwqwwwwwwwwwA\x010\x17wwwwwwwwwqqp\x15%47\x16\x17wwwwwwwwwuwwwwuw7Wsw7wwwwwwwwGwp%pw$0w`aBwA`Raww57\x17wuwwwwwwwwwwwwwwv\x17wwwwwwwwwwwwww\x17\x17\x10q\'wwwwwwwwqwwwwww7w7wwwwwwwwwwwwwwB@\x04\x12Gwu$4w4\x16\x15\x06wwwu7\x177wwwwwwwwwwwwwwwwwwwwwwwwwwwwwwwww\x17Wwwwwwwwwww\x17WwwsVwwuwwwwwwwwwwwww\x057aa\x00wpRCwv\x00&amp;\x0157w\x03gwwswwwwwwwwwwwwwwwwwwwwwwwwwwwwwwwwwwSuwwwwwwwww7wwwsSwwu%wwwwwwwwwwt\x02v\x16\x06\x07w\x04%%w@\x16P\x16wuwu1wwuwwwwwwwwwwwwwwwwwwwwwwwwwwwwwwwwwwwwwwwwwwwggwwwwwwWw\'wwwwwwwwwwww\x05\x07\x05\x01`w!`Rw4 2@w\x03www7wsSwwwwwwwwwwwwwwwwwwwwwwwwwwwwwwwwwwwwwwwwwu55grwwWsw\x17Sawwwwwwwwwww \x00 `\x14\x00@\x12@\x16\x01\x04\x05\'wuwww\x147wwwwwwwwwwwwwwwwwwwwwwwwwwwwwwwwwwwwwwwwwwwwww55uswwww\x07WwwwwwwwwwwwCCC\x07\x03C\x07\x05!`pa$\x10wwwwwswwwwwwwwwwwwwwwwwwwwwwwwwwwwwwwwwwwwwwwwwwwwwwwwwswwwwpswwwwwwwwwwww\x00\x04\x00@$\x00`B\x04\x00\x00\x00\x07\x06ww\x00\x00\x00\x00\x00\x00\x00\x00\x00\x00\x01\x05\x00\x00\x00\x00\x00\x00\xd6\xad\x05\xfe'</t>
  </si>
  <si>
    <t>Cheeses</t>
  </si>
  <si>
    <t>Dairy Products</t>
  </si>
  <si>
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\x1130sW7ww\x04\x00\x00\x00\x00\x00\x00\x00``\x00\x02R\x00\x00\x14\x13\x13\x151\x17\x16\x03pp\x02\x12@\x16\x10u7\x16\x17cu\x065qrQ!q5qp\x1757\x16\x00\x00\x02R\x14\x00 p\x00\x00\x12Cagwww\x1733sqqw777w\x00\x00\x11\x11\x13\x130\x13\x13Wsw\x00\x00\x00\x00\x00\x00\x10\x00\x00P\x04\x00\x063\x11113\x10pPsC\x00@\x00\x00\x03\x07\x07aat3QCVSuqw1qw\x17\x16\x16qp`@vwgugpd%47\x17wwssWS\x17777SSs7\x113\x13\x11\x11\x11\x1111#Ww\x00\x00Cq \x06vwsgwwq\x111S\x13\x11wsw\x07pC\x12Sapqq\x17wsV7775cwqw7\x13tsW\x16w\x17\x07qw5cw\x00\x01gwGgwsu1373Ssq77\x17S\x11\x11110\x13\x13\x16\x13\x11\x12\x16057\x13P\x00wSGqw1\x117\x131q3\x17wwwpsGrQawww\x17wsRWWw5swqu7S1swq`'wgwww\x0465g7\x17su33qq575ssSw7\x13\x11\x12q\x13\x1101p\x13\x11\x11\x11\x13\x111g\x00sgwvw\x173\x111\x13\x13Q7wwww\x14pwv\x16wwwwqu7su7sW\x17wsW7W\x075wwVwwvww\x03ecWwgu3u573sqssS7sw11\x11\x1210\x13\x13\x13\x1011111q\x17pGvpwsSS13S\x131\x17wwwwcwqwqwwwwwsSW7wWww7wsS55Ssw7wwwwwaw\x167SW3S33\x13S\x1777S7\x13\x177\x12q\x13\x11\x1115!13\x10\x11!1\x17\x137\x007\x177wq11\x17\x111q\x13\x17wwww\x17w\x16wwwwwwwwwsSSw7wwwwwWs6Wwwwwwwg\x16\x06wtvs\x177\x17\x11s73SswqwwS\x11\x121\x03\x12\x11\x13\x13\x03q\x13\x13\x17\x113\x13\x140GvWg\x17\x17\x153\x13\x13\x1317wwwwvwww47wwwwwCuwwsWwwwww75u0sWwwwww`qww71sqs73S\x177\x17s\x13s77\x13\x11\x1311\x1305\x11\x13\x01S1\x13\x111sC\x07www113\x11q51S\x13wwww57wwwwwwwwwu7sqwwwwwwwww7wwgwwwww\x17\x06\x16\x17qs13s\x13\x173qsw775sw1\x03\x11\x13\x13\x1012\x13\x013\x07\x13\x111\x13\x13\x00\x06\x17'qs\x17\x1713\x13\x13\x11\x117wwwwwW\x17Swwwwww6Ruw\x177WwWwwRWSqqww56\x17w%5%ag\x1775531q7\x177qqsu7\x1311!\x01\x13\x13\x111\x13\x1511\x13\x13q1\x00\x00`Ag\x1111\x17\x111q11\x17wwwSSsw6SWw\x177su7RvwW7w7swwsgWwqwwwv\x16R\x065753\x13\x173q33Ssu7777s\x11\x13\x11\x13\x13\x110\x13\x12\x13\x03101\x13\x13\x17\x01\x07\x01'\x013S\x1311q1\x13\x111qw77w5qu7sRvWvRt7\x17\x17sw7wwsw7Scqwww\x07\x17w\x16SRsS1ss\x17\x13qq3qsw1qw71!\x13\x11\x11\x12\x110111\x03\x13\x13151`\x00vPw\x111qS\x13\x13\x13\x111\x17wwwqqcv7wvwSqss\x13aacGwWqwuwWwug\x07W\x17wcSa47G3S\x13\x17713\x1353ss\x13ssS\x11\x13\x11\x03\x11\x111\x11\x13\x01s\x11\x1513\x13\x13\x11 \x01%\x071q31q1q1\x13\x13wsWw7u7SCSswvuue7SW6\x177wswsw5w7w6wwwgv\x17Cqs3s1ss\x1353Su7q3S7\x13\x11\x11\x11\x01101!s\x10s\x13\x10q114\x10v\x12w\x13\x13SS\x13S\x13\x1115sussSSu7wwVwCRrSG445vwSuw7WwsW\x17w\x17\x17\x17\x17qpqg1q1s571s\x113\x13s3q7\x13\x11\x033\x13\x13\x111\x11\x111\x131!3\x13\x13\x13P0qe\x011111S\x13\x1111suswuwwst7w7\x177wu6sCqwsSww7Wsswwwwwwww\x16w6SS371ss\x13\x13\x13571\x13\x1313\x11\x11\x11!50\x1103\x103S\x13\x11\x1311!agss\x13Ss\x1311\x13S\x11wswwssqu7qwwwwwrSW464wwwwwsuwWwwwwwwww\x16W73\x17\x13\x17\x17\x17317\x131s13\x13\x133\x131\x13\x03\x131\x11\x131\x113\x173\x11S\x13qu7wqq1\x17\x11\x17\x17111\x17wwwwuw7qwwwwwwwv4wWswwwwwwsw7swwwwwwww7w\x171333sS\x13\x1313\x133\x1311\x11!w3\x131\x1014\x13s\x051\x0511qw7ww\x13\x13Sq3q111\x117wwwwswwwwwwwwwu5wwwWwwwwwwwwwwwwwwwwwwww3\x13q5573\x131113\x11\x10\x1011\x13w\x01q\x01\x13\x11111s13113ww\x17w1s\x13\x111\x13\x17\x17\x111\x17wwwwwwwsqwwwww7w7777ww7wwuwwwwwwwwwwsWwq13\x13\x133\x13s\x13\x13\x13\x111\x11\x01\x01\x11w3q`\x07q!0\x110S\x13\x17\x11C\x17\x117www\x13\x17\x13\x13\x17111q\x13\x17wwwwwwwwwwwwsWw7wwtw\x077wqsssuwwwwwwwwwwW73\x13\x1311751\x13\x101\x133\x11\x11\x11w\x01gp\x00\x07\x15\x13\x13\x131513\x13\x131\x17w7u111517\x13\x13\x13\x11\x17wwww7wwww555wsww\x17sw7usqwwwu7wwwwwwwwwswsS\x1311113s\x111\x10\x11\x111\x111q`ww\x00\x00r\x11\x11\x11\x13C7\x1111\x137qww51q\x137\x13\x10\x11q\x13\x17wwwwwwwu7www7wSSw5qw7wwwu7ww5wswwwwwwwwq3133\x13\x13\x13\x13\x11\x01\x01\x111\x111\x11gpwp\x00\x00\x00\x00\x03711\x013SS7\x13wss\x13\x13\x13\x13Q51611wwwwwwsqsusw7w777qs71w7Sssw7ww7wu7wwwwww73\x13\x11\x1113\x133\x13\x11\x11153S\x13ww44\x00\x00\x00\x00\x00\x01\x13\x111\x111!\x11qsWq1q113\x13\x17\x17S\x11wwwwwsu7wsw\x17qqqqq7\x07S\x17SW757\x17w77w\x177ww7wwwwq1s\x133\x13\x110\x13111\x113w7qwp\x13Sp\x00\x00\x00\x00\x03\x117\x13\x12\x13\x13\x13\x13\x177\x13q1\x13\x17\x171q1q17wwssW7w57\x17q7777\x17q353r1qsSswuwwwww7wwwwww3\x131\x13\x11\x11\x13\x10\x13\x13\x13\x17W\x171s44\x10\x11\x13\x13A\x00\x00\x04\x13q5151577S5\x13\x171q1\x17\x13Sw\x17ww7wW7uw\x177swwsSS3\x17\x17\x13S\x11\x17757\x175777wsqqswwwww13\x13\x1111\x11\x11\x111\x11s3sW\x13\x13S\x13\x13\x01\x11\x13C\x03Sc\x13\x13\x17\x131\x131q7\x133\x13\x113\x13151c\x11w7wSwws17\x1751!\x0111qqq1!\x133\x13\x131!\x13wwSswwwuswwww\x13131\x11\x00\x01\x01\x11\x1101\x17qs1\x10\x11\x11\x11\x11\x03\x111u%u1s\x111S\x03S7q551s\x171S\x13\x17\x153\x15wsw757SSqsS\x113\x13\x13\x1311\x01\x10\x11\x0111\x13\x13\x10\x13\x13w5sswsw\x17swwq\x13111\x11\x11\x13\x131\x13\x13q77\x13\x13\x13\x13\x011\x111\x13\x13ssq\x177\x13\x13\x13\x17\x13w\x13\x13\x13\x151s\x13S\x13sQ3SWwWw\x1371s\x13\x133\x13\x12\x11\x1111\x10\x11\x011\x11\x11\x11\x11\x13\x13\x031su7swwsWsws13\x13313\x1313\x10\x11\x17\x17\x171\x11\x11\x11\x13\x03\x11\x111557sq\x131!q17\x13q1537\x13q1q\x177\x111773\x13qs\x13\x1311\x11\x11\x11\x13\x03\x01\x01!\x01\x11\x11\x00\x10\x10\x10\x11\x11\x11\x1013q577u0wws\x13\x1111313\x13\x11113swS\x13\x01\x101\x110\x13\x13\x13\x17ww\x137\x17\x13\x13\x1111\x13Ss1q7\x13\x13\x10qq\x13\x111\x13Ww\x13q\x13\x11\x11\x01\x01\x10\x11\x01\x11\x111\x11\x13\x10\x00\x11\x11\x01\x01\x00\x00\x10\x11\x11!\x13\x13wwsw0sw\x13\x13\x113\x10\x13\x1113q11\x11q1\x11\x13\x13P1\x131p501w511q1q\x13\x1711\x11q\x13q1511!1q\x1511\x13s\x1310\x10\x10\x10\x01\x01\x10\x10\x10\x11\x10\x10\x11\x11\x00\x01\x11\x01\x01\x01\x01\x01\x01\x10\x11\x111sw5wW\x07q\x11\x13\x11\x01\x013\x13q31\x131\x10\x17\x101\x13\x13R\x11R\x13\x13\x13\x13\x13\x13\x17\x13\x13S\x03\x13\x1153s7\x117\x17\x13\x13\x13\x17\x13\x1311\x13\x1311\x01\x13\x11\x111\x13\x01!\x11\x11\x1011\x01!\x13\x10\x01\x10\x10\x10\x10\x10\x10\x11\x00\x01\x137\x17w7sqs\x13\x11\x11\x10\x10\x11\x17753533\x13\x13P\x10\x13\x11\x161\x13\x17551sS531151151q713\x13\x17\x17\x13\x11\x11\x11\x11\x11\x11\x10\x10\x11\x01\x01!\x01!\x11\x11\x01\x01\x01\x10\x11\x13\x11\x01\x01\x10\x01\x10\x11\x03q\x01\x12\x11\x01\x01\x11ssw7we1\x13\x10\x11\x03\x13qs\x1353513\x13\x13\x13\x17\x13\x13\x110s\x13\x031!3S\x13SS\x13\x13\x03S\x173q\x1555111\x13\x13\x13\x13\x13\x17\x01\x01\x10\x11\x11\x111\x11\x10\x10\x10\x10\x11\x01\x10\x10\x101\x10\x10\x11\x01\x105\x13\x10\x155\x01\x01\x127\x17Sww\x13w\x11\x110\x11\x13\x1313S3Ss1\x10\x13\x111\x01!7\x13\x1011\x13\x13\x173Q15!3S1qq\x17313\x13\x13\x13\x11\x11\x11\x11!\x131\x13\x01\x10\x10\x10\x10\x11\x01\x10\x10\x10\x00\x10\x11\x01\x10\x10\x13\x03\x00\x10\x13\x101\x13\x13\x13S\x10\x11\x13s7\x13SpRq1\x11\x1333\x13S3S3\x17\x13\x13\x17s\x073Q\x12\x151qrSSq\x111q3\x13Q503s1qs\x17\x17\x11111\x131\x10\x17R\x10\x12\x11\x01\x01\x11\x00\x10\x10\x10\x01\x10\x10\x00\x10\x11\x11!\x11\x11\x10\x10\x13\x17\x01p\x1001!\x0153swsqG\x13\x1311\x1131s5771\x111\x11q\x153\x113\x133\x1111\x03\x17\x13\x13\x11q3\x13\x17\x157\x17\x13qq111\x1311\x10\x1111\x13\x11\x10\x11\x10\x10\x11\x11\x01\x01\x10\x01\x00\x11\x01\x01\x01\x1110\x13\x17\x01\x01\x13\x13\x13\x11\x11\x11\x133\x17\x131ww211\x13\x10\x03\x13\x1313113s\x07\x13\x1101\x03\x11!53\x1711\x13\x13\x17\x171q%13517\x13\x13\x13\x13\x111\x11\x01\x01551\x01\x01\x01\x11\x01\x01\x10\x10\x10\x10\x01\x11\x01\x00\x10\x10\x11\x12\x10\x11\x011111\x01\x01\x01\x03\x12\x11\x11\x135\x171wu\x07\x11\x11\x10113\x131\x1371\x11q\x11\x03\x13\x1157\x17\x13A1\x07\x11!\x111111\x13SW\x13sSq11\x11\x03\x10\x10\x13S\x111!\x11\x10\x10\x10\x10\x11\x01\x01\x01\x01\x10\x00\x10\x11\x01\x01\x10\x11\x11\x011\x01\x01\x13\x01\x13\x11\x13\x11\x110\x101\x131s57ps1\x11\x13\x10\x111\x1311q\x13\x11s\x17\x153\x13\x13\x13\x131s\x137\x13\x12\x17\x13SS\x12\x131q\x1753S\x13\x13\x11\x11\x11\x03\x11!\x11\x13\x01\x01\x11\x01\x10\x10\x10\x10\x11\x10\x11\x10\x10\x01\x10\x10\x13\x1011\x01\x11\x11\x01\x12\x10\x10\x10\x12\x10\x13\x11\x03\x113\x177sw\x07q1\x11\x113\x13\x010\x13\x13\x11\x03\x1111\x011111\x1151q51q511\x115\x17\x13s\x17\x171sw3\x01\x011\x13\x13\x03\x11\x11\x10\x10\x10\x13\x01\x03\x01\x12\x11\x01\x01\x01\x10\x10\x11\x01\x03\x10\x10\x10\x10\x10\x10\x11\x11\x01!\x11\x111!\x11\x03\x11s\x13\x17\x17\x12w103\x11!\x01\x0111s\x17\x13\x11\x13\x17\x01a`\x173s53\x13113\x17\x13\x03S751s3\x17qs\x11\x111\x13\x01\x111\x03\x03\x01\x01\x01\x10\x13\x11\x11\x01\x10\x10\x11\x13\x00\x10\x10\x111\x111\x11\x01\x00\x11\x01\x00\x10\x11\x01\x01\x01\x13\x10\x1131qswpwwWu1\x11\x11\x13\x01\x17\x111pp`pp\x00\x05 \x01\x01s\x171SSQs\x11q51s\x17\x17Ws7\x171\x03\x13\x01\x10\x11\x01\x11\x111\x11\x10\x11\x11\x01\x03\x10\x13\x11\x01\x010\x00\x01\x01\x10\x10\x12\x10\x10\x11\x00\x10\x11\x01\x10\x10\x11\x00\x10\x13\x11\x11\x13\x1351wWw7sw\x13\x13\x11\x117\x13\x11wwwww\x16pSG%51s\x13\x13171\x13SS\x17\x13s1wS1\x13Q\x01\x11\x01\x01\x11\x01\x01\x00\x10\x11\x01\x011\x10\x13\x10\x10\x11\x01\x11\x01\x01\x10\x13\x13\x11\x10\x10\x00\x10\x10\x01\x10\x10\x10\x01\x11\x01\x00#\x00\x111\x13w\x13p7wwwwww7wppw%wwwa\x0640Rw555571sq7\x13q7\x17w11\x0113\x13\x10\x11\x10\x10\x11\x11\x111\x01\x13\x11\x10\x11\x10\x111\x01\x17\x00\x10\x11\x01\x01\x01\x10\x11\x01\x01\x00\x10\x10\x01\x01\x01\x00\x00\x11\x03\x13q\x01\x13s\x13\x17\x17wpwsuuwWwwwww6wv\x10qwu sSsq1qw5557\x1717\x13\x13\x10\x13\x01\x11\x11\x01\x10\x01\x01\x01\x01\x10\x101\x10\x10\x11\x01\x01\x10\x10\x10s\x111\x10\x11\x10\x11\x01\x00\x10\x10\x01\x01\x01\x01\x13\x01\x03\x110\x11\x0730\x1317sw\x07wtwsw47Ww%wwwww\x07vp6W\x177u757\x13S\x13sSs\x17\x13s\x11\x011\x13\x03\x017u1\x10\x11\x10\x11\x11\x10\x11\x11\x01\x10\x10\x11\x11\x11q\x01\x00\x01\x01\x01\x10\x11\x11\x01\x01\x01\x00\x10\x11\x01\x111\x12\x11\x003\x13\x11\x01\x13\x11\x17\x17qwsuwwwSwwwgvwgwpw\x16Ssqq7\x17\x13Sw7qqq53\x11\x131\x110\x11\x11\x13\x137wQ\x00\x11\x01\x01\x11\x00\x10\x10\x11\x01\x01\x01\x013\x11\x11\x10\x10\x10\x11\x01\x01\x00\x11\x00\x10\x10\x10\x10\x10\x12\x11\x01\x10\x01\x10\x10\x10\x11\x03757wwwwwWwwwwwwwwwppw5577ssw51qw773\x1111\x10\x17\x110\x01\x01\x10\x11\x13s1\x00\x10\x11\x01\x11\x01\x01\x00\x10\x10\x11\x10\x11\x01\x01\x01\x01\x01\x10\x10\x10\x11\x00\x11\x101\x10\x10\x11\x11\x01\x10\x01\x10\x01!\x10\x101\x177u'wswwsWwgvwwwwwpRS\x137\x17\x1757\x13\x17\x1773Sqq3\x11\x1313\x11\x01\x11\x11\x0111\x03Wq\x00\x10\x10\x10\x10\x10\x11\x00\x11\x01\x01p\x11\x10\x10\x11\x01\x00\x10\x10\x10\x11\x10\x00\x11\x01\x01\x00\x10\x10\x01\x11\x01\x11\x11\x01\x00\x103S\x17wutwwwwSww\x17%pwww%1qSssssqswSWqssQ1\x11\x11\x01\x13\x10\x10\x01\x11\x01\x03\x1013q\x01\x10\x10\x10\x01\x00\x11\x00\x10\x101\x01\x01\x01\x00\x10\x01\x01\x01\x01\x01\x01\x111\x11\x10\x11\x01\x01\x11!\x10\x01\x01\x13\x11\x11\x111#ww7Wwuwwww\x04rW\x07Ce1q77\x17qsu557v77\x17\x133\x13\x13\x11\x11\x01\x11\x11\x010\x11\x11\x13\x10\x11\x130\x10\x10\x11\x00\x10\x01\x10\x11\x01\x11\x01\x01\x01\x10\x11\x10\x10\x11\x11\x10\x10\x13\x010\x11\x01\x10\x10\x01\x10\x11\x11\x10\x11\x10\x13\x13\x01\x17Sww7wwww\x17%\x075 qwSC\x13SSs\x175\x13swpquss1\x11\x11\x11\x13\x01\x11\x01\x01\x11\x01\x101\x01\x13\x10\x10\x13\x11\x01\x00\x11\x01\x10\x01\x10\x11\x03\x10\x01\x01\x01\x00\x11\x01\x100\x11\x110\x11\x01\x10\x11\x01\x01\x10\x01\x01\x01\x01\x10\x11\x10\x10\x10q7\x17wwwww\x17\x04r\x07BWv46q%151qswWW\x07ssu1\x111111\x10\x10\x11\x10\x10\x11\x01\x10\x13\x01\x01\x11\x01\x01\x11\x01\x10\x11\x01\x13\x01\x10\x11\x01\x10\x10\x10\x01\x01\x11\x01\x11\x101\x01\x10\x11\x01\x10\x11\x01\x01\x13\x13\x10\x10\x01\x01\x01\x11\x13\x11qwquwu5w\x075\x12u4qww\x07S\x17Sw7\x17sw7sSWww1\x111\x13\x131\x01\x01\x01\x01\x01\x10\x11\x01\x11\x10\x01\x10\x10\x10\x10\x01\x01\x01\x01\x11\x01\x01\x10\x00\x10\x10\x10\x10\x10\x10\x10\x11\x01\x11\x01\x01\x10\x01\x10\x10\x10\x11\x13\x13\x01\x10\x10\x11\x01\x0101wwsCwww\x07BacC\x06\x16\x17pvrqqwwwwwwg7sqq1\x13\x11\x11\x13\x11\x01\x01\x10\x10\x01\x01\x11\x01\x11\x10\x11\x01\x011\x01\x10\x10\x10\x10\x10\x10\x11\x10\x11\x01\x11\x01\x01\x11\x01\x01\x10\x10\x10\x10\x11\x10\x11\x01\x10\x10\x11\x11\x10\x101\x01\x10\x12\x11w\x17wwuwww\x12uRWwwww\x0755vwwwwwwqsW5ss\x13\x11\x10\x12\x11\x10\x10\x10\x11\x01\x11\x11\x00\x11\x01\x01\x00\x10\x10\x11\x10\x01\x01\x11\x01\x10\x10\x10\x01\x00\x10\x10\x11\x11\x01\x01\x10\x11\x01\x01\x01\x00\x11\x01\x10\x01\x03\x10\x11\x01\x01\x00\x11!\x11\x17swwwwwwWac'wwwwwwVwsWwwwwwwu7w5511\x00\x11\x11\x01\x10\x11\x00\x11\x00\x10\x11\x10\x10\x11\x11\x00\x11\x10\x10\x11\x11\x00\x11\x00\x10\x11\x01\x01\x01\x01\x10\x10\x11\x11\x01\x10\x11\x101\x11\x10\x10\x107\x17\x13\x10\x11\x13\x11\x10\x11\x10s\x13SwqquwwRWPwwwwwsswwswwwwwwswsw3\x13\x10\x111!\x13\x01\x00\x11\x00\x11\x01\x00\x01\x01\x00\x10\x11\x01\x01\x01\x10\x10\x11\x10\x11\x01\x01\x10\x01\x01\x11\x01\x01\x01\x010\x13\x12\x11\x01a\x01\x01!q0\x11\x01\x01\x01\x01\x01\x1011qwqwww\x17\x17'ww'wwwwtwwwwwwwwwww\x1757S1\x01\x01\x01\x12\x11\x10\x11\x01\x11\x01\x01\x11\x01\x01\x11\x01\x01\x01\x01\x01\x01\x01\x00\x01\x01\x01\x00\x10\x10\x10\x01\x11\x01\x10\x10\x11\x01\x11\x011\x13q1\x15%\x11\x01\x10\x10\x10\x13\x10\x11\x111\x03\x17wRW7wwPwvWwwwwwwwwwwwwwwww7sq7\x13\x13\x10\x17\x11\x10\x01\x00\x11\x01\x11\x10\x10\x10\x10\x00\x10\x10\x10\x11\x10\x10\x10\x110\x10\x10\x11\x01\x01\x01\x11\x01\x10\x10\x11\x01\x11\x01\x13\x13\x11\x11\x17\x03\x13\x03\x10\x11\x01\x01\x01\x01\x10\x10\x101u7wwWwww'57wwwww7wwwwwwwwww57Sq5q\x011!\x01\x11\x01\x10\x11\x01\x01\x01\x01\x00\x11\x10\x11\x01\x10\x00\x10\x11\x11\x01\x11\x01\x00\x00\x10\x11\x10\x11\x01\x10\x10\x10\x1010\x10\x11!!54\x11\x01\x10\x11\x01\x11\x11!\x11\x13\x157u7SwSWvWCGwwwwwWwwwwwwwwww7\x133\x13\x13555\x13\x10\x00\x11\x01\x0111\x10\x10\x11\x00\x01\x01\x01\x01\x11\x01\x10\x01\x10\x10\x10\x03\x11\x01\x10\x11\x01\x10\x11\x01\x01\x11\x10\x115!\x11S\x11\x13p\x11\x01\x10\x10\x01\x01\x110\x113\x17wWwwww57t7wwwwwsw77wwwwwwwWqq1ws\x173\x101\x11\x01\x01\x10\x11\x01\x11\x01\x01\x11\x10\x10\x11\x10\x10\x10\x11\x10\x111\x11Www7\x01\x10\x11\x01\x01\x10\x01\x01\x0111a56\x11\x13\x050\x10\x11\x10\x10\x11\x01\x03\x17\x01w7wwwwCG\x03Ag6\x17Ww'Wwwwwwwwwwss\x13\x131\x117\x151\x111\x11\x10\x11\x10\x11\x01\x10\x10\x10\x111\x01\x01\x01\x11\x01\x01\x03\x01\x07sw7w\x10\x11\x01\x10\x10\x11\x10\x111\x11S\x13S\x1165\x13\x01q\x01\x01s\x10\x111q7wWwwwwt746uerw7Wswwwwwwwww77\x13\x10\x111\x17\x13\x10\x105\x01\x01\x01\x01\x10\x11\x011\x07\x10\x10\x11\x10\x11\x00\x10\x13\x11\x11w7wWs\x13\x00\x01\x01\x11\x01\x011\x01!3\x17\x13C\x11\x117\x17!ps\x11\x01\x13\x13\x13\x17ww\x17www\x03AAasswvwswwwwwwwwwwwwq11\x03\x03\x1011\x13\x17ss\x01\x01\x01\x11\x0111\x11\x01\x01\x10\x11\x01\x01\x01\x017sw'\x17\x011\x10\x10\x00\x10\x11\x011\x13\x11\x03q5\x03\x17\x011S\x13\x15!\x11\x011\x12uwwwWww46!agVu5wwwwwwwwwwwwqssS\x13\x11\x151\x10\x11\x077wu7\x13\x1011\x17wq1\x10\x11\x01\x10\x11\x11\x10su!qs\x10\x10\x13q1\x01\x01\x11\x03\x11\x01q\x01\x13\x1411S\x11q3\x13\x01\x10\x13\x1177wwwwwAaRPqcRw7wwwwwwwwwwwww110\x10s\x01\x03\x10\x13Q3S\x175\x11\x11\x1053\x17\x17\x01p\x10\x10\x10\x01\x01\x17\x13Ssq\x01\x1157u\x10\x10\x10\x11\x10\x17\x13\x11\x03S\x17\x13\x010\x11\x10\x11\x10\x11\x10\x13WwWwwww!a\x02RwwwwwwwwwwwwwwwwssWsQ1\x11\x11\x11\x01\x10\x13\x153S\x170\x105\x13\x01\x011\x13\x11\x11\x01\x01\x11w'w7wq\x01\x12\x11%77\x13\x01\x01\x030\x11\x03\x17\x13\x1151\x11\x13\x07\x11!\x0117wWwwwwwRPu4wwwwwwwwwwwwwwwwwW3\x137\x17s\x01\x01\x12\x11\x01\x03\x155\x12\x131\x13A\x110\x17\x11!%\x11\x12\x17\x13Q7sS\x13\x12\x111\x110Sww\x175\x11\x01\x01!1p\x10\x13\x03\x01\x11!\x17\x11\x01\x017wsWwww\x02RvsGwwwwwwww7wwwwwww7qq\x131u1\x12\x11\x011\x111\x12\x17\x11R\x111!Q1%\x11\x13\x03\x11\x12Q4\x11ww\x01\x11\x10\x101\x13\x10\x13Sq\x12\x101\x11qR\x13\x13\x10\x11\x10\x11\x101q3\x13WsWwwwwu4st7ww7wswwwwwwwwwww7\x177553\x10\x11\x10\x10\x10\x12\x10q\x11\x03\x11\x10\x11\x113\x11\x13\x12\x11\x11\x03\x011\x03\x12\x1311\x01\x01\x01\x10\x10S51\x12\x11\x13\x10\x12\x13\x11\x11\x10\x11\x01\x01\x10\x13S\x13\x11\x117www55wvsuwwwwwwwwwwwwwwwwwwws\x13\x13\x130S\x11\x01\x11\x011\x13\x11!1\x01!\x101%\x101\x01\x11\x015\x17\x10\x10\x11\x11\x01\x00\x11\x01\x11\x011\x13Q1q\x110\x151\x110\x12\x11\x10\x11\x01\x01\x011\x13\x01%wwwWww7stwcGwwwwwwswwwwwwwww7wq11S\x01\x01\x13\x011\x111!\x11\x011\x111\x11\x111\x01\x11\x017\x0105\x13\x10\x10\x11\x11\x07\x11\x03\x11\x0101\x03\x13\x16\x17\x13\x12\x10\x13\x11\x01\x01\x01\x10\x10\x13\x13\x01\x11\x13wwwwWwwuw7W7wswwwswwwwwwwwww\x17sS\x10\x13\x1110\x10\x11\x01!\x05\x13\x03\x10\x11!\x01!0\x11\x10\x10wqs\x11\x12\x10s\x11\x01\x01\x101\x10\x110\x11\x13\x10\x1111!\x11\x13\x10\x11\x12\x10\x10\x11\x03\x11\x01\x12\x10qwwwww\x17WwcW'Wwwwswwww7wwwwwwwwwwq11q\x01\x11\x101\x11\x13\x151\x01\x01\x11\x11\x11\x01\x10\x117sS\x11q!\x17q\x01\x10\x01\x01\x17\x01\x01\x11\x100\x13\x12\x11\x11\x11!0\x11\x01\x01\x11\x17\x01u!\x111\x13\x13wwwwwww7WrW'wwwwwwwwwwwwwwwwsw71\x12\x1751\x01\x01\x0100\x13\x051\x13\x03\x01!\x13\x01ww\x17\x17\x13\x03\x11\x03\x10\x11\x01\x11\x13\x13q\x10\x01\x01\x11\x11\x01\x1100\x11\x01\x100\x10\x10s\x17\x13\x11!\x11sWwwwwwwwW'u5ww7swww77swwwwwwwswSS\x11qqp\x10\x11\x10\x11\x11\x01\x13\x13\x01\x111\x11\x01\x13ww\x13\x11q\x11\x03Wq0\x10\x10\x10\x11\x13\x01\x11\x10\x10\x10\x11\x10\x11\x11\x01\x13\x01\x11\x111\x01sqq\x10\x13\x177wwwwwwwrW'cSwwwsw7wwwwwwwsw7qw77\x13Ss\x13Q\x00\x11\x01\x011\x01\x011\x01\x03\x01\x10\x17w7\x171\x12\x11\x1070SQ\x01\x11\x01\x01\x13\x12\x11\x01\x11\x01\x01\x01\x01\x10\x11\x10\x12\x10\x13\x11\x1717101wwwwwwuwu5W\x17www7wwww7wwwwwwwwsww\x13\x13w\x17\x13\x13\x11\x01\x10\x11\x001\x11\x01\x13\x11\x11\x01wsS1\x07\x11R\x11wq12\x10\x10\x10\x11\x01\x01\x10\x10\x10\x10\x10\x10\x101\x01\x01\x01\x11\x01Cq\x13qsS\x13wwwwwwww'cswsw7w77w7wswwswwwwsWw11q1%50\x11\x01\x10\x11\x110\x13\x01\x10\x107w\x171\x151!!\x1751\x145\x11!\x110\x10\x13\x13\x11\x01\x10\x10\x11\x11\x10\x11\x13\x11!13\x100\x13q1\x17wwwwwwwwW\x17wwwww7wswwwwwwwssssw7wq01q\x13\x03\x17\x10\x11\x01\x10\x10\x11\x01\x10\x01\x01w\x171R\x13\x11\x11\x13\x17s\x12\x13\x11!\x12\x10\x11\x11\x10\x100\x11\x01\x11\x01\x01\x01\x01\x01\x01\x10P\x151S\x017q7wwwwwwwwswwwww7ssw7wswwwwwwwww3wwS\x13\x13\x11\x1111!\x10\x01\x01\x01\x10\x11\x10\x11wqs\x11101\x10\x171\x11\x01\x07\x17\x11q\x12\x10\x11\x01\x11\x100\x101\x10\x11\x10\x11\x10\x111!\x13\x13\x17\x13\x13wwwwwwwwwwwwww7w7w7wswsw77w7777\x17ww115\x03\x07\x10SQ\x01\x11\x01\x10\x11\x01\x01\x07s\x12\x11!\x01\x01\x10\x01r\x11\x01\x13\x13\x13\x03\x11%\x13\x10\x10\x10\x01\x11\x13\x12\x110\x13\x10\x13\x01\x01\x11!7\x13\x13wwwwwwwwwwwwwwwwsssW7wswwww7wwww7www\x11!1\x1110\x10q\x10\x11\x01\x10\x10\x117\x11!\x10\x11\x10\x11\x017q\x10\x10\x145%5!\x110q1\x11\x13\x12q\x01\x11\x01\x11\x01\x10\x12\x110\x11175wwwwwswwwwwwwww77w\x177swwqssww\x17777qwww1\x13W7sS\x13\x105\x10\x11\x01\x11\x01q1\x11\x01\x10\x01\x10\x10sW\x01111\x13\x13\x12\x13\x111R\x12\x10Q\x11\x11\x01\x11\x10\x10\x11\x11\x10\x13W\x11\x157wwwwwwwswwwwwwwwsssCw7swwwswcwssswwww11sW551\x03\x11!\x10\x10\x170\x10\x11\x10\x11\x10\x01\x11w1q\x03RS\x141QpsR\x11\x11\x13\x12\x101\x10\x12\x11\x13\x01\x01sW773wwwww7wwwwwwwwwwsw\x1755wwwwsW7sw77w7\x17ww1\x11wws\x175551\x11!\x11\x01\x11\x01\x00\x11\x00\x111\x07w505\x13\x10\x13\x13\x13\x13\x11\x1100\x10\x11\x13\x1015\x12\x14\x13\x13\x173usWwwwwwwswwwwwwwww5ssswwwwwwwwwqsssw1wwqss51sSq0p0\x11\x101\x00\x10\x11\x10\x11\x10P1qR\x17\x11!51p7\x03\x13\x03\x11\x11\x13\x13\x10S\x14\x10511a\x13qS1swwww7wwwwwwwwwwwsw'77\x07wwwwqwws7\x177ww\x17ww1\x17sw\x151sS\x17\x11\x01\x01\x10\x11\x01\x01\x01\x03\x011\x13w1\x11!\x17\x13\x12\x13\x11\x11\x01\x10\x12\x12\x10\x10\x11!\x13\x17\x13SS\x17131swwsw7wswwsw7wwwwww\x07SW545ww7wqqwRsswwwwww1S\x171sW51s\x12\x10\x11\x01\x10\x101\x11\x10\x13A\x07\x17\x03\x17\x01\x10q\x1101\x10\x11\x11\x111\x11!\x12Sqw557\x17\x11wwwwwwsSww7wwwwwwwwsw77'7747uwwwqsswwwwwwww1sS\x177\x17555\x130\x10\x01\x11\x100\x13\x10\x13\x11!\x11\x01\x13\x03\x13\x03\x01\x10\x11\x01\x03\x01\x01\x01\x1157\x13qw7qq7www7w7wwwwwwwwwwwwwwpwsSCesw\x167SW\x167\x177wwwwwwww17qswSSSsQ1q\x01\x01\x01\x11\x011\x07\x11\x12\x110\x11\x10\x11\x11\x01\x10\x10\x11\x11\x13\x100qqwSqw\x173Swwwwww777wwwswwwwwww7\x07\x16s52wwqAw7\x17'7wwwwwwwwww\x113SSsq7\x157\x17\x17w\x11\x11\x03\x11\x01\x110\x110\x1101\x01\x01\x10sq\x10\x12\x101\x13\x13\x13\x1357sw\x177wswwswwwsww7wwwwwswwsssv3SSQw0\x11PsSswwwwwwwwwws\x157557Ssqsq77\x07\x10\x13\x100\x13\x01\x13\x10\x11\x01\x10\x103qw51qwW\x16\x1553SW7w\x177wsswsswwswww7wwwww7w451r7'w54\x16\x171swwwwwwwwwwwwsSSsSqw\x17\x17\x17Sw110\x17\x115\x13\x05\x03\x10\x11\x01\x17WWsSSSq713\x13W73q1wwwwwwwwswwww7wwswwwwws67557swu57\x167wwwwwwwwwwwwq17qqwq7575sSC\x07\x12\x17\x03\x03Sq\x03\x107w77\x177577w\x17\x11q3\x13\x17Rwww7ww77swwwswwwwwww7wwwqpscW502RV77wwwwwwwwwwwwwwQ77swqw53W51qqqu57\x1757SqsSwSWw\x17\x13qs\x13\x11qcqwsww77wwwww7wwwwwww7ww7ww7%7#cSS517wwwwwwwwwwwwwwssSSu1w\x177SwsW\x17ws\x13sSqsSu7\x157\x177357qsSqpgRBGwswww7sw7wwwsw7wwwww7www7\x12qw7%!cwwwwwwwwwwwwwwwwuwsw7w1sQ7\x1757w7\x145u7\x17\x177\x13\x17757SWS131ss\x00\x10$\x10sCwsswwwww7w7wwww7ww7wwwww7\x12\x10\x10\x12\x177wwwwwwwwwwwwwwwwsgwSSs\x17\x13\x13qsSqww\x13w3575qqw\x17\x17\x177s1\x13\x10\x017\x10\x00\x00\x10\x00t4w5wsw7sww7wwswwwwwwww7wwwssswwwwwwwwwwwwwwwwwwsG\x17W77\x17pqu7\x17577\x11usWSqssw\x13ss5551!at!0\x00\x00\x00\x00\x16\x017sqw7ww7wwwswwww7wwwwwwwwwwwswwwwwwwwwwwwwwwwuw4rwusqw\x07\x02SqsSSs7\x173qsSu1qqusss\x17\x17\x0654q\x00\x00B\x10qbG677cswssssww7www7wswww7w7wwpwwwwwwwwwwwwwwwwswSWwwwwpsS\x17\x17\x1777\x17SsW\x1757\x13w773517\x00pqBS`\x00\x00\x01\x06\x16\x15\x03w\x17qw7swwwwssw7www7wsw7wwwws\x07wwwwwwwwwwwwwwwwwwvqwwwwwP@`1!1qw7qs1\x13\x17wq11\x10\x1041\x074t54\x10A\x06\x10awrvSccqw7\x17777\x16w7w7wwwwwwww7w7w\x01swwwwwww7wwwwwwwwwqgwwwww'7\x17\x07Wg\x13\x17sw1\x10`\x13\x13\x137\x17cCC@4w7vwa qa\x00pwW7\x13\x177qwcugRqsSwwswwsw7w7w7wpvwswwwwwwwwwwwwwwwww\x17wwwwwRVw\x02\x07Sg151\x16w\x16`r\x14ww\x14\x07t4\x03wgwwt\x16v\x16pww7gwarr3w7777swwwwswwww7W7w7\x07aswwwwwwwwwwwwwwwwwwwwwwwwwsWu'wqrS\x17p\x16q\x07usugcrSw4wwwwru4w\x12wvwwp7\x01wW\x13sssR5#swSwswsrwsSSww\x175wswsww7wwwwwwwsw7wwwwwwwqwarWwwwv\x07\x07ppwvwws\x14wV\x10Gwwww Sg\x10ewwwwpP3\x0327Cppsw5ws67wsww46wvp\x00vw7wwwwwwwwwwwwww\x17wwww7wwwwAv\x14'pwgw0pw\x07\x07swgwC\x067'\x07wwwwQ$\x167\x03vwWwrwe0\x17\x035777\x12\x12Swqp7t7\x17sSR\x13\x17\x00\x01\x07swswwwwwww7wwwwwwwwwWwwww6\x01!GwwSW@\x07\x05%%ww\x17v4\x10PP\x03Cw\x07\x17`\x12\x14\x05\x05qw'\x03P\x01\x00\x06\x0043\x03\x03\x005567\x167u7wcGv7vp\x07\x00\x03u'7sw7w7swww77wwwwwwwwwwwa\x04\x00\x03\x07\x07'c\x01\x00\x00\x00\x07%\x04v\x17\x00\x02\x00\x00\x07t\x10wg\x01`\x02\x10\x066\x00SG \x00\x02\x01\x00c\x04407\x02\x00qpw\x07\x12u%57\x03\x17\x07\x16\x10\x00\x07swwwwwwwwwwwwwwwwwwwwwww\x10\x10s\x00\x16u%\x054\x06\x000\x10CRC\x01pPp\x16\x12W\x03g`\x10\x00\x00P\x00'\x14\x17pC@\x14\x01@\x07QCppP\x01C\x167@pw\x03rsCvppp\x00\x01Cw577wwwwwsw7sw\x17\x17wwwwwwwwwwww\x05 wrR\x10\x14\x06\x07\x07awg\x07\x03\x05 @6W\x17\x17w\x16\x10\x01$\x15cg\x077\x14#\x00\x02\x10rpRW \x02\x00w\x070p\x07pqcp\x10\x10\x07\x07`\x00 Sgwwswsswwww\x17www\x07wwwwwwwwwwwwS\x07\x07u`!\x01\x10qv\x17\x16waaS\x14\x17'vpwag\x07\x17'\x16\x10pvqPp\x14%%rW%pP\x07@p\x0440\x07\x07\x16\x16wgwp\x10p\x01g\x17777swwsw7qgwwqqqw\x17wwwWwSWwwwRRR\x10P``\x16qaap\x10R\x04!cW\x07\x17p\x10\x104rWwwwq\x06\x07\x01a\x07wwww% p0pwp\x00qaawwwww\x07\x07psswwwwwwwww77wwwwwqwwwwwww\x07\x07wwwww\x07\x07\x17\x17wwwwwwsW5wwwwwwww5wwwwww\x17w\x07wwwwwRWw\x044\x00\x00\x00\x00\x00\x00\x00\x00\x00\x00\x01\x05\x00\x00\x00\x00\x00\x00\xe1\xad\x05\xfe"</t>
  </si>
  <si>
    <t>Desserts, candies, and sweet breads</t>
  </si>
  <si>
    <t>Confections</t>
  </si>
  <si>
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wwwww7\x12SS171w5C\x11\x01\x050%\x02\x10S\x132\x17\x141sCqq57\x13s\x14s\x171qqqq!\x13S\x01a\x011!wwwwp\x14ge\x07GGwegagtweew@@7\x177\x03\x16\x11sw\x10\x11\x01\x00\x00wwwwwqt55sSS\x17\x134000\x11\x03\x11!apSS1sS47\x17\x13Sq7\x03\x17qw77\x174\x12P1\x13\x13R\x17\x17www\x14\x06eDrGgwgttvWp\x05wvGt4\x075uq\x007\x15\x07S\x02\x10wwwwwwww1ss\x17571pC\x11\x15\x13\x03\x11!\x10C\x1710S\x171Aqs\x17\x17\x17\x13Ts\x17\x13SSs\x10q1p0\x111qwwwpfEv\x07egGd\x04waGggwgAt\x07G@W3\x12A\x10\x02\x176\x11\x13wwwwwwsS\x16qqsS7\x1751\x161%5\x16\x150qs\x17\x177\x17\x17\x0771ss57\x021w7775\x16\x11\x01\x01\x13R\x177wwu$P\x06\x04tttt\x07wwwvvWwWGGt\x16V\x00u\x14\x12\x00\x11SQ\x100wwwwwww7qC\x16\x175qsSF1\x07\x111103C51q1ss\x10qw1qs\x17\x14w\x13SSqspss\x12P1sWww4G`Tpa`G`wwwwwwvFww`\x07G\x07t\x030\x01\x01\x005!!\x00wwwwwwwqsV553Sqs\x10S\x13\x07\x07\x07\x13Q\x16SC\x17\x17\x01w4\x175w\x17\x17q0\x17qsqw\x17\x13A\x01q3S\x177wtv@\x07`GDp\x00wwwwwwwwufupFw`w@@0\x10\x10\x10\x10S\x10wwwwwwwsq%13S7\x17\x1750\x1511143A553a7\x13PsS1sq7pq7571st3s\x17\x177www`@\x00\x04\x07dv\x04wwwwwwwwwF\x05Gt5e\x05Gv\x01\x10\x01\x03\x12\x13\x01\x00wwwwwww55asu4qs7\x16\x13R\x17\x17\x12qq\x03ss5\x13q7\x06\x13sW1qq\x10sS\x177\x17\x17\x105\x11qsSsww\x04t\x04`FGFwwwwwwwwwwp@fwFw`\x07u\x13\x00S\x01\x010\x13\x00wwwwwwwss\x07\x17\x13q7\x17\x13RA1\x100q\x13\x17`Q\x17S5\x17\x17\x10u53W774\x171sSsssSsw7wwwpF\x04dt\x04\x06uwwwwwwwww\x17wd\x05wt\x04Wwp\x00\x13\x1051\x07\x01\x00ww\x177wwwu541a7\x175q1c\x071q751\x1671qssqq#SS555rSwwwwwwwwwsswwVt\x04pd%\x04gwwwwwwwuwwwRFWwwvw\x115\x011\x03\x03\x110\x01wwsWwwwssPw\x171\x17\x137Q\x051\x07\x13Qa75SC\x17\x13\x17\x170W75sw70wwwwwwwwwwwwwwe@\x06\x04\x05dgwwwwwstwswwwtvwwtwq\x07`5\x03\x11\x10\x12\x10\x00\x1775wwww550q1qssQ2C5s\x17\x071q\x163Sq%qsPs\x17\x173SW5wwwwwwwwwwwwww\x04`\x05d\x06@wWwwwwwswwwwwBEwugq\x14wA\x12\x11a\x03q\x00\x01sWs5wwwss\x16\x03R\x17%\x152Q\x07\x135!3\x17\x07pq3Ss7\x172\x17ssW77wwwwwwww7swwwwvF\x04d`@FG7wwwwwwwww7wugwfW\x16vGB\x11!\x12\x11\x03\x00\x105wW77wwW\x17\x11a513sS7\x145\x13SQq11G\x171\x17\x175qaqw7Swwwww7wwww7wwwwwG@@VttwwwwwwwwwswsqvVwW7\x04p\x06pp\x12\x11!\x10\x00\x10s51quwwsqsAsSSS51\x07\x12w\x13c\x1757\x03qsqsSq\x077sswwwwwswsw7qq7wwwtD\x00f@FFwwwwwwwwwwwwwugwwGG\x04wA\x13q\x12\x11a\x000W7\x16\x13sww7\x171\x07151sSRG\x17\x13\x17\x11sSp\x17\x177\x17571cu5wwwwwwww7sw73qwwwpv\x06P@`GwwwwwwwpwwssCwww\x05ggGv\x01!\x01a\x12\x10\x01\x011qq55wwq2SBSCRSS\x13\x101qssSqqaqq7\x17\x17u\x057swwwwww77sw3q57wwwtD\x04ed@Fwwwwwwwwwsww\x15wwGd\x04GtG\x07\x17\x13\x10q0\x12\x10\x16\x135%0wwwW\x13\x1051177u4r\x17\x17\x17577\x167\x17\x173ssCSwwwwwwwwsw7u7\x13\x13swwwd`FFV\x04Wwwwwwww7w70\x01wutwwdGv\x110\x11!\x01\x00\x01\x01q5\x13\x13\x147ws\x13\x17\x161sS\x13S\x13\x00\x17\x1753Sqqe1sqq5s\x177wwwwwwwsusS3s57\x17wwwFT\x04\x00d\x00vwwwwwwswsP\x00\x13wv\x06vdpv@4\x12\x16\x13\x13\x000\x005%5!puw\x13Rqe51\x16\x17sqas7\x13u3SsS\x17\x17\x177W1gswwwwwww7sssw\x17\x13\x13w7ww\x04`\x00\x04@\x06gWwwwwwww7\x00\x01\x05wugd\x10\x06t\x03\x13\x111\x01\x00\x01\x01\x03\x13\x13\x13R\x10sww1\x13\x10Rw1q7\x13\x10qSw\x13W7\x17\x17s53S3w\x17wwwwwwwwsw7731153Swwvv@\x07d\x04V\x00gwwwwssq\x00\x00\x13WfDVeeg\x13A!\x0110\x00\x10\x105!p1p\x07757\x1701\x11s\x17\x13q5'57s577%5sSuqw\x17wwwwwwwww777qs1qsw7w4Ed\x04df@DD\x05dwwu70\x10\x0074\x05`gFv@\x113\x13R\x17\x10\x01 \x10\x13R1R\x10qwsS\x03PCs\x17\x13W\x01p\x053R\x17\x13S\x07\x10s\x177\x1377wwwwwwwww3w7171q353Sww\x06@\x00\x04@\x06v\x00\x06@gtq\x00\x10\x00\x17\x14dvtDV@10\x10R\x11q\x000\x10\x01p1\x17!\x16\x17\x1751q051a'3\x17\x10sqqqw1s@qsqqww7wwwwwwwwwsswsS3S\x177ww\x17tfT\x04pFD\x00Dp\x04ep\x00\x16\x110\x00VD@gfS\x13\x01q1\x13\x03\x00\x10\x1001R1\x13@!qsa50CS\x13Q51!\x07\x1716\x13SS\x12\x13\x17\x13w\x17wWwwwwwwww775337\x117\x13\x13\x13wwsDf\x02@@G@\x06@\x00\x00p\x03\x01$F\x06@\x00\x06VA0\x140\x12\x12\x17\x10\x03\x03\x01\x01\x17!CA0P0q5!w\x0051!SC\x13@1RQp57\x14\x07\x13S\x177w5swwwwwwssssqq3s\x111qqw\x17wqE@D\x00d`\x04d\x07GdTt\x07dGdGFa\x06\x17\x11\x13\x11q!0\x01\x10\x01!1\x1313\x043\x17\x13Sq1\x07\x12\x17\x13\x011p\x07\x1613\x13S\x110\x13\x071sSwRwwwwwwwwsss77117\x1711w\x077wvdf\x00\x00\x00\x00@\x04d\x00d`\x04\x00\x00Gda\x10\x01!!!c\x01\x17\x10C\x01\x03\x10CA\x17\x05\x105\x03\x07\x13\x17\x14\x03SS\x01s\x17\x03CS\x154\x17\x12R@sS\x17Sw\x177sswwwww7\x1757q17\x1113\x13Sq7w7w\x14\x04\x04t\x00\x00\x00\x00D\x00@\x00\x00FVF\x12\x11\x00\x16\x11\x12\x11\x11\x13\x03\x010\x12\x11\x031310415\x13CR3@1%\x12\x10qq\x0752\x13qq10\x011s77wuwwwwwwwsqsq77\x137\x13qq1wCSswwwfFDF\x00\x00`\x00\x04dBVFpQ40\x03\x16\x11\x03\x03\x01p\x00\x12\x11!1\x17\x05RS\x00C\x03%15\x13\x07\x17\x135117\x00qSQ05!\x10qc\x155sw\x16\x177wwwwww7773s51113q7\x077W7swWGF\x04d\x07F@eFD$\x11\x03\x03\x01\x10A\x11!\x01\x1001\x04\x01!\x12S101141Q\x13\x17\x13q@q5\x03\x17\x07\x11\x07\x1212S\x12\x15 \x03\x11ss57wwwwwwww7sssqss153S\x11w\x16SsWwwswwWGFDVRA5\x13\x12Q\x10\x13\x00\x12\x12\x11!!\x01\x10\x011R\x111RS\x17%\x00S\x03acC\x16\x03505!1\x02CSQa\x13A\x12\x14577\x17wwqswwwwwws\x177ss\x13\x17\x1715175\x077\x177\x175%sqw7577\x17\x13C\x07\x01\x10!!\x00!\x010\x10\x10\x13\x02\x02\x101\x16\x1211q\x13A!q\x13\x11514\x13S\x11551\x06\x13\x03\x11a\x13\x01\x00\x13SSsSspwwwwwww7w7\x1777317\x135\x11s@SqSqsRW77Qs@ps\x175\x110!\x10\x11 \x17\x12\x101\x03\x01\x10\x011%1q\x17%7\x11$0\x12Sqq5\x03R\x15'\x12\x12\x17\x01qp10100p5577wuswwwwwwssW3qqq1\x13q31s\x165757\x07\x14%pS'\x17\x16\x13RQ3\x07\x11\x12\x11!\x14\x01\x115\x02\x10\x12\x11\x04\x17\x13\x03\x03q\x13Sc\x10S10\x12\x12S\x041s\x11551\x07\x03\x11\x00\x11\x04\x11\x00\x07\x13sqw7swwwwwwsw73w\x1731q13SS\x17\x01CAr\x171ps\x17551pq52P00q\x02\x11 \x12\x03\x011\x13\x03\x12C0\x17\x17\x117\x113\x15\x045\x0557\x17\x17\x03q1\x07\x03\x13\x16\x051`1p10\x10q7\x17\x17qw4wwwwwwwsw7s77\x1315\x173\x13q$3\x1355\x17\x00qpSS\x07\x00qCQ\x13\x15\x01\x101\x12\x10q\x11\x13\x100\x10P\x01\x150\x12\x12Scus\x12\x13\x13\x03\x111!\x05\x17\x07\x13\x17\x16\x11\x02\x10\x11\x01\x01\x10\x03\x001q7777q7wwwwwwwwwwwsw731Sqt\x10\x11pSS!pW\x13rSSPs1!a!1!\x10q\x00\x03\x07\x01%\x1010\x06\x12\x13\x11\x013\x15\x13\x17\x05%!qaa7\x02\x13\x13C\x1015\x141\x03\x03\x12\x13\x10\x14\x03\x07\x17\x17\x17sVSwwwwwwwwwwSA0pq3\x13\x13\x13\x00`\x13\x03\x0510\x03A\x13\x1000\x14\x10S\x10\x10\x10\x12\x10\x12\x141\x110\x12\x11\x03\x13\x011A!0uswsR\x13\x17\x12\x13\x13Q\x055\x03\x11%\x12\x12\x02\x100\x11\x01\x01\x03\x0051s7sW1wwwwwwwwwuqq1\x01\x017551q\x00\x11%52\x16\x10a1a\x03Q\x10\x03\x13\x10\x13\x01\x03\x01\x011\x0000\x011\x12\x10P\x07\x03\x13\x01\x01\x13\x17s\x170qp1q\x16\x12\x01!5\x03S51\x05\x03\x11\x02\x12\x13\x01\x04q55q77\x16swwwwwwwww71\x00\x10\x13QS150\x000\x11\x01\x05\x11\x00\x12\x12\x11q!$0\x01\x03\x00\x12\x10\x11\x03\x01\x00Q\x011\x000\x110\x01\x100\x13\x00wswqu\x071s\x1615\x07\x17\x1301\x03S\x02\x11\x02\x11\x01\x01!053s7Sw1wwwwwwwwwwQ\x01\x00\x00\x00\x173S1q\x10C\x03\x03\x12\x12\x10A\x150\x10\x10\x10\x01\x12\x101\x01\x01\x02\x100\x1001\x001\x10\x12\x10\x01!\x01\x00\x10s\x177w71s\x17\x11S\x13\x001aS\x17\x13\x07\x11a\x11\x03P1\x10\x143Su3w\x17t7wwwwwwwS\x01!\x10\x11\x10\x00\x01V\x17\x13r\x00\x101\x101\x11! 1\x03\x03\x12\x10\x02\x11\x10\x01\x000\x10\x10\x10\x00\x01\x03\x11\x01!\x010\x00\x13\x011\x01wqwwqG\x13R70SRS\x131p7\x13\x06\x12\x10!\x03\x12\x13\x12W7\x13u7w7wswwwww5\x03SU7\x171Q\x00\x01qw\x01\x10\x03\x141\x140\x10\x01\x011\x10\x11\x02\x11\x02\x03\x12\x11\x01\x10\x10\x13\x00\x10\x10\x03\x12\x11!\x00\x03\x00\x12\x0007ww77s57S\x173\x0115\x161q1P\x11\x03\x110\x155\x01sSwsw7qwwwwwwsQ5\x13\x13\x01\x11\x053Q\x10\x17q\x13\x00p\x13\x13\x03\x13\x10S\x17\x01a0pP1\x11\x01\x03\x01\x02\x12\x10\x00\x12\x12\x11\x01\x00\x10\x10\x10\x13\x10\x11\x01wwwww\x16Sq1s\x15pqc1S\x13R5#\x11!\x07\x13\x013Cw7w7SwWwwwwwq1q1\x0157\x13\x1571\x03R\x00\x10\x111a1\x102\x07!\x13\x13\x11\x101\x12\x12\x12\x10\x12\x11\x01\x10\x03\x11\x01\x12\x12\x13\x03\x00\x03\x10\x01\x000w7wwsqq7\x17\x1711\x03\x153\x17\x0750\x140\x13\x11%3SW5sqswssw7www1w\x12SS\x13\x1753SW\x1011 %!\x13RqQ\x01\x13A!c\x10R\x11\x11\x11\x13\x11\x01!!\x00\x03\x10\x01\x11\x01\x11\x00\x10\x13\x01\x01\x01wwswwV7qs1spqsR\x131s\x17C\x174\x12\x13\x141sswwwwwWwwwws\x1711\x13\x10qswu1sqP\x10\x10\x13\x1701\x130Cq3S\x11\x061wswwss\x11\x10\x011\x03\x12\x12\x100\x01!!\x00\x02\x10wwww73\x17\x13\x16\x17\x16\x11\x07155\x171p1\x01\x011qs5%wwwe!\x04'ww7w1q554\x17\x175575uq1\x01\x00\x01\x03Q52P1\x03Q1swWu%\x01\x05\x055w00\x101\x01\x01\x12\x10\x02\x10\x10\x01\x01\x03swwwwus5sS1sCSqsq7\x17\x07\x13\x13C\x12\x17S\x17pP\x00\x10@\x01@www7q7\x13\x01\x1315wwwS7\x17P\x00\x10\x00\x107\x03Q1Gq7wuq4\x00\x10\x00\x00\x00\x00\x00Au1\x011010Q\x13\x01\x00\x01\x00wwwwwsE3\x17551%53\x107S\x13C\x05!5517wp\x00\x04\x00\x14\x00\x14\x05wwwsQqsQ\x07\x13Sw\x17u5s1\x00\x11\x11\x11\x13S52\x117wwC@\x01\x00\x00\x00\x00\x00\x00\x00\x00\x03S\x10Q\x01A\x10\x03\x01\x00\x10\x02\x10wwwsw53W1sR\x17\x103Asq754\x13\x11\x03\x13SSw\x10G\x00\x10gV wGw577\x17\x102Qu7Ww1w5\x11\x01\x10\x00\x11\x071sQgwqa\x10\x13@\x01\x00\x00\x00\x00\x00\x00\x00\x00\x07\x03\x12\x13\x13\x000\x12\x10\x00\x10\x01wwwwww43\x1711q\x07531\x13q\x03\x05041\x0777w\x07w@dV\x06Up\x01Gwu1\x03SQ\x13\x13wsq\x17q\x10\x11\x10\x01\x01\x00\x17\x17qsww\x17\x16\x07\x00\x00\x10\x00\x10\x00\x00\x00\x00\x00\x00\x00\x13\x01\x100\x06\x11\x10\x10\x10\x01\x10wswww7\x17qsSs\x170Su\x167\x177\x12S\x13\x171qwuudgGgefug\x04w7W\x11\x07\x17uwww7s\x13\x00\x00\x11\x10\x01\x11\x07q7wwQa\x01\x10P\x10\x00\x00\x00\x00\x00\x00\x00\x00\x00\x00\x052\x13\x11\x01r\x10\x00\x01 \x00wwww7wqs\x175414131qqqp50qsw7wwWG@\x04VUgVp\x17ssw\x11\x01\x03CW\x15\x13W\x11\x10\x01\x00\x10\x00\x10\x01wwwwsW4044\x10\x10\x00\x00P\x00\x00\x00\x00\x00\x00\x15\x01!\x00\x11!\x10\x00\x10\x10wwwwww\x1657\x13SsSCSSS7\x135C\x17\x13SSwwwp\x00`G`fwg@swwww\x17\x11\x111su0\x00\x00\x10\x00\x01\x01\x00\x17wwwu50QA\x00\x00\x00@\x10p\x00\x00\x00\x00\x00\x00\x00\x03\x13P\x03\x10\x10\x01\x00\x01\x00wwwwwssSp73\x150\x17571q7R1sw77wwwtvPF\x04GFVwwwwwwwwwwws\x00\x00\x11\x00\x00\x00\x10\x11\x07wwusS\x0507Au51\x07\x05s\x10\x00\x00\x00\x00\x00\x01q\x00q\x03\x00\x10\x10\x10\x10wwwwswu7\x13q5sqa7\x13\x173S5\x07\x17\x13Swwwwwtd\x05@v\x14eGwwwwwwwwwuu\x00\x00\x00\x00\x00\x00\x00\x00\x07wwwu5wWP1\x03RW\x050\x07p\x00\x00\x00\x00\x00\x001\x00\x12\x11!\x00\x03\x00\x00ww7WwssCq\x17\x13\x13\x17\x16\x13qqu53Cqsw7wwuvp\x07fpDebWwwwwwwwwwwsp\x00\x00\x00\x00\x00\x00\x00\x07wwwwsSpwWuav5q\x00\x10\x00\x00\x00\x00\x00\x00S\x01\x01!\x00\x10\x00\x11\x00www7wwsS\x173Sas%7\x1773sq\x17\x1757wwwwuPFVDvvtwwwwwwwwwwwq\x110\x00\x00\x11\x01\x01\x00\x07wwwSWwSq'\x07\x10\x01B\x07\x00p\x00\x00\x00\x01\x00\x100\x07\x13\x11\x01\x00\x01\x00\x007WqwssSCq53\x171Qqs\x17\x17\x17\x17\x0757w7wwwGfGFwdGGwwWwwwwwwww\x177\x01\x00\x010\x00\x00\x00\x07wwwwww5\x05t\x10\x00\x05%\x10\x07\x10\x00\x00\x00\x00\x00\x00\x06\x11!\x000\x00\x10\x00\x01w77\x17ww7\x16\x13Rqq\x172S577770sw\x17wwwwwu$$FGegwwwwwwwwwwwwqA\x01\x00\x11\x10\x00\x00\x07wwwwww\x07\x12\x17\x07\x100\x17\x01ap\x00\x00\x00\x00\x13\x00\x10S\x101\x01\x01\x01\x00\x10qw\x175qww\x13a1\x1771qasS\x17\x17\x13SSsswwwwtvTGgDdGwwwwwwwwwwww\x13\x00\x10\x11\x01\x01\x00\x10\x07wwwwwupW\x01\x10AAa`\x00q\x00\x00\x00\x00Ap\x000q\x01\x10\x00\x10\x00\x007\x177\x13wss4\x1771q7\x12\x17\x13sssw7w\x17wwwwwwwFtD`Fwwwwwwwwwwwwqp\x00\x00\x00\x10\x10\x01\x00\x17wwwWwW50RC\x12\x01\x00\x10\x154\x00\x00\x00\x00\x12\x10\x01q\x12\x12\x00\x10\x01\x01\x01\x175qws7SSsS\x17\x13q1a7\x17\x17\x171qsw7wwwww`\x07B\x07eegwwwwwwwwwwwsq\x00\x01\x01\x10\x10\x00\x00\x07wwwww0W\x05%\x15%\x03@\x00p!\x00\x00\x00\x00\x00P7\x101\x01\x10\x00\x10\x00\x007\x137\x10wW75!5#s\x175\x07\x13ssqw7w7wwwwwvPFT`FFwwwvuwwwwwww7\x10\x111\x10\x11\x01\x10\x00\x17wwwwwW0p\x10\x06\x12P\x10\x10\x00P\x00\x00\x00\x01\x000\x011\x03\x00\x00\x10\x00\x10\x10qw\x17777sSW\x13Q\x17qs455777sWswwwwwugtfDe\x04wWwuwwwwwwwwP\x13\x11\x00\x00\x01\x00\x10\x00wwwww\x17uq\x17S\x01\x050@\x00\x01\x01\x00\x00\x00\x00\x10\x01\x07\x03\x111\x00\x01\x00\x00\x007\x10sSW577\x03s3q3\x17\x13ssusw\x17777www7vVGE FFuwtwwwwwwwws10\x10\x01\x01\x01\x11\x00\x07wwwwuww\x16P4\x12R\x05\x10\x12\x10B\x00\x00\x00\x00\x00p\x015!\x00\x10\x10\x00\x10\x10\x1771qsssS\x16\x17\x17\x13qq451s7SsWwww7swudp\x06D\x04ewwwwvVwwwwwu\x11\x11\x10\x10\x00\x11\x00\x117wwwwwWqa\x03R\x14\x10R\x00\x04\x01\x01\x00\x00\x00\x00\x01\x01\x03\x10\x13\x01\x00\x01\x01\x00\x00sSw3Wsw5571s\x173Ssw7sw77777su7wwDtvpFwwwuwwwwwww\x13q0\x10\x01\x00\x10\x11\x01wwwwwSuw\x13A\x04\x03@\x01\x00\x10\x00\x00\x00\x00\x00\x00\x00p\x003\x10\x10\x00\x10\x00\x01\x001q5s1w\x177\x16\x01R\x171q5\x173qssqqwwSqswvvt`D`DwwwFwtwwwwwq1\x11\x11\x00\x11\x01\x01wwwwwwuwua41\x10\x12\x16\x14\x01\x00\x01\x00\x00\x00\x00\x01\x01\x01\x01!!\x01\x00\x00\x00\x00w3s5ssw7173SSsscW75777sS7\x171wua\x04p\x00FVwwwwWGwwwww\x11q1\x00\x01\x00\x117wwwwwwvqsQA\x04\x01E\x01\x01\x00\x00\x00\x00\x00\x00\x00\x00\x16\x01q\x10\x10\x00\x10\x00\x00\x105sqw1wsSqa537\x13SSsssw\x1751sq7\x17wVT\x06T\x00\x00FwwwtpwWwwwsS\x11\x01\x01\x12\x117wwwwwwwSWW\x16\x12R\x16\x12\x10\x00\x00\x10\x00\x10\x00\x00\x00\x10\x01\x03\x10!\x00\x01\x00\x10\x10\x00s57sw57sS\x07\x13SS73qsSsssSw1\x17\x13sweg\x00\x00\x00@\x04wweeewwwwwu11\x10\x10\x11\x17wwwwwwwwu65!A\x01\x00\x144\x01\x00\x00\x00\x00\x00\x00\x00\x01\x00\x001\x10\x10\x10\x00\x00\x00\x10qwS57sssqps75qu777\x177751ssqwurVP\x00\x04t\x04gwWwwgwwwwsq\x13\x1117wwwwwwwwwwWWW\x16\x10P\x00\x01\x00\x00\x00\x00\x00\x00\x00\x00\x00\x01\x00\x12\x10\x00\x01\x00\x00\x00\x007s5sw7ww715qs73qsssSSsw1573w\x05g\x00\x00\x07@\x00wwvwwuwwwwsS\x11\x17wwwwwwwwwwwW57\x01\x01\x161\x01\x00\x00\x00\x00\x00\x00\x00\x00\x00\x00\x00\x011\x01\x00\x10\x00\x00\x10\x10S5\x173Swsq50S3\x13S\x17\x17577777\x13\x17w7wwp\x01a@t\x00\x04wwWwwGwwwwu17wwwwwwwwwwwusGu7wqt\x00\x00\x00\x00\x00\x00\x00\x00\x00\x00\x00\x00\x10\x100\x01\x00\x00\x01\x00\x005sc\x175sW7s\x17'\x1777753qqssSws3sswqa@\x14\x10\x03G7wwgWFWwwwsSwwwwwwwwwwwwwuw\x17Wv\x16\x01\x00\x00\x00\x00\x00\x00\x00\x00\x00\x00\x00\x00\x001\x00\x00\x00\x01\x00\x10\x10\x173\x17qsw7ssq\x13sSSSsG77\x17\x177\x13wwwwwu\x02\x11 \x07\x04swwwVwwwwwwwwwwwwwwwwwwwwww\x17ww\x15\x01\x00\x01\x00\x00\x00\x00\x00\x00\x00\x00\x00\x00\x00\x00\x03\x100\x10\x00\x10!\x01c\x17C\x1657sw\x177'\x173s7\x13\x13S\x13ssswsw7ww3q@\x05\x00\x1777wwwwwwwwwwwwwwwwwwwwwwwwWwwaB\x14\x01\x00\x00\x00\x00\x00\x00\x00\x00\x00\x00\x00\x00\x00\x11\x00\x01\x00\x01\x01\x01 \x17q1sSswssS\x11s\x17\x13q747w777sssw77777\x13wswwwwwwwwwwwwwwwwwwwwwwwwwwwwP\x11!\x00\x10\x00\x00\x00\x00\x00\x00\x00\x00\x00\x00\x00\x00\x00\x12\x00\x10\x00\x100\x12\x11C\x16\x1757\x17ssS56\x13s573Ss3wws7773sssssw777wwtt$\x05gwwwwwwsqs0!7wwwwwwu454\x14\x10\x00\x10\x10\x00\x00\x00\x00\x00\x00\x00\x00\x00\x00\x00\x10\x01\x00\x03\x01\x01\x01\x001sas\x13susu3SCSs\x13S7w33ww3sss73s773swswwV\x10\x10\x00Pwwwwwwwv\x14\x05\x00\x00\x13wwwwwwSRR\x10%\x00\x00\x00\x00\x00\x00\x00\x00\x00\x00\x00\x00\x00\x00!\x00\x10\x01\x02\x1001\x175\x13\x14w\x17773q2\x173\x1777s377s373373s773w7sww\x14\x00\x04\x04\x07\x07Gwwwwt\x00\x00\x00\x00\x00\x04\x00%wwwwW\x17\x07\x14\x14\x10\x01\x00\x00\x00\x00\x00\x00\x00\x00\x00\x00\x00\x00\x00\x10\x03\x00\x10\x11\x01\x01\x00as5s157w\x17\x13qR5s3w373337377777sswsw7wwCWwptw\x17Wwww\x00\x00\x00\x00\x00\x00\x00\x00SwWwwqaqC\x03\x00\x10\x01\x00\x00\x00\x00\x00\x00\x00\x00\x00\x00\x00\x00\x00\x01\x00! \x12\x101\x13\x14\x12\x13Ssqsss\x13%33s3733s73733s7s7737swwq\x07wwPwWG\x07ww\x00\x00\x00\x00\x00\x00\x00\x01\x10\x077wWu7\x17\x07\x10P\x14\x00\x00\x00\x00\x00\x00\x00\x00\x00\x00\x00\x00\x00\x00\x00\x10\x00\x10\x13\x101\x005sqq%57\x17s\x1750Ws773333333ss73777wswwwwuGW%wwpGwp\x00\x00\x00\x00\x00\x00\x00\x00\x03\x00WwgwWqpp\x10!\x01\x00\x00\x00\x00\x00\x00\x00\x00\x00\x00\x00\x00\x00\x01!\x01\x01\x001\x03\x11\x12\x13\x12\x13SS477s3773s33s333ss33sssss77wwwww4p\x05%t\x17wwp\x00\x00\x00\x00\x00\x00\x00\x00\x01\x00wWWww\x17Q\x01`\x10\x00\x01\x00\x00\x00\x00\x00\x00\x00\x00\x00\x00\x00\x00\x00\x10\x0001\x0100qq543\x03SSw71qss3333s73337737777wwwwwwwG\x12SRuvWw\x00\x00\x00\x00\x00\x00\x00\x00\x00\x12PWwwu5q%%\x01A\x01\x00\x00\x00\x00\x00\x00\x00\x00\x00\x00\x00\x00\x00\x11\x00\x01\x01\x10\x13\x01\x01\x12\x13\x03\x13\x11s\x12ww323#3#7333377733ssssw7wwwwww\x14\x00\x16\x05\x02W@w\x00\x05\x00\x00\x00\x00\x00\x00\x00A\x007wwww5q\x03\x00\x00\x00\x00\x00\x00\x00\x00\x00\x00\x00\x00\x00\x00\x00\x00 0\x000q0\x12\x1354\x13Cp\x17qw773333333333333ss77777swwwwwwsu\x01rW@\x07G\x10\x00\x00\x00\x00\x00\x00\x00\x01\x00\x00uwuwWS\x07PQ\x01\x01\x00\x00\x00\x00\x00\x00\x00\x00\x00\x00\x00\x00\x00\x10\x10\x12\x11\x03SQ\x01\x03\x13p1\x13s373s333#333s73s3s33ssssswwwwwwwwGt\x05g\x00gwp\x00\x00\x00\x00\x00\x00\x00\x00\x00\x07t4www7S\x03\x02P\x00\x00\x10\x00\x00\x00\x00\x00\x00\x00\x00\x00\x00\x00\x13\x03\x0011!!0\x13C\x13Sg3w73#33333#33333s3777777wwwwwwwvtv@B@\x00GGu \x00\x00\x00\x00\x00\x00\x00\x07WW\x07pWSU1AA\x00\x10\x10\x00\x00\x00\x00\x00\x01\x00\x00\x00\x00\x00\x010\x11\x03R\x17\x13\x13\x01p173\x13s32333#33333333s773ssssw7wwwwwwugw\x00Gtw\x05vpW\x00\x00\x00\x00\x00\x00\x02\x17vw\x05wwwsG\x13\x00\x12\x00\x00\x00\x00\x00\x00\x005\x00\x00\x00\x00\x00\x00\x13\x12P5!pP\x13\x13S\x13s733\x1333#3233323s3333s77777swwwwwFFDd\x00\x04\x04t\x06p\x06wPP\x00\x10qaue\x05wp\x00WSW1aS\x05\x01\x01\x00\x00\x00\x00\x00\x17\x10\x00\x00\x00\x00\x00pq%\x13\x12\x13\x13\x01732s1323233333#3s33777773s77swwwwweg@\x00\x00t\x06v@\x00\x05uvw\x00Ae\x00Agwwwuwwwqu5!@\x10\x00\x00\x01\x00\x00\x057\x00\x00\x00\x00\x00BA3S\x03Q0!0\x13s3223333333333#33333333w3w777wwwutt\x00\x00\x04ee\x04pGVR@WG\x07p\x07\x12WwwwwwwW\x17q4\x141\x00\x10\x10\x00\x00\x10\x11t0\x00\x00\x00\x00t\x06u0q\x03A\x11\x012s3\x133232333#23333s73s7773w3swwwwwBFt\x00G\x00\x00dpG\x06v\x00w\x07utwGtWwwwwwwwu4q1\x02\x05\x00\x01\x00\x00\x03R\x10\x10\x00\x00\x00\x06ut\x02C\x10100032233\x133333#333333333733ss3sssswwed@@\x04\x06@\x00GD\x04\x00A\x04tw$t\x07vwgwwwwwwtsS\x17CQ\x02\x10\x00\x10\x01P5p\x00\x00\x00\x00\x04d$@\x041\x01\x01\x01\x013\x133233233#333233#337377377777www\x06@\x00\x00g\x04\x00\x00\x00\x00\x07\x04pGwwWptuwWwwwwwugWup\x15 Q\x05!\x00\x141P\x00\x10\x00\x00\x00p\x00@\x05a\x03\x12\x13\x12\x1023332333!332332333733s3sssssswwDG\x00\x00\x00@Ad\x05`\x04gGGwWUgwAvwpwwwwvVtg\x17\x13SA0\x01\x00aC\x044\x01\x00\x00\x00\x07@\x00\x00F@!\x01\x01\x00\x103203321333#333333737777773ssw7tgg@F\x00\x00d\x06F@gVwtwwguwFuDt\x07wgt\x05$gtrW%1CRP\x12\x10q\x00\x00\x00\x00\x00\x04d'\x00G\x04\x01!01!3332332333333#33337333333s773wd\x04D\x00@\x00\x00@\x04\x00\x00FwwppwVvwugwweut%dwVpW5pW\x17qqA\x05\x07\x11\x01\x00\x00\x00\x00\x05F@gg@\x10\x10\x01\x00033123323#3\x033323733777777777ww@@\x00\x06\x00\x00F@\x00\x04p\x04vwCDu\x03GtCGtu\x06vpVWt\x04\x00dW\x177wSC\x00\x01!G0\x00\x00\x00\x00\x06\x00\x00D\x04\x04!\x010\x13322333333333\x12333373s33s3s7777d \x00\x00\x04\x00`@B\x00\x06@ggvtw\x04$Wpt\x07\x04wew@gvG@\x06Acquu%\x10\x10\x00\x05sP\x00\x14BV\x04E\x00\x00\x04e\x00!\x01031123\x13#33333333733s3ss773sswwE@\x00D\x00@@\x00\x04\x05DwGtuww@P`@wDwGFWe\x04GG`GvDWwwR\x00\x01\x01\x015\x01\x02Ft\x06G\x06@\x00\x00F\x04\x100\x1123s3\x1233#23#233#3733s373sss77tfD\x00\x00\x00\x04\x00\x00\x00F\x04gvvvwgpgT$w\x07GrPFVVwe@\x04G`d\x06SQwwwwwp\x00TpG@\x04\x00\x06\x00G\x00\x01\x01 12333333333333333773ss7377ww\x00\x04\x00\x00\x00\x00\x00\x00@\x00\x00\x06vtwggwvW\x02W`\x04vT\x06w\x04d\x00F\x04p\x04@\x00\x05wwwwwwwu\x00v\x00\x00\x00\x00\x00\x07@vF\x00\x12\x11s303#21333332333733737ssssst@@\x00\x00\x00\x00\x00@dt\x00GvvvVWeed\x04vE\x07eged@ud%g@\x04p@Gwwwwwwww\x10@\x00\x07dv\x00T\x00De\x000\x1233331323#21#333s3773ss3777wp\x00\x04\x00\x00\x00\x00\x00\x04\x00\x04\x00\x04Et\x04\x00gdrG\x00Ag@\x04t\x04\x00\x04$GV\x04pBGGgwwwwwwwwv\x00\x04\x04pD\x06F\x00\x00\x06@\x17\x1103s\x03#33333333333s33s77777swe@\x04\x00\x00\x00\x00@\x00F\x00F\x00\x06@\x00@\x04\x00T\x04p\x04p@\x07`\x00G\x00Gdd\x04\x00G@\x00Cwwwwwwwwp@\x07pGpt\x00t\x00\x00t\x01!33173#333333#3333ss3s3sss7w\x04d\x00\x04\x00\x00\x00\x06@\x04\x00t\x00`\x046t\x00@v\x01dt\x00v@E`t\x04e\x04pWdt\x04\x06Twwwwwwwwp@D\x00td@\x04Ft\x04`\x02\x11s\x03\x13q3\x1323#\x123#377373373w777wpF@\x00\x00@\x00@@\x00\x00\x04@\x04@gD\x00\x04gd\x06G@\x04\x04\x10\x06RG\x00\x00\x06tfEdw\x04Bwwwwwwwwp\x06\x00\x04p\x04pFp@\x06t\x01017p2233333333#3733ss7377sst\x00\x00\x00\x00\x00\x00\x04\x04\x00tVr\x02@\x04`\x00\x00\x07@\x05dpgve`edd\x06\x00@\x07$pD\x04ewwwwwwwwp@F\x00Wp`\x00@\x00\x05g@\x01\x13q\x1713033333333333s373sss7w@@\x00\x04@\x00\x04\x00\x00\x04F@D\x04p\x04tt@\x04ed\x00`\x04E@Ed\x04te@\x04t@dv\x00\x06wwwwwwwww@\x04\x00gAGp\x07\x07`@`0p2173323#2\x13#3373s3ss7777w7t\x00\x04\x00\x00@\x00\x00@@\x00p\x00D\x06d\x04`pvVGP\x04\x00` \x06@GD\x16\x00G@\x07Ge\x00\x07wwwwwwwwt\x00\x00\x00\x00GF@d\x07@\x04@\x01\x1710s3333333337333s33s3sssw\x06\x00F\x00\x04`@\x00\x00p\x06FF@\x04Pa\x04d\x04e\x06@V\x00VD\x05@\x06Ft\x07\x04edt\x00@dwwwwwwww@\x00B\x00\x00v\x00\x00C@\x07\x06\x00\x0317SS7#3\x1333332333s7777777ww\x04p\x00@d\x00\x04\x00\x00D\x05\x00e\x00\x04`F\x00t\x00F\x04\x00eDd\x00Fp\x04pd\x04pt@\x06dp@\x04wwwwwwp\x00@\x04\x04\x00w\x04\x00\x04gD@D\x010s1'\x133\x03#23#2337333333sssswFd\x00@D\x00e@`\x00d`F\x04GG@P\x06\x00\x00F\x00F\x06G@\x00Dt@\x05dF@$\x04R@d\x00\x04wwwegD\x00\x06@\x07@GwpGD`Vp\x00SS\x17\x13s33333333337777773sswwD\x00\x00\x00\x00\x04vv@GFT\x00\x00tdGFT@\x04t\x06pE\x04\x00Dg@@Fte@G\x05d\x00G@\x04egvVVB@d\x04\x00`wwD\x04\x06\x10g@\x031'1533333333333333333sswwt\x00\x00D@\x00\x04dd\x00\x04\x04F\x04FFGggfte`@@F\x00\x04vwgggwv\x00FF@\x04\x04efvddddD\x00@\x06@@Gw`\x00\x04@\x04`\x01\x17\x13\x00\x00\x00\x00\x00\x00\x00\x00\x00\x00\x01\x05\x00\x00\x00\x00\x00\x00\xe0\xad\x05\xfe"</t>
  </si>
  <si>
    <t>Sweet and savory sauces, relishes, spreads, and seasonings</t>
  </si>
  <si>
    <t>Condiments</t>
  </si>
  <si>
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\x00\x00\x10\x00\x00\x00\x00\x10\x00\x00\x00\x01\x00\x10\x00\x00\x00\x00\x00\x00\x01\x01\x01\x00\x01\x00\x00\x10\x01\x00\x00\x00\x01\x01\x00\x01\x00\x00\x00\x10\x01\x00\x00\x01\x00\x00\x00\x10\x10\x10\x00\x10\x00\x00\x10\x00\x10\x00\x00\x00\x00\x00\x00\x00\x00\x00\x00\x10\x00\x00\x00\x01\x00\x00\x00\x00\x00\x00\x00\x10\x00\x00\x00\x00\x00\x00\x00\x00\x00\x00\x00\x10\x01\x00\x10\x00\x00\x00\x00\x00\x00\x00\x00\x00\x01\x00\x10\x01\x00\x00\x12Ppp\x10\x00\x00\x00\x10\x00\x00\x00\x01\x00\x01\x00\x10\x00\x00\x01\x00\x00\x00\x10\x00\x00\x00\x00\x10\x01\x00\x10\x00\x00\x00\x10\x01\x01\x01\x01\x01\x00\x00\x00\x00\x00\x00\x00\x00\x00\x00\x01\x00\x10\x00\x10\x00\x00\x10\x10\x10\x10\x10\x00\x00\x00\x00\x00\x00\x00\x00\x00\x00\x00\x00\x00\x00\x00\x00\x00\x01\x01\x02\x05%67wwwwwwSS\x01\x00\x10\x10\x00\x10\x00\x00\x00\x00\x01\x01\x00\x01\x00\x10\x00\x10\x01\x00\x10\x00\x00\x00\x00\x00\x10\x00\x00\x00\x00\x00\x00\x00\x00\x10\x00\x10\x00\x10\x01\x01\x00\x01\x00\x00\x00\x01\x00\x10\x00\x00\x00\x00\x00\x00\x10\x00\x00\x00\x00\x00\x00\x00\x00\x00\x00\x00\x00\x00\x00\x00\x10\x1445wwwwwwwwwwwwww\x01\x00\x12\x00\x01\x01\x01\x00\x10 \x00\x00\x00\x00\x00\x00\x00\x00\x00\x00\x00\x01\x00\x10\x00\x10\x01\x00\x00\x00\x00\x00\x10\x00\x10\x00\x00\x00\x00\x00\x00\x00\x00\x10\x01\x00\x00\x00\x10\x01\x00\x10\x10\x10\x00\x00\x00\x00\x00\x00\x00\x00\x00\x00\x00\x00\x00\x00\x00\x10!awwwwuuu555%wwwwwww\x01P\x12\x00\x00\x10\x00\x10\x10\x10\x00\x00\x00\x00\x00\x00\x00\x00\x10\x00\x00\x00\x00\x00\x00\x01\x00\x10\x01\x00\x00\x00\x00\x00\x10\x01\x00\x00\x01\x00\x10\x01\x00\x00\x10\x10\x01\x00\x10\x00\x00\x01\x00\x00\x00\x01\x00\x00\x00\x00\x00\x00\x00\x00\x00\x00\x00\x01Awwsv\x177cwwWgw\x17\x07u'wwwv4\x01a!\x03\x00\x00\x00\x00\x01\x00\x00\x00\x00\x00\x01\x00\x00\x00\x00\x00\x00\x00\x00\x00\x00\x00\x00\x00\x00\x00\x00\x00\x00\x00\x00\x10\x00\x00\x00\x00\x00\x10\x00\x00\x00\x00\x00\x01\x00\x00\x10\x00\x00\x00\x00\x00\x00\x00\x00\x00\x00\x00\x00\x01\x00P6wWuqpP\x14\x00\x00\x00\x10\x10pqwuwwwwS4\x10\x14\x00\x01\x01\x01\x01\x00\x01\x01\x00\x10\x10\x10\x00\x00\x00\x00\x00\x00\x00\x00\x00\x00\x00\x00\x00\x00\x10\x00\x00\x00\x00\x00\x00\x00\x00\x00\x00\x00\x00\x00\x00\x00\x01\x01\x00\x01\x00\x00\x01\x00\x00\x00\x00\x00\x00\x00\x00\x00\x00\x00\x00\x01\x03W50\x00\x00\x00\x00\x00\x00\x00\x00\x00\x00\x00\x00\x00\x17\x17wwwwG\x06\x12\x10\x10\x00\x00\x00\x01\x00\x00\x01\x00\x00\x00\x01\x00\x00\x00\x00\x00\x00\x00\x00\x00\x00\x00\x00\x00\x00\x00\x01\x00\x01\x07\x03\x01\x01\x01!\x00\x00\x00\x00\x00\x00\x00\x00\x00\x00\x00\x00\x00\x00\x00\x00\x00\x00\x00\x00\x00\x00\x00\x10\x1045\x00\x00\x00\x00\x10e45wupGttp\x00\x00\x10wWwqq\x00\x00\x00\x10\x10\x01\x00\x01\x01\x00\x01\x01\x01\x00\x00\x10\x00\x00\x00\x00\x00\x00\x00\x00\x00\x10AGq\x10\x13\x105u\x00 \x04\x04w0\x10\x00\x10\x00\x00\x00\x00\x00\x00\x00\x00\x00\x00\x00\x00\x00\x00\x00\x00\x00\x00\x00\x00\x01\x00\x04\x01AvWw\x07\x00\x00gwwwwe`@@\x077\x1746\x17\x01@\x00\x01$\x10\x00\x00\x10\x00\x00\x00\x01\x00\x00 @\x00\x00 \x00\x00\x10\x17Gvww\x00\x01\x01\x077wWwwwSr\x10\x00\x00\x00\x01\x00\x00\x00\x00\x00\x00\x00\x10\x01\x00\x00\x00\x00\x01\x00\x00\x01\x00\x00\x03vvGg\x00\x00@\x00WtpAg\x17Gt!@P\x00CA@40\x00VQ Q\x01\x000\x10\x14\x00!\x07\x17\x13pp\x147wwwwWwwq\x12\x101wwwwww\x05uwq\x01\x00\x00\x00\x01\x00\x00\x00\x00\x00\x00\x00\x01\x00\x00\x10\x00\x00\x10\x10\x00G\x04@D\x06q\x00twwgwwv\x14\x06\x06\x00t%$\x00\x17wwwGdgvu `%\x00\x03\x02\x17\x16swwwwwwwttw'WGw\x00\x10\x16wwwwwg\x173\x17p0\x00\x10\x10\x10\x00\x00\x00\x01\x00\x00\x00\x00\x01\x00\x00\x00\x00\x00\x00B\x04` \x00wBtwvwwwwugwwtdtef\x06vwwfWFwgW\x15\x12SPqfswws7FwuwwwwW'vw\x11\x00Qwwwwgw`\x15q1A\x03\x00 \x00\x10\x00\x00\x00\x01\x00\x10\x00\x00\x00\x00\x01\x01\x00\x06t@\x04@Gv\x14wvwvpggwvtvVsG\x06WPWg7VdtgWwrq%!gqw3w\x177wgwgugGewWq!\x107uwwwwg\x17\x02wS\x12\x10\x10\x10\x10\x00\x01\x00\x00\x00\x00\x00\x10\x00\x01\x01\x00\x00\x01\x07g\x06\x00\x04wgGwgvwwVwgwwww\x04$wg`gwtgGGGggwVRVS\x13\x11w\x11w7dwwuvuwwtw\x10\x11\x07\x01wwwvww@\x17\x174\x00\x00\x00\x00\x00\x10\x00\x01\x00\x00\x00\x00\x00\x01\x00\x00\x00\x10\x10\x04we@f`PwvwewwgtpwGwwgGfF\x07wsvttvwwwgw\x17\x17757w\x17swGwwwwwtwGp\x01\x12q\x07wwvwwv1qsR\x10\x12\x10\x10\x10\x00\x00\x00\x00\x00\x00\x00\x00\x00\x00\x10\x00\x00\x000\x04\x06vwWggu\x07p\x06vtwwGtwwttwpGgweg\x06tgwewwwwwwwwww7fwwGetwGww\x10\x01\x03\x17wwwvvwA7\x17q\x00\x00\x00\x00\x00\x10\x00\x00\x00\x00\x00\x00\x00\x00\x00\x00\x01\x01\x00W\x07D%geav\x00gg\x00GpGg\x07p\x07gw\x00\x00GwGsFVDgEgvvwwwwwwwww7Vgwwwwwwwws\x10\x00\x10wwwwwww\x17SR\x10\x10\x10\x10\x10\x00\x00\x00\x00\x01\x00\x01\x00\x00\x00\x00\x10\x00wwq!RP0\x04g\x00wwGgBpG$wvWudp\x00vswGg\x04t'wwwwwwww6wwwwewwwwwwCGwu\x07WwSwvvvw\x01rw1\x00\x00\x00\x00\x00\x10\x00\x00\x00\x00\x00\x00\x01\x00\x01\x01\x00qpp\x16\x14 @F\x00wF\x04\x06v\x16tpwAgt6Vww@\x07wv\x06t\x07FVwgwwwwwuw\x17ww7Gguqaa$4\x1000wwwwWwu!\x00\x00\x01\x13P\x00\x10\x01\x00\x10\x00\x00\x01\x01\x00\x01\x00\x00\x01\x00\x00!\x00\x17\x15%gPp\x07C@g\x00\x05\x00@vp\x07\x06W\x07Wwwgw\x00wtGFFegwvwwwwwwwwwswgwa\x00\x00\x00\x017wSP1www7wswPp\x10\x00\x10\x10!\x00\x10\x00\x10\x00\x00\x00\x00\x00\x01\x01\x00\x01\x00\x100\x00gwwae\x06\x04\x06PG`G`td\x04wd\x06pVVwgp\x07wdu\x04ttvwwwwwwwwwss7Gwws\x01\x175wwwwwwwwWwwwwwgA A\x00\x10\x01\x00\x00\x01\x00\x00\x01\x00\x00\x00\x01\x00\x01\x00\x05wtA@\x00\x06\x07@g\x06vvvwgwwdwuggwtGp\x07t\x07fFvGwVwwwwwww7777vFwtwSRwwwgwwwwwcesSSQ0\x100\x01 0\x10\x10\x00\x00\x00\x00\x00\x00\x00\x00\x01\x00\x01\x07\x00\x02\x10\x00aGvvtd`@@@@\x06fgvvwwTvwpFdFD\x04DVwggwwwww3ssswgwwgt$Gw7w\x17q'w\x16SWWu4$ @\x01\x00\x10\x01\x00\x00\x01\x00\x01\x00\x00\x00\x10\x00\x10\x00\x01\x000\x00P\x00\x01Ff@\x00\x00\x01\x01\x03\x0745!\x01\x10\x00egwg\x07wp\x04v\x04wCwggwvwwwww77737VGvW\x07Sw\x10\x07pw\x01wwe%'\x16s\x00\x10\x12\x10\x12\x100\x10\x01\x03\x00\x00\x00\x01\x00\x10\x00\x00\x00\x10\x00\x00P\x00\x06\x00F\x16\x00\x04\x00\x01%45\x10\x11\x01\x01\x00\x00\x00\x00\x00\x07t\x00\x00\x04wDs777wWgwwwww7777w7egWwww71\x01ggpww\x17wVqw0\x01\x01\x03\x00\x00\x00!\x02\x10\x10\x00\x00\x00\x00\x00\x00\x10\x00\x00\x00\x01\x00\x07t\x00\x00\x04\x14\x02\x14\x14\x00\x00\x00\x00\x00\x00\x00\x00\x00\x00\x00\x00\x00\x03\x00\x00\x07wwwssswgvwwwwwssss3sVwgww7w\x10\x17wwqwtpRqvs@0\x00\x00\x01\x01\x01\x00\x01\x00\x00\x01\x00\x00\x01\x00\x10\x00\x00\x00\x10\x14\x00V`\x00\x00\x00su``\x00\x00\x00\x00\x00\x00\x00\x00\x00\x00\x00\x00\x00\x04s\x07ww73777wwGgwwww73sSv\x16fwwwsw7\x01wqgpw57wWG51\x00\x12\x10\x10\x00\x00\x00\x10\x01\x01\x00\x00\x01\x00\x00\x00\x00\x01\x00\x040\x00e@\x00\x00\x00\x04\x00\x14\x12T\x14\x04\x04\x00\x00\x00\x00\x00\x00\x00\x00\x00\x03w7wgswsss7wgwwwwwgvFteeugGwwsw0\x17\x01w\x10vVT5'5w\x00\x17\x01\x03\x03\x03\x10\x10\x01\x00\x00\x00\x01\x00\x00\x10\x01\x01\x000p@\x00f\x00\x00\x00\x00\x00\x00\x00@\x00\x00\x00\x00\x00\x00\x00\x00\x00\x00\x00\x00\x00wwQFs73sswwwtvwwwwttdGdfgvwwww'\x11\x03\x10v\x11s\x077CWGss\x01\x03A\x05\x00C\x03\x00\x12\x10\x01\x00\x01\x01\x00\x10\x00\x12P\x00\x00\x04p\x00\x00\x00\x00\x04gB\x00\x00\x00\x00\x00\x00\x00\x00\x00\x00\x00\x00\x07wvgww7sw773swgwwwwwgdVvPutwvWa\x00W\x12\x11\x01s\x16\x11WGwcw5\x10Rp\x12R\x13\x01\x00P!\x01\x00\x00\x10p!\x03\x01e\x00\x00\x00\x06@\x00\x00\x00\x00gv@gvF@\x00\x04\x06ACAwwwgfv\x14ss73sswwwvvwwwvVGgGFdftwv\x17u'\x11\x12\x11a\x01\x00#1!\x11\x01\x05'!\x01a \x14\x01a\x03A\x06\x01\x01s\x07V\x17w\x00\x00W\x00G@\x00G@\x04F\x00\x00\x00FwpPGwvqsW7Vvwvvw7swssswwgwwwwwedtgeGuvwqvp\x07tedts\x10\x10\x01\x10\x00\x00\x12P\x16R\x14qap\x12\x10\x12\x01\x10pwqswt\x00\x067p\x04\x00\x00v\x04g`\x00\x00\x00\x07@v\x06\x00wpgwwwgggggg3s37777wGgwwwwvvwGBFvtvw\x15w\x01gvwga13\x12\x13\x13\x13\x017\x13\x171\x03\x12\x16\x15%\x050s\x07wwww\x00\x04uwp\x00\x00\x00`\x06v\x00\x00d\x04\x00\x00dt\x04g@wwwwvvvvvsw7wsswwwvwwwwwgGFvtgGwwt6p\x17S\x052SRRq53SS\x17\x01CACqaq0\x13\x12\x11wqwwww\x00\x177w\x00\x06v\x04vgpG\x06Df@\x00Gd\x00wtwwwwggggg7s733ssswgFwwwvTggG\x04tvtvSua\x071w5su%4st\x17\x01p5010\x10\x10\x10\x03\x00\x01Bwwww7w\x00Gwwp\x04t`pFD\x06D\x00\x00F@\x06p\x04vpwwwwvvvvvs7sww77wwvwwwwwfVVeg\x07gvwu\x07p\x07V1S4sps\x10\x13!6\x17\x03CCCC\x07\x03\x14\x17\x12\x11ww7www@%w7p\x00'Dp\x00\x06@\x00\x00\x00\x00d\x00d\x00g`wwwwggvwgw3s33sswwGgwwwwtgegDdtwgv4w\x02qru7\x17\x17WwuwW5qqqqqqt3aacwwwsW7@\x077w4\x00F\x06`\x04`\x00\x00\x00\x00\x00@\x00`\x06vtwwwwvvgfvsw7ww777wwGgwwwgVVtgtgewq\x17\x10\x057\x153Sw7wwwwwwwwwwww7uw7W7ww7sw GwsP\x00\x04t\x04F\x00D\x00\x00\x00\x00\x00\x04\x00Gw@\x07ww\x00fvwgv3333377wwfvwwwwwftvVFWGg``\x00\x0753u71wwwwwwwwwwwwwww7wsws7Sww@\x00qww\x00\x00f@$d\x06@\x00\x00\x00\x00\x00\x04dg\x00Gww\x00wgfvfwwwwwsswwwwwwwvwtFFueggwSSsRS\x17\x13qw\x17wwwwwwwwwwwwwwwSww7Sw\x177p\x00vssP\x00\x00\x00GFdfVFdD\x00@\x04d\x00\x00wp\x00ggvww33333777wfvwwwwwgwwfvwegwqq1u!p7\x177wwwwwwwwwwwwu7Sw\x177Swsww7\x00\x05ww\x00@\x07GvgvGfvvgFv\x00\x00\x00\x04w\x00\x00vvgffwwwwws7wwugwww\x17ww&amp;\x04\x00\x04\x04\x06wa\x17\x16\x13\x13\x15557\x17wwwwwwwwwswSwwwwwSw7\x17sStp\x00\x00P\x06pDfwwwvwwvwwvV\x10\x04f\x10\x00\x00ggvww311\x10\x11\x00wwwfegwugp@@PQ@ww\x16ScS\x14qs\x13SqwwwwwwwwwWuwwwwwwwwsSu7w7\x17\x00\x00\x00\x01w`@@@@@F\x06\x07ggwap\x00\x04p\x00\x00q\x10\x11\x00\x10\x00\x00\x00\x00\x00\x11\x01W\x17wvwwvG\x01$\x10\x00\x02S\x00\x04wq\x110\x13\x13\x01u57\x17wwwww\x17qssww7w7wSw7\x1752R\x16Sv\x16Dd&amp;W\x00@\x00\x00\x00\x00\x00\x00@@\x04\x00vw@\x00D\x00\x00wu\x00u\x00\x00\x00\x00\x00\x00\x00\x00\x01sGvgwted\x10\x00\x00\x00\x04\x000\x06RQ50u3\x03\x17\x077wwuwwwwwwswwwwswwSup55141q7153\x00\x00FD\x00\x00\x00D\x00\x00\x00\x00\x057p\x00\x00\x00\x00\x00w41\x00\x00\x00\x00\x00\x00\x00\x00\x00\x04\x13WwwVv\x17`\x00p\x00\x00\x00@D!0R\x151\x1553q5ww7w7swuwwwW7Wwww52\x13P1aaqcR\x16W%p\x00\x00g\x00\x06\x00B@\x00\x00\x00Rsq\x00\x00\x00\x00\x00\x00uw\x00\x00\x00\x00\x00\x00\x00\x00\x00S\x11\x17wveDt\x05$@\x00\x00\x00@\x03\x15\x01100r\x13SSw7wWwWwSsw\x17swwwwwwp543C\x13\x13\x03\x101q1s7\x13\x01\x00\x00\x05g\x00\x02\x00\x00\x001u`\x00\x00\x00\x00\x00\x00\x00\x07wq\x01!\x00\x10\x11\x01\x13\x11\x17\x133uFgGFW\x07\x04p\x00\x07\x15\x02\x16\x10\x11S\x15455\x17u7sssSww7wwwww7Sw\x13P3S\x17\x07\x17\x175a41\x050p0RSp\x04p\x14\x16\x17\x17C7\x00\x00\x00\x00\x00\x00\x00\x00\x00\x00\x10\x10\x11w\x00\x00\x00d\x02sssvtVFwwwws\x06WsQ\x0174511psswswWww7wWsusW7Www43u7ssg0q1cRs\x17\x17\x1717\x00\x00\x07ssRq5t\x00\x00\x00\x00\x00\x00\x00\x00\x00\x00\x00\x00F@\x00\x00\x00Fs7774Fdwwwwwt\x00\x07777\x11\x03\x10457\x17\x17sVSsSuw\x17suswwwwww3Ssw\x17\x17SWrwSqqcssWw\x00\x00\x07\x1757\x16wp\x00\x00\x00\x00\x00\x00\x00\x00\x00\x00\x00\x00\x04`\x00@\x04gasssttWwwwwwp\x04c\x17\x13\x11 1!111s7\x17w7www7wwwwwwwwwwu7w7wsw7\x17\x1757sW\x17GsswawqgwsW\x00\x00\x00\x00\x00\x00\x00\x00\x00\x00\x00\x00\x04\x00@\x00\x00\x00\x04\x063s3FFswwwwwt\x00w373\x11\x00\x10\x13\x13S\x17\x17w7wSw7wwwwwwwwwwwswwW7w7wwsgqw7sqg\x17SSC75%w7\x00\x00\x00\x00\x00\x00\x00\x00\x00\x00\x00\x00\x00\x00\x00\x00\x00\x00\x00\x03s77D377wwwwp\x00\x07t\x00\x10113\x17173sWu7wwwwwwwwwwwwwww7swu7W777\x176qqe75rsg7GSsqt\x00\x00\x00\x00\x00\x00\x00\x00\x00\x00F\x00\x00\x00\x00\x00\x00\x00\x00\x03ss6Cw3swwwwt\x04\x070\x00\x00\x00\x00\x01!73\x1777wwwwwwwwwwwwwwwwwWwsswsuuusS\x17'3SS\x17WSW77uv0\x00\x00\x00\x00\x00\x00\x00\x00\x00\x04$@\x00\x00\x00@\x00\x04\x00\x0773us3733wwwp\x00\x07\x00\x00\x00\x00\x00\x00\x00\x00\x00pGwwwwwwwwwwwwwwwwwswsuwSussswwwSW'6s77sSW75p\x00\x00\x00\x00\x00\x00\x00\x00\x00\x04@`\x00\x00\x00\x00@@\x04\x03s737ssw77wwp\x04\x00\x00\x00\x00\x00\x00\x04\x00d\x04\x047wwwsuwwwwwwwwwwwwwsw77w7www\x177\x1775qqu%sG7!ws@\x00\x00\x00\x00\x00\x00\x00\x00\x00\x00dF@\x00\x00\x00\x00\x04\x00C73s37373s7wq\x00\x00G\x054\x01\x00\x01e\x03wwGqw\x17uwwwwwwwwwwwwwsuwWw5w\x175wwWwWsww7w77Wwqwp\x00\x00\x00\x00\x00f\x00\x00d\x00Gg@\x00\x00\x00\x04\x00\x00\x03ss773w3ssswt\x04\x00wv\x00\x04\x00\x00\x00\x04@\x04swwwwwwwwwwwwwwwwww7sw5w7ww7sw7swSqwSWW757q\x00\x00\x00\x00\x00\x00@@\x00F@`F\x00\x00\x00\x00\x00\x04\x00\x0773ss737777wp\x00\x00\x04twB\x00\x00\x00\x00\x00CWwwwwwwwwwwwwwwwwwwWwwwwwwwwwwwwwwwsw77uwwp\x00\x00\x00\x00\x00F\x00\x00\x04`\x06F\x00\x00\x00\x04\x00\x00\x00\x00\x03s7373ssssswv\x00\x00\x00\x00\x00\x05P\x046\x17wwwwwwwwwwwwwwwwwwwwswwww7wwwwwwwwwwwwwww7sww\x00\x00\x00\x00\x00\x00\x00\x00\x00\x00\x04\x06@\x00\x00\x00@@\x00\x00\x0373sss777777p\x04\x00\x00\x00\x00\x02wsWwwwwwwwwwwwwwwwwwwwWwwwww7wW7\x17wWwwuw7wwwwwwwW4\x04\x00\x00\x00\x00\x00\x00\x00\x04\x00\x04\x06@\x00\x00\x00\x00\x00\x00\x00\x073s73733ssswu\x00\x00\x00\x00\x00\x05wwwwwwwwwwwwwwwqwwW7Ww7wwwsWww7ww7swSw7w5sW57W7sp\x00\x00\x00\x00\x00\x00\x00\x04F\x00@``\x00\x00\x00\x00\x00\x00\x04c73s777w773wp\x07F\x00\x00\x00\x03wwwwwwwwwwwwwwwwsw7wswwswww77\x17u57Su7wwwwwwwww7qwP\x00\x00\x00\x00\x00\x00\x00\x00\x00\x00\x04D@D\x00@\x00\x00\x00\x00cs773s33ss7wt\x06t\x00\x00\x00\x00wwwwwwwwwwww7WswwWwqw\x17swsWwwww7wwwwwwwwwwwwwwwwwp@\x00\x00\x00\x00\x00\x00\x00\x00\x00\x06\x00\x06f\x06`\x00\x00\x00\x04C733s77s37wwp\x06v\x00@\x04@wwwwwwwwwwwwwwusW7Swwwuww7wwwwwwwwwwwwwwwwwwwwww \x10\x00\x00\x00\x00\x00\x00\x00\x00\x00\x04\x00\x04@D@\x00\x00\x00\x00\x03sss73s77wwww\x04`\x06tf\x00wwwwwwwwwwwwwswwwwww7sw7wwwwwww7swww7wwSwwwwwwwwP\x04\x00\x00\x00\x00\x00\x00\x00\x00\x00\x00\x00F\x04`\x00\x00\x00\x00\x04cs73s73swwwwp\x04td\x06p\x00wwwwwwwwwwwwwwwwwwwwwwwwwwqsqwwwW7swu7wwwwswWw77\x00\x00\x00\x00\x00\x00\x00\x00\x00\x00\x06Dd\x00\x00F\x00\x00\x00\x00\x00\x073ss73s7wwwsu\x06`v\x04\x00\x01wwwwwwwwwwwwwwwwwwwwwwwwwwwww77swsW\x177u7w5sww7wWwr@\x00\x00\x00\x00\x00\x00\x00\x00\x00`d\x00\x00\x00\x00\x00\x00\x00\x00\x03s77ss7wwwwsv\x04td\x00@`WwwwwwwwwwwwwwwwwwwwwuwWqs757wW\x17quswSsu7wwWwwwwwP\x10\x00\x00\x00\x00\x00\x00\x00\x00\x04e@\x00\x00\x00\x00\x00\x00\x00\x00\x073s337wwwww\x17q\x06`ggGggwwwwwwwwwwwwwwwswwww7w7wwusussw677\x177Wswsssswwsq \x04\x00\x00\x00\x00\x00\x00\x00\x00\x00F\x00\x00\x00\x00\x00\x00\x00\x00\x00\x077777wwwwww7p\x06VGddawwwwwwwwwwwwwuuwwwuuuw5w757\x1775w7WSWcW3WswWwww7wwP\x00\x04\x00\x00\x00\x00\x00\x00\x04@d`\x00\x04\x00\x00\x00\x00\x00\x00\x073s3wwwwwww\x13q\x06`dv@\x00wwwwwwwwWwusWwwwuuw7suwwuswwWw5ssw7\x175w7W\x0777\x17Wwwsp\x00\x00\x00\x00\x00\x00\x00\x00FvFVTd\x00\x00\x00\x00\x00\x00\x07s77wu7wwwwwtGD\x07Fp\x05\x07wwwwwwWwuswsW7qw77wwsww7\x17ssssw5wSSsCpsswWWw757wp\x05\x00\x00\x00\x00\x00\x00\x04gdt&amp;f@\x00\x00\x00\x00\x00\x00\x04s3wpttwwwwwwegd'f\x02wwuu7wWw7\x175wwwWwwwuwwwu7wwwuwWwwswwWw7uwW777wwuwp\x00\x00\x04\x00\x00\x00\x00\x06t\x07`@@\x00\x00\x00\x00\x00\x00\x00\x00wwq\x03qaswwwsvvfVFG\x05wuswwWw7Wwwqw7wwwww5sWwwsswwwsqsW7w75u777www5w7sp\x00@\x00\x00\x00\x00\x00\x06fBF\x04\x04\x00\x00\x00\x00\x00\x00\x00\x00www\x00vwGwwwwggggG@\x03Wwwwwswwwwwwwwsw5swsww7wwuww7wwwww\x17uw7wusSu5w5www\x00\x10\x00\x00\x00\x00\x00@@d\x04\x00\x02D\x00\x00\x00\x00\x00\x00\x00\x07w7\x01AGugwwwv$vvv`\x06wwwwswwwswswwSwwwwwwwwwwwww7wwww7Sg7su5sgvwgsvsGq@$\x00\x00\x00\x00\x00\x00\x04F@\x00\x04f\x00\x00\x04\x00\x00\x00\x00\x07su \x07wruwww\x00@\x04vgvqwwwWwwwwwwWw7wwWww\x17u7\x17qwwwwWu555wwwWuwwwSWSsWW\x17sW\x00P\x04\x00\x00\x00\x00\x00\x00\x00\x00@@\x04vD\x04d\x00\x00\x00\x00ws@\x16\x16WWwwp\x06D\x00\x04vBVwsw7Wu7W5swwww7sw7w7wwwww7wwwwwwqw\x17wwwwwwswWw7uww0\x00\x00\x00@\x00\x00\x00\x00\x04\x00\x00\x00\x00\x00\x00g@\x00\x00\x00\x00ww\x14%wsgww\x00@\x00`\x00ge7ww7ww7w7wwwsW5wwwwwwwwwwwWwwwwwwwwwwwwwwwwww7sw57p\x07\x00@\x00\x00\x00\x00\x00\x00@\x00\x00@@\x00\x04\x00\x00\x00\x00\x00\x07wpRWewww\x00@\x04\x04\x04@\x06WswW\x177wwwswwwwwwwwwwwwwwwwwwwwwwwwww777\x17u7wswVWRwwP\x00\x04\x00\x00\x00\x00\x00\x00\x00\x00\x00D$$@\x00d\x00\x00\x00\x00\x07wr@wWgwp\x04\x00`\x00\x07\x00\x03susswWu7Suswwwwwwwwwwwwwwwwwww7wsw75wWWwwusWSss7qss\x00p\x00\x04\x00\x00\x00\x00\x00\x00\x00FFD\x00\x00g$@\x00\x00\x00wu\x07VvWwP\x00D@@d@GwswwwswwwwwWwwwwwwwwwwwwwwwusww\x17w7Wsssssssw3wu5u7uw@\x00\x04\x00\x00\x00\x00\x00\x00\x00\x00\x00@\x00\x00\x04\x04@d\x00\x00\x00Gw@wWww\x00@BF\x04F\x047Wwuw7wwwwwwwwww7wwwwwwwwwwwswwWsWW7\x17W\x17\x17W\x17W\x17W%3rsCrw0\x07\x00\x00@\x00\x00\x00\x00\x00\x00\x00\x00\x00\x00F\x00F@\x00\x00\x00\x07w%%gww\x00G\x04\x06B@\x12CswswWwwwwwwwsw7wwusWwwwwwuswssswssww76scrsssSV\x17\x177\x17qu\x00\x04\x00\x00\x04\x00\x00\x00\x00\x00\x00\x00\x00F\x00\x00\x04\x00\x00\x00\x00\x04w\x10Gwwp\x06v\x00edd\x05wwwwwwwwwwswswwwWqwwwwwwwwswsWuwSwuqsqu55qt5%7sssqw\x17s\x00p\x04\x00\x00\x00\x00\x00\x00\x00\x00\x00\x00@\x04`\x00\x00\x00\x00\x00\x00www\x115pG`\x04FP\x00rwwwww7www7wwwusW7wwwwwwwwwwsww7sw\x17swuwswswsww45t5gssw\x10\x06\x00@@\x04\x00\x00\x00\x00\x00\x00\x00\x00\x04\x00\x00\x00\x00\x00\x00\x00w\x15qqSVw\x04F\x00$puwuw7wwswuw5sWswwwwwwwwwwwwsWw7wwwwwww7W5w\x17u55wswsqtu'q\x01`\x00\x00\x00\x04\x00\x00\x00\x00\x00\x00\x00\x06\x00\x00\x00\x00\x00\x00\x00wq57wvv\x00\x05d@\x04'577u7suw7wwwwwwwwwwwwwwwwwwwwwwwwwusww7w7w7ww5wu7Wssqw\x00\x10@\x04\x00\x00\x00\x00\x00\x00\x00\x00\x00D\x00\x00\x00\x00\x00\x00\x00w\x17\x13Wwvt\x00`d!CWWwuswWwwwwwwwwwwwwwwwwwwwww7wwwwwwwwwwwwwwww7wssww7Www0\x04$\x00\x04\x00\x00\x00\x00\x00\x00\x00\x00\x00\x00\x00\x00\x00\x00\x00\x00wqtwwVvT\x04\x05\x14%775swwwwwwwwwwwwwwwwwwwwwwwwwwwwwwswwuwwwwwwwwsuww7wsSwq\x00\x10\x04\x00\x04\x04\x00\x00\x00\x00\x00\x00\x00\x00\x00\x00\x00\x00\x00\x00w\x17\x13uwvGg@@awwwwwwsw7wwwwwwwswwwwsu7wwwwwwwuwwwww7sww7wSw\x17uwssSu77w\x077\x10\x04\x00@\x00\x00\x00\x00\x00\x00\x00\x00\x00\x00\x00\x00\x00\x00\x00\x00wqqwwtgv\x000\x06SwWwwwwwwwwwww7wwwwwwwwwwwwwwwsssSqwwuwqwu7www7qwWwSuu5sSa\x00\x05\x00@@@@\x00\x00\x00\x00\x00\x00\x00\x00\x00\x00\x00\x00w\x17\x17\x17w vp\x00\x0477sw7swWswsw7wwwwwwwwwwwwwwwwwuwwwwww7w7wwwwwwwwwsw77ssw5wS\x00\x00\x04 \x00\x00\x00@@\x00\x00\x00\x00\x00\x00\x00\x00\x00\x04wsSwwP@\x04\x10Cuwusuww7\x17wwwww7wwwwwwwwwwwwwwsswwwwwwwwwwwwwwwwwwwwWwww7sswr\x00P@@@@\x00\x00\x04\x00\x00\x00\x00\x00\x00\x00\x00\x00w\x155ww\x00\x00\x01`u7Ssww7\x17wwqw\x17wwwwwwwwwwwwwwwwwwwwwwwwwwwwwwwwwwwwwww7SsWqwW550\x01\x00\x04\x01\x04\x00@\x00\x04\x04\x00\x04\x00@\x00@\x00\x17sSWwp\x07\x00\x07'swwu7wwSuwwwwwwwwwwwwwwwwwwwwwwwwwwwwWwwww7wWwwwSwSw'WcwqrRsA \x05\x00@@\x04\x04\x04\x00\x00\x04\x00\x00\x00\x04\x00\x00w557w\x00P\x06SSWww7w\x17swswwwwwwwwwwwwwwwwwwwwwwwW7wswww\x177wwwwswwwwwSu75u'qwQsP\x00\x07\x00\x00@\x00\x00\x04\x00@\x00@\x04\x00\x00\x04wqqwwP\x0457wssww7wwwwwwwwwwwwwwwwwwwwwwwwww77usw\x177\x17wwsWw7wwswwsw7ww7qw1647\x00\x00\x05a\x04\x04\x05\x00@\x00@\x04\x00\x04\x04\x00wS\x17ww\x006wqsuwSwWwwwwwwwwwwww7wwwwwwwwwwwwWWqwwwwwsqwWswwwuwwswsSqwsw\x17vSSSq`\x00\x04p\x00@@\x04\x00\x05\x00\x05\x00\x10\x00\x175qwwv\x17\x17wuswwwwwwwwwwwwwwW7Wwwwwwwwwwww77swsu7w\x17uwswwSu7swwuwwwwqusrSw7'\x17\x17\x10\x00\x05% \x04\x00@@`@\x04\x04\x00wS\x17\x17wqwwwwwwwswwwwuwwwwwwwwwwwwwwwwwwwwWqwSuwu7w7swswwwwwwwww\x17qsww7u7pwScwC \x00\x04\x16RA\x00\x00\x04\x00@\x00\x04w7\x17wwwww7wwwwwwwsw7wwwwwwwwwwwwwwwwwwwwswswwswwwwuwusw7wwwsw7wwu77u7qwSuuswWv\x00\x00\x01\x06\x14\x14\x10\x144\x05\x00wWSwwwwwwswswww7wwwwwwwwwwwwwwwwwwwwwwwwSww7wwwwwwswwwwwwwwwww7wwW7wwsw77u77570\x00\x00\x00\x00@\x00\x10\x00\x00w7w\x17ww7wwWuuqwwwwwwwwwwwwwwwwwwwwwwwwswswwwwwwwwwwwwwwwwwwwwwwwwwwwswuwww7wuwwwwqaa!acwwwq\x01wwww\x17qw7wwwwwwwwwwwwwwwwwwwwqwWswWwWwwwwwwwwwwwwwwwww7wwwwwwsw7wWssw\x17qwqsw7SwwwwwwwwwW\x17\x17www\x17wwww7wswwwwwwwwwwwwwwwwwwwwwwwwwwwwwwwww7swwswwwwwswWqwSwwwssuw7sw57w5sw77w7wWswswqqwwwwswwwwwwwwwswwwwwwwwwwwwwwwwwwwwwwwsWSu7wuww7uu5sWuwSswswSusWusWW\x17SwqqsW5wSWSw7W\x17ww\x17\x17Wwwwww7Ww7W57swwSwwwwwwwwwwwwwwwwwwwwwwswww\x17su7W7swww7wwwwwswswsw7ssw7Swww7W57swSw7wwww\x17wwwwuwW7uw7wwwuswwwwwwwwwwwwwwwwwwwwsWwwwwwwwwwwwwwwww7wwwwwwwwwwwwwwwwSw\x17w7wwwwwuwww\x17q\x177wqssswwswwww\x17swwwwwwwwwwwwwwwwwwwwwwsswwwwwwwwwwwwswwwww7wWwwwwuwwwSsswww7w7swSw7wwwq\x01\x01AwwuwW7www\x1757wwwwwwwwwwwwwwwwwwwwwwwwwwwswwww7swwwwwwuwWuwW7ww\x17qsqsSwWW577W\x17Seswww77wwww6\x177sswW7w7wwwwwwwwwwwwwwwwwwwwwwwwwwswuqwW77wuww5u75ssw7wwsw77wwwwwwssswqu3v7\x175sSwwWw\x17wwSwWwwSwwwwwwwwwwwwwwwwwwwwwwwwwwwwwwww77w7wW5su7wswwwwww7swuwWw757\x1755w\x17R\x17CwSWsw7wqsssw7w7Sw7SwwwwwwwwwwwwwwwwwwwwwwwwwwwwwwwuqSG\x17ssssw7qswqsswwwwwwsww7Wwwwww7w7s7\x1777\x17\x17w7wwwWww7Swwwwwwwwwwwwwwwwwwwwwwwwwwwwwwwwwww77w7quuwW5w7w\x17wuuqswwwwwsww7\x1757\x175ququwqwSwquw7sSwwwwwwwwwwwwwwwwwwwwwwwwwwwwwwwwwwwwwwwwSG557ssqsSqqqsSsswwwwwwwwswwwwwww7sw75757\x177sww7wwwwwwwwwwwwwwwwwwwwwwwwwwwwwwwwwwwwwwwwww7wwwwwwwwwwwwwwwwwwwwwwwwwwwwwwwwwwwwwwwwwwwwwwwwwwwwwwwwwwwwwwwwwwwwwwwwwwwwwwwwwwwwww55\x00\x00\x00\x00\x00\x00\x00\x00\x00\x00\x01\x05\x00\x00\x00\x00\x00\x00\xc7\xad\x05\xfe"</t>
  </si>
  <si>
    <t>Soft drinks, coffees, teas, beers, and ales</t>
  </si>
  <si>
    <t>Beverages</t>
  </si>
  <si>
    <t>Picture</t>
  </si>
  <si>
    <t>Description</t>
  </si>
  <si>
    <t>CategoryName</t>
  </si>
  <si>
    <t>What is the average number of orders per customer? Are there high-value repeat customers?</t>
  </si>
  <si>
    <t>average number of orders per customer</t>
  </si>
  <si>
    <t>Q1</t>
  </si>
  <si>
    <t>SELECT 
    COUNT(*) * 1.0 / COUNT(DISTINCT CustomerID) AS AvgOrdersPerCustomer
FROM 
    Orders</t>
  </si>
  <si>
    <t>Avg order per customer</t>
  </si>
  <si>
    <t>Are there high-value repeat customers?</t>
  </si>
  <si>
    <t>SELECT 
    CustomerID,
    COUNT(*) AS NumberOfOrders,
    SUM(OrderAmount) AS TotalSpent
FROM 
    Orders
GROUP BY 
    CustomerID
HAVING 
    COUNT(*) &gt; 1 AND SUM(OrderAmount) &gt; 500</t>
  </si>
  <si>
    <t>Row Labels</t>
  </si>
  <si>
    <t>Grand Total</t>
  </si>
  <si>
    <t>Count of OrderID</t>
  </si>
  <si>
    <t>Column Labels</t>
  </si>
  <si>
    <t>Sum of Order  amount</t>
  </si>
  <si>
    <t>Q2</t>
  </si>
  <si>
    <t>How do customer order patterns vary by city or country?</t>
  </si>
  <si>
    <t>Q8</t>
  </si>
  <si>
    <t>What patterns exist in employee title and courtesy title distributions?</t>
  </si>
  <si>
    <t>SELECT 
    title,
    courtesy_title,
    COUNT(*) AS employee_count
FROM 
    employees
GROUP BY 
    title, courtesy_title
ORDER BY 
    employee_count DESC;</t>
  </si>
  <si>
    <t>507 - 20th Ave. E._x000D_
Apt. 2A</t>
  </si>
  <si>
    <t>Coventry House_x000D_
Miner Rd.</t>
  </si>
  <si>
    <t>Edgeham Hollow_x000D_
Winchester Way</t>
  </si>
  <si>
    <t/>
  </si>
  <si>
    <t>98122</t>
  </si>
  <si>
    <t>98401</t>
  </si>
  <si>
    <t>98033</t>
  </si>
  <si>
    <t>98052</t>
  </si>
  <si>
    <t>98105</t>
  </si>
  <si>
    <t>Sum of EmployeeID</t>
  </si>
  <si>
    <t>SELECT 
    City,
    COUNT(*) AS NumberOfOrders,
    SUM(OrderAmount) AS TotalRevenue,
    AVG(OrderAmount) AS AvgOrderAmount
FROM 
    Orders
GROUP BY 
    City
ORDER BY 
    TotalRevenue DESC</t>
  </si>
  <si>
    <t>SELECT 
    Country,
    COUNT(*) AS NumberOfOrders,
    SUM(OrderAmount) AS TotalRevenue,
    AVG(OrderAmount) AS AvgOrderAmount
FROM 
    Orders
GROUP BY 
    Country
ORDER BY 
    TotalRevenue DESC</t>
  </si>
  <si>
    <t>Sum of Total  amount</t>
  </si>
  <si>
    <t>Q3</t>
  </si>
  <si>
    <t>Can we cluster customers based on total spend, order count, and preferred categories?</t>
  </si>
  <si>
    <t>Order amount</t>
  </si>
  <si>
    <t>SELECT
  customer_id,
  SUM(order_amount) AS total_spend,
  COUNT(order_id) AS order_count,
  STRING_AGG(DISTINCT category, ', ') AS preferred_categories
FROM orders
GROUP BY customer_id;</t>
  </si>
  <si>
    <t>, category_counts AS (
  SELECT
    o.customer_id,
    oi.category,
    COUNT(*) AS category_order_count
  FROM orders o
  JOIN order_items oi ON o.order_id = oi.order_id
  GROUP BY o.customer_id, oi.category
)
, top_categories AS (
  SELECT
    customer_id,
    category,
    category_order_count,
    ROW_NUMBER() OVER (PARTITION BY customer_id ORDER BY category_order_count DESC) AS rn
  FROM category_counts
)
, pivoted AS (
  SELECT
    customer_id,
    MAX(CASE WHEN category = 'Beverages' AND rn &lt;= 3 THEN 1 ELSE 0 END) AS cat_electronics,
    MAX(CASE WHEN category = 'condiments' AND rn &lt;= 3 THEN 1 ELSE 0 END) AS cat_books,
    MAX(CASE WHEN category = 'confections' AND rn &lt;= 3 THEN 1 ELSE 0 END) AS cat_fashion
    -- add more categories as needed
  FROM top_categories
  GROUP BY customer_id
)</t>
  </si>
  <si>
    <t>Q4</t>
  </si>
  <si>
    <t>Which product categories or products contribute most to order revenue? 5 .Are there any correlations between orders and customer location or product category?</t>
  </si>
  <si>
    <t>SELECT
  category,
  product_id,
  SUM(price * quantity) AS total_revenue,
  COUNT(DISTINCT order_id) AS order_count
FROM order_items
GROUP BY category, product_id
ORDER BY total_revenue DESC
LIMIT 10;</t>
  </si>
  <si>
    <t>Total Sum of EmployeeID</t>
  </si>
  <si>
    <t>Sum of UnitPrice</t>
  </si>
  <si>
    <t>Sum of Quantity</t>
  </si>
  <si>
    <t>WITH customer_orders AS (
  SELECT
    o.order_id,
    c.location,
    oi.category
  FROM orders o
  JOIN customers c ON o.customer_id = c.customer_id
  JOIN order_items oi ON o.order_id = oi.order_id
)
SELECT
  location,
  category,
  COUNT(DISTINCT order_id) AS order_count,
  SUM(oi.price * oi.quantity) AS total_revenue
FROM customer_orders oi
GROUP BY location, category
ORDER BY total_revenue DESC;</t>
  </si>
  <si>
    <t>Q5</t>
  </si>
  <si>
    <t>How frequently do different customer segments place orders?</t>
  </si>
  <si>
    <t>, order_freq AS (
  SELECT
    s.spend_segment,
    c.customer_id,
    COUNT(*) AS order_count,
    DATEDIFF('day', MIN(o.order_date), MAX(o.order_date)) + 1 AS active_days,
    COUNT(*) * 1.0 / NULLIF(DATEDIFF('day', MIN(o.order_date), MAX(o.order_date)) + 1, 0) AS orders_per_day
  FROM orders o
  JOIN segments s ON o.customer_id = s.customer_id
  GROUP BY s.spend_segment, c.customer_id
)</t>
  </si>
  <si>
    <t>Sum of OrderID</t>
  </si>
  <si>
    <t>Count of ShippedDate</t>
  </si>
  <si>
    <t>Count of CustomerID</t>
  </si>
  <si>
    <t>Q6</t>
  </si>
  <si>
    <t>What is the geographic and title-wise distribution of employees?</t>
  </si>
  <si>
    <t>SELECT
  location,
  title,
  COUNT(*) AS employee_count
FROM employees
GROUP BY location, title
ORDER BY location, title;</t>
  </si>
  <si>
    <t>Count of Region</t>
  </si>
  <si>
    <t>Q7</t>
  </si>
  <si>
    <t>What trends can we observe in hire dates across employee titles?</t>
  </si>
  <si>
    <t>SELECT
  title,
  EXTRACT(YEAR FROM hire_date) AS hire_year,
  COUNT(*) AS hires
FROM employees
GROUP BY title, hire_year
ORDER BY hire_year, title;</t>
  </si>
  <si>
    <t>Sum of Extension</t>
  </si>
  <si>
    <t>Total Sum of Extension</t>
  </si>
  <si>
    <t>Q9</t>
  </si>
  <si>
    <t>Are there correlations between product pricing, stock levels, and sales performance?</t>
  </si>
  <si>
    <t>SELECT
  p.product_id,
  p.product_name,
  p.category,
  p.price AS listed_price,
  p.stock_level,
  SUM(oi.quantity) AS total_quantity_sold,
  SUM(oi.price * oi.quantity) AS total_revenue,
  AVG(oi.price) AS avg_selling_price
FROM products p
LEFT JOIN order_items oi ON p.product_id = oi.product_id
GROUP BY p.product_id, p.product_name, p.category, p.price, p.stock_level
ORDER BY total_revenue DESC;</t>
  </si>
  <si>
    <t>Sum of UnitsInStock</t>
  </si>
  <si>
    <t>Sum of UnitsOnOrder</t>
  </si>
  <si>
    <t>Q10</t>
  </si>
  <si>
    <t>How does product demand change over months or seasons?</t>
  </si>
  <si>
    <t>SELECT
  p.product_name,
  DATE_TRUNC('month', o.order_date) AS order_month,
  SUM(oi.quantity) AS total_quantity_sold
FROM order_items oi
JOIN orders o ON oi.order_id = o.order_id
JOIN products p ON oi.product_id = p.product_id
GROUP BY p.product_name, order_month
ORDER BY p.product_name, order_month;</t>
  </si>
  <si>
    <t>Sum of CategoryID</t>
  </si>
  <si>
    <t>Sum of ProductID</t>
  </si>
  <si>
    <r>
      <t xml:space="preserve">WITH customer_total AS (
  SELECT
  </t>
    </r>
    <r>
      <rPr>
        <sz val="11"/>
        <color theme="4" tint="0.39997558519241921"/>
        <rFont val="Aptos Narrow"/>
        <family val="2"/>
        <scheme val="minor"/>
      </rPr>
      <t xml:space="preserve">  customer_id,
    COUNT(*) AS order_count,
    SUM(order_amount) AS total_spend,
    MIN(order_date) AS first_order,
    MAX(order_date) AS last_order
  FROM orders
  GROUP BY customer_id
)
, segments AS (
  SELECT
    customer_id,
    CASE
      WHEN total_spend &gt;= 1000 THEN 'High spender'
      WHEN total_spend BETWEEN 500 AND 999 THEN 'Medium spender'
      ELSE 'Low spender'
    END AS spend_segment
  FROM customer_total
)</t>
    </r>
  </si>
  <si>
    <t>WITH product_sales AS (
    SELECT
        product_id,
        DATE_TRUNC('week', sale_date) AS week,
        SUM(quantity) AS total_qty,
        SUM(quantity * price) AS total_revenue
    FROM sales
    GROUP BY product_id, DATE_TRUNC('week', sale_date)
),
stats AS (
    SELECT
        product_id,
        AVG(total_qty) AS avg_qty,
        STDDEV(total_qty) AS std_qty,
        AVG(total_revenue) AS avg_revenue,
        STDDEV(total_revenue) AS std_revenue
    FROM product_sales
    GROUP BY product_id
)
SELECT
    ps.product_id,
    ps.week,
    ps.total_qty,
    ps.total_revenue,
    s.avg_qty,
    s.std_qty,
    s.avg_revenue,
    s.std_revenue,
    CASE WHEN ps.total_qty &gt; s.avg_qty + 2 * s.std_qty THEN 'High'
         WHEN ps.total_qty &lt; s.avg_qty - 2 * s.std_qty THEN 'Low'
         ELSE 'Normal' END AS qty_anomaly,
    CASE WHEN ps.total_revenue &gt; s.avg_revenue + 2 * s.std_revenue THEN 'High'
         WHEN ps.total_revenue &lt; s.avg_revenue - 2 * s.std_revenue THEN 'Low'
         ELSE 'Normal' END AS revenue_anomaly
FROM product_sales ps
JOIN stats s ON ps.product_id = s.product_id
ORDER BY ps.product_id, ps.week;</t>
  </si>
  <si>
    <t>Q11</t>
  </si>
  <si>
    <t>Can we identify anomalies in product sales or revenue performance?</t>
  </si>
  <si>
    <t>revenue</t>
  </si>
  <si>
    <t>Count of revenue</t>
  </si>
  <si>
    <t>Q12</t>
  </si>
  <si>
    <t>Are there any regional trends in supplier distribution and pricing?</t>
  </si>
  <si>
    <t>WITH supplier_region_stats AS (
    SELECT
        s.region,
        p.supplier_id,
        COUNT(DISTINCT p.product_id) AS num_products,
        AVG(p.price) AS avg_price
    FROM suppliers s
    JOIN products p ON s.supplier_id = p.supplier_id
    GROUP BY s.region, p.supplier_id
)
SELECT
    region,
    supplier_id,
    num_products,
    avg_price
FROM supplier_region_stats
ORDER BY region, supplier_id;</t>
  </si>
  <si>
    <t>(blank)</t>
  </si>
  <si>
    <t>Sum of SupplierID</t>
  </si>
  <si>
    <t>Average Price</t>
  </si>
  <si>
    <t>Q13</t>
  </si>
  <si>
    <t>How are suppliers distributed across different product categories?</t>
  </si>
  <si>
    <t>SELECT
    c.category_name,
    COUNT(DISTINCT p.supplier_id) AS num_suppliers
FROM products p
JOIN categories c ON p.category_id = c.category_id
GROUP BY c.category_name
ORDER BY num_suppliers DESC;SELECT
    c.category_name,
    p.supplier_id
FROM products p
JOIN categories c ON p.category_id = c.category_id
GROUP BY c.category_name, p.supplier_id;</t>
  </si>
  <si>
    <t>Count of SupplierID</t>
  </si>
  <si>
    <t>Q14</t>
  </si>
  <si>
    <t>How do supplier pricing and categories relate across different regions?</t>
  </si>
  <si>
    <t>SELECT
    s.region,
    c.category_name,
    p.supplier_id,
    AVG(p.price) AS avg_price
FROM products p
JOIN suppliers s ON p.supplier_id = s.supplier_id
JOIN categories c ON p.category_id = c.category_id
GROUP BY s.region, c.category_name, p.supplier_id
ORDER BY s.region, c.category_name, p.supplier_id;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</si>
</sst>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6" tint="0.59999389629810485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sz val="11"/>
      <color theme="6" tint="0.39997558519241921"/>
      <name val="Aptos Narrow"/>
      <family val="2"/>
      <scheme val="minor"/>
    </font>
    <font>
      <sz val="11"/>
      <color indexed="8"/>
      <name val="Calibri"/>
      <family val="2"/>
    </font>
    <font>
      <sz val="11"/>
      <color theme="3" tint="0.499984740745262"/>
      <name val="Aptos Narrow"/>
      <family val="2"/>
      <scheme val="minor"/>
    </font>
    <font>
      <sz val="11"/>
      <color theme="4" tint="0.59999389629810485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/>
    <xf numFmtId="1" fontId="4" fillId="0" borderId="0" xfId="0" applyNumberFormat="1" applyFont="1"/>
    <xf numFmtId="15" fontId="4" fillId="0" borderId="0" xfId="0" applyNumberFormat="1" applyFont="1"/>
    <xf numFmtId="1" fontId="0" fillId="0" borderId="0" xfId="0" applyNumberFormat="1"/>
    <xf numFmtId="15" fontId="0" fillId="0" borderId="0" xfId="0" applyNumberFormat="1" applyAlignment="1">
      <alignment horizontal="left"/>
    </xf>
    <xf numFmtId="0" fontId="0" fillId="4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theme" Target="theme/theme1.xml"/><Relationship Id="rId30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[EDA.xlsx]Q1!PivotTable6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'Q1'!$T$5</c:f>
              <c:strCache>
                <c:ptCount val="1"/>
                <c:pt idx="0">
                  <c:v>Count of OrderID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'Q1'!$S$6:$S$18</c:f>
              <c:strCache>
                <c:ptCount val="12"/>
                <c:pt idx="0">
                  <c:v>BERGS</c:v>
                </c:pt>
                <c:pt idx="1">
                  <c:v>BONAP</c:v>
                </c:pt>
                <c:pt idx="2">
                  <c:v>ERNSH</c:v>
                </c:pt>
                <c:pt idx="3">
                  <c:v>FOLKO</c:v>
                </c:pt>
                <c:pt idx="4">
                  <c:v>FRANK</c:v>
                </c:pt>
                <c:pt idx="5">
                  <c:v>HILAA</c:v>
                </c:pt>
                <c:pt idx="6">
                  <c:v>HUNGO</c:v>
                </c:pt>
                <c:pt idx="7">
                  <c:v>LEHMS</c:v>
                </c:pt>
                <c:pt idx="8">
                  <c:v>QUICK</c:v>
                </c:pt>
                <c:pt idx="9">
                  <c:v>RATTC</c:v>
                </c:pt>
                <c:pt idx="10">
                  <c:v>SAVEA</c:v>
                </c:pt>
                <c:pt idx="11">
                  <c:v>WARTH</c:v>
                </c:pt>
              </c:strCache>
            </c:strRef>
          </c:cat>
          <c:val>
            <c:numRef>
              <c:f>'Q1'!$T$6:$T$18</c:f>
              <c:numCache>
                <c:formatCode>General</c:formatCode>
                <c:ptCount val="12"/>
                <c:pt idx="0">
                  <c:v>18</c:v>
                </c:pt>
                <c:pt idx="1">
                  <c:v>17</c:v>
                </c:pt>
                <c:pt idx="2">
                  <c:v>30</c:v>
                </c:pt>
                <c:pt idx="3">
                  <c:v>19</c:v>
                </c:pt>
                <c:pt idx="4">
                  <c:v>15</c:v>
                </c:pt>
                <c:pt idx="5">
                  <c:v>18</c:v>
                </c:pt>
                <c:pt idx="6">
                  <c:v>19</c:v>
                </c:pt>
                <c:pt idx="7">
                  <c:v>15</c:v>
                </c:pt>
                <c:pt idx="8">
                  <c:v>28</c:v>
                </c:pt>
                <c:pt idx="9">
                  <c:v>18</c:v>
                </c:pt>
                <c:pt idx="10">
                  <c:v>31</c:v>
                </c:pt>
                <c:pt idx="1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86-4D39-BB13-9FF091CE91F7}"/>
            </c:ext>
          </c:extLst>
        </c:ser>
        <c:ser>
          <c:idx val="1"/>
          <c:order val="1"/>
          <c:tx>
            <c:strRef>
              <c:f>'Q1'!$U$5</c:f>
              <c:strCache>
                <c:ptCount val="1"/>
                <c:pt idx="0">
                  <c:v>Sum of Order  amount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'Q1'!$S$6:$S$18</c:f>
              <c:strCache>
                <c:ptCount val="12"/>
                <c:pt idx="0">
                  <c:v>BERGS</c:v>
                </c:pt>
                <c:pt idx="1">
                  <c:v>BONAP</c:v>
                </c:pt>
                <c:pt idx="2">
                  <c:v>ERNSH</c:v>
                </c:pt>
                <c:pt idx="3">
                  <c:v>FOLKO</c:v>
                </c:pt>
                <c:pt idx="4">
                  <c:v>FRANK</c:v>
                </c:pt>
                <c:pt idx="5">
                  <c:v>HILAA</c:v>
                </c:pt>
                <c:pt idx="6">
                  <c:v>HUNGO</c:v>
                </c:pt>
                <c:pt idx="7">
                  <c:v>LEHMS</c:v>
                </c:pt>
                <c:pt idx="8">
                  <c:v>QUICK</c:v>
                </c:pt>
                <c:pt idx="9">
                  <c:v>RATTC</c:v>
                </c:pt>
                <c:pt idx="10">
                  <c:v>SAVEA</c:v>
                </c:pt>
                <c:pt idx="11">
                  <c:v>WARTH</c:v>
                </c:pt>
              </c:strCache>
            </c:strRef>
          </c:cat>
          <c:val>
            <c:numRef>
              <c:f>'Q1'!$U$6:$U$18</c:f>
              <c:numCache>
                <c:formatCode>General</c:formatCode>
                <c:ptCount val="12"/>
                <c:pt idx="0">
                  <c:v>11590.199999999999</c:v>
                </c:pt>
                <c:pt idx="1">
                  <c:v>12607.740000000002</c:v>
                </c:pt>
                <c:pt idx="2">
                  <c:v>12541.2</c:v>
                </c:pt>
                <c:pt idx="3">
                  <c:v>8348.1500000000015</c:v>
                </c:pt>
                <c:pt idx="4">
                  <c:v>9417.4</c:v>
                </c:pt>
                <c:pt idx="5">
                  <c:v>10612.4</c:v>
                </c:pt>
                <c:pt idx="6">
                  <c:v>9534.2000000000007</c:v>
                </c:pt>
                <c:pt idx="7">
                  <c:v>9351.1000000000022</c:v>
                </c:pt>
                <c:pt idx="8">
                  <c:v>9949.8499999999985</c:v>
                </c:pt>
                <c:pt idx="9">
                  <c:v>10823.3</c:v>
                </c:pt>
                <c:pt idx="10">
                  <c:v>21759.9</c:v>
                </c:pt>
                <c:pt idx="11">
                  <c:v>4930.2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86-4D39-BB13-9FF091CE9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0914784"/>
        <c:axId val="860915264"/>
      </c:barChart>
      <c:catAx>
        <c:axId val="86091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915264"/>
        <c:crosses val="autoZero"/>
        <c:auto val="1"/>
        <c:lblAlgn val="ctr"/>
        <c:lblOffset val="100"/>
        <c:noMultiLvlLbl val="0"/>
      </c:catAx>
      <c:valAx>
        <c:axId val="86091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91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[EDA.xlsx]Q2!PivotTable1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ndard"/>
        <c:varyColors val="0"/>
        <c:ser>
          <c:idx val="0"/>
          <c:order val="0"/>
          <c:tx>
            <c:strRef>
              <c:f>'Q2'!$I$7:$I$8</c:f>
              <c:strCache>
                <c:ptCount val="1"/>
                <c:pt idx="0">
                  <c:v>Ã…rhus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'Q2'!$I$9:$I$30</c:f>
              <c:numCache>
                <c:formatCode>General</c:formatCode>
                <c:ptCount val="21"/>
                <c:pt idx="5">
                  <c:v>7579.8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25-459A-BD86-C14BEF66B8C8}"/>
            </c:ext>
          </c:extLst>
        </c:ser>
        <c:ser>
          <c:idx val="1"/>
          <c:order val="1"/>
          <c:tx>
            <c:strRef>
              <c:f>'Q2'!$J$7:$J$8</c:f>
              <c:strCache>
                <c:ptCount val="1"/>
                <c:pt idx="0">
                  <c:v>Aachen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'Q2'!$J$9:$J$30</c:f>
              <c:numCache>
                <c:formatCode>General</c:formatCode>
                <c:ptCount val="21"/>
                <c:pt idx="8">
                  <c:v>1920.5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25-459A-BD86-C14BEF66B8C8}"/>
            </c:ext>
          </c:extLst>
        </c:ser>
        <c:ser>
          <c:idx val="2"/>
          <c:order val="2"/>
          <c:tx>
            <c:strRef>
              <c:f>'Q2'!$K$7:$K$8</c:f>
              <c:strCache>
                <c:ptCount val="1"/>
                <c:pt idx="0">
                  <c:v>Albuquerque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'Q2'!$K$9:$K$30</c:f>
              <c:numCache>
                <c:formatCode>General</c:formatCode>
                <c:ptCount val="21"/>
                <c:pt idx="19">
                  <c:v>10823.3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25-459A-BD86-C14BEF66B8C8}"/>
            </c:ext>
          </c:extLst>
        </c:ser>
        <c:ser>
          <c:idx val="3"/>
          <c:order val="3"/>
          <c:tx>
            <c:strRef>
              <c:f>'Q2'!$L$7:$L$8</c:f>
              <c:strCache>
                <c:ptCount val="1"/>
                <c:pt idx="0">
                  <c:v>Anchorage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'Q2'!$L$9:$L$30</c:f>
              <c:numCache>
                <c:formatCode>General</c:formatCode>
                <c:ptCount val="21"/>
                <c:pt idx="19">
                  <c:v>3217.4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25-459A-BD86-C14BEF66B8C8}"/>
            </c:ext>
          </c:extLst>
        </c:ser>
        <c:ser>
          <c:idx val="4"/>
          <c:order val="4"/>
          <c:tx>
            <c:strRef>
              <c:f>'Q2'!$M$7:$M$8</c:f>
              <c:strCache>
                <c:ptCount val="1"/>
                <c:pt idx="0">
                  <c:v>Barcelona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'Q2'!$M$9:$M$30</c:f>
              <c:numCache>
                <c:formatCode>General</c:formatCode>
                <c:ptCount val="21"/>
                <c:pt idx="15">
                  <c:v>2097.25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25-459A-BD86-C14BEF66B8C8}"/>
            </c:ext>
          </c:extLst>
        </c:ser>
        <c:ser>
          <c:idx val="5"/>
          <c:order val="5"/>
          <c:tx>
            <c:strRef>
              <c:f>'Q2'!$N$7:$N$8</c:f>
              <c:strCache>
                <c:ptCount val="1"/>
                <c:pt idx="0">
                  <c:v>Barquisimeto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'Q2'!$N$9:$N$30</c:f>
              <c:numCache>
                <c:formatCode>General</c:formatCode>
                <c:ptCount val="21"/>
                <c:pt idx="20">
                  <c:v>8116.2000000000007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25-459A-BD86-C14BEF66B8C8}"/>
            </c:ext>
          </c:extLst>
        </c:ser>
        <c:ser>
          <c:idx val="6"/>
          <c:order val="6"/>
          <c:tx>
            <c:strRef>
              <c:f>'Q2'!$O$7:$O$8</c:f>
              <c:strCache>
                <c:ptCount val="1"/>
                <c:pt idx="0">
                  <c:v>Bergamo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'Q2'!$O$9:$O$30</c:f>
              <c:numCache>
                <c:formatCode>General</c:formatCode>
                <c:ptCount val="21"/>
                <c:pt idx="10">
                  <c:v>4872.5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625-459A-BD86-C14BEF66B8C8}"/>
            </c:ext>
          </c:extLst>
        </c:ser>
        <c:ser>
          <c:idx val="7"/>
          <c:order val="7"/>
          <c:tx>
            <c:strRef>
              <c:f>'Q2'!$P$7:$P$8</c:f>
              <c:strCache>
                <c:ptCount val="1"/>
                <c:pt idx="0">
                  <c:v>Berlin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'Q2'!$P$9:$P$30</c:f>
              <c:numCache>
                <c:formatCode>General</c:formatCode>
                <c:ptCount val="21"/>
                <c:pt idx="8">
                  <c:v>2201.9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625-459A-BD86-C14BEF66B8C8}"/>
            </c:ext>
          </c:extLst>
        </c:ser>
        <c:ser>
          <c:idx val="8"/>
          <c:order val="8"/>
          <c:tx>
            <c:strRef>
              <c:f>'Q2'!$Q$7:$Q$8</c:f>
              <c:strCache>
                <c:ptCount val="1"/>
                <c:pt idx="0">
                  <c:v>Bern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'Q2'!$Q$9:$Q$30</c:f>
              <c:numCache>
                <c:formatCode>General</c:formatCode>
                <c:ptCount val="21"/>
                <c:pt idx="17">
                  <c:v>4756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625-459A-BD86-C14BEF66B8C8}"/>
            </c:ext>
          </c:extLst>
        </c:ser>
        <c:ser>
          <c:idx val="9"/>
          <c:order val="9"/>
          <c:tx>
            <c:strRef>
              <c:f>'Q2'!$R$7:$R$8</c:f>
              <c:strCache>
                <c:ptCount val="1"/>
                <c:pt idx="0">
                  <c:v>Boise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'Q2'!$R$9:$R$30</c:f>
              <c:numCache>
                <c:formatCode>General</c:formatCode>
                <c:ptCount val="21"/>
                <c:pt idx="19">
                  <c:v>21759.9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625-459A-BD86-C14BEF66B8C8}"/>
            </c:ext>
          </c:extLst>
        </c:ser>
        <c:ser>
          <c:idx val="10"/>
          <c:order val="10"/>
          <c:tx>
            <c:strRef>
              <c:f>'Q2'!$S$7:$S$8</c:f>
              <c:strCache>
                <c:ptCount val="1"/>
                <c:pt idx="0">
                  <c:v>BrÃ¤cke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'Q2'!$S$9:$S$30</c:f>
              <c:numCache>
                <c:formatCode>General</c:formatCode>
                <c:ptCount val="21"/>
                <c:pt idx="16">
                  <c:v>8348.1500000000015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625-459A-BD86-C14BEF66B8C8}"/>
            </c:ext>
          </c:extLst>
        </c:ser>
        <c:ser>
          <c:idx val="11"/>
          <c:order val="11"/>
          <c:tx>
            <c:strRef>
              <c:f>'Q2'!$T$7:$T$8</c:f>
              <c:strCache>
                <c:ptCount val="1"/>
                <c:pt idx="0">
                  <c:v>Brandenburg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'Q2'!$T$9:$T$30</c:f>
              <c:numCache>
                <c:formatCode>General</c:formatCode>
                <c:ptCount val="21"/>
                <c:pt idx="8">
                  <c:v>6229.0000000000009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625-459A-BD86-C14BEF66B8C8}"/>
            </c:ext>
          </c:extLst>
        </c:ser>
        <c:ser>
          <c:idx val="12"/>
          <c:order val="12"/>
          <c:tx>
            <c:strRef>
              <c:f>'Q2'!$U$7:$U$8</c:f>
              <c:strCache>
                <c:ptCount val="1"/>
                <c:pt idx="0">
                  <c:v>Bruxelles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'Q2'!$U$9:$U$30</c:f>
              <c:numCache>
                <c:formatCode>General</c:formatCode>
                <c:ptCount val="21"/>
                <c:pt idx="2">
                  <c:v>14272.6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625-459A-BD86-C14BEF66B8C8}"/>
            </c:ext>
          </c:extLst>
        </c:ser>
        <c:ser>
          <c:idx val="13"/>
          <c:order val="13"/>
          <c:tx>
            <c:strRef>
              <c:f>'Q2'!$V$7:$V$8</c:f>
              <c:strCache>
                <c:ptCount val="1"/>
                <c:pt idx="0">
                  <c:v>Buenos Aires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'Q2'!$V$9:$V$30</c:f>
              <c:numCache>
                <c:formatCode>General</c:formatCode>
                <c:ptCount val="21"/>
                <c:pt idx="0">
                  <c:v>5679.3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625-459A-BD86-C14BEF66B8C8}"/>
            </c:ext>
          </c:extLst>
        </c:ser>
        <c:ser>
          <c:idx val="14"/>
          <c:order val="14"/>
          <c:tx>
            <c:strRef>
              <c:f>'Q2'!$W$7:$W$8</c:f>
              <c:strCache>
                <c:ptCount val="1"/>
                <c:pt idx="0">
                  <c:v>Butte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'Q2'!$W$9:$W$30</c:f>
              <c:numCache>
                <c:formatCode>General</c:formatCode>
                <c:ptCount val="21"/>
                <c:pt idx="19">
                  <c:v>1972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625-459A-BD86-C14BEF66B8C8}"/>
            </c:ext>
          </c:extLst>
        </c:ser>
        <c:ser>
          <c:idx val="15"/>
          <c:order val="15"/>
          <c:tx>
            <c:strRef>
              <c:f>'Q2'!$X$7:$X$8</c:f>
              <c:strCache>
                <c:ptCount val="1"/>
                <c:pt idx="0">
                  <c:v>Campinas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'Q2'!$X$9:$X$30</c:f>
              <c:numCache>
                <c:formatCode>General</c:formatCode>
                <c:ptCount val="21"/>
                <c:pt idx="3">
                  <c:v>2793.7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625-459A-BD86-C14BEF66B8C8}"/>
            </c:ext>
          </c:extLst>
        </c:ser>
        <c:ser>
          <c:idx val="16"/>
          <c:order val="16"/>
          <c:tx>
            <c:strRef>
              <c:f>'Q2'!$Y$7:$Y$8</c:f>
              <c:strCache>
                <c:ptCount val="1"/>
                <c:pt idx="0">
                  <c:v>Caracas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'Q2'!$Y$9:$Y$30</c:f>
              <c:numCache>
                <c:formatCode>General</c:formatCode>
                <c:ptCount val="21"/>
                <c:pt idx="20">
                  <c:v>339.4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625-459A-BD86-C14BEF66B8C8}"/>
            </c:ext>
          </c:extLst>
        </c:ser>
        <c:ser>
          <c:idx val="17"/>
          <c:order val="17"/>
          <c:tx>
            <c:strRef>
              <c:f>'Q2'!$Z$7:$Z$8</c:f>
              <c:strCache>
                <c:ptCount val="1"/>
                <c:pt idx="0">
                  <c:v>Charleroi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'Q2'!$Z$9:$Z$30</c:f>
              <c:numCache>
                <c:formatCode>General</c:formatCode>
                <c:ptCount val="21"/>
                <c:pt idx="2">
                  <c:v>6375.8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625-459A-BD86-C14BEF66B8C8}"/>
            </c:ext>
          </c:extLst>
        </c:ser>
        <c:ser>
          <c:idx val="18"/>
          <c:order val="18"/>
          <c:tx>
            <c:strRef>
              <c:f>'Q2'!$AA$7:$AA$8</c:f>
              <c:strCache>
                <c:ptCount val="1"/>
                <c:pt idx="0">
                  <c:v>Colchester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'Q2'!$AA$9:$AA$30</c:f>
              <c:numCache>
                <c:formatCode>General</c:formatCode>
                <c:ptCount val="21"/>
                <c:pt idx="18">
                  <c:v>9421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625-459A-BD86-C14BEF66B8C8}"/>
            </c:ext>
          </c:extLst>
        </c:ser>
        <c:ser>
          <c:idx val="19"/>
          <c:order val="19"/>
          <c:tx>
            <c:strRef>
              <c:f>'Q2'!$AB$7:$AB$8</c:f>
              <c:strCache>
                <c:ptCount val="1"/>
                <c:pt idx="0">
                  <c:v>Cork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'Q2'!$AB$9:$AB$30</c:f>
              <c:numCache>
                <c:formatCode>General</c:formatCode>
                <c:ptCount val="21"/>
                <c:pt idx="9">
                  <c:v>9534.2000000000007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625-459A-BD86-C14BEF66B8C8}"/>
            </c:ext>
          </c:extLst>
        </c:ser>
        <c:ser>
          <c:idx val="20"/>
          <c:order val="20"/>
          <c:tx>
            <c:strRef>
              <c:f>'Q2'!$AC$7:$AC$8</c:f>
              <c:strCache>
                <c:ptCount val="1"/>
                <c:pt idx="0">
                  <c:v>Cowes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'Q2'!$AC$9:$AC$30</c:f>
              <c:numCache>
                <c:formatCode>General</c:formatCode>
                <c:ptCount val="21"/>
                <c:pt idx="18">
                  <c:v>4273.1000000000004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625-459A-BD86-C14BEF66B8C8}"/>
            </c:ext>
          </c:extLst>
        </c:ser>
        <c:ser>
          <c:idx val="21"/>
          <c:order val="21"/>
          <c:tx>
            <c:strRef>
              <c:f>'Q2'!$AD$7:$AD$8</c:f>
              <c:strCache>
                <c:ptCount val="1"/>
                <c:pt idx="0">
                  <c:v>Cunewalde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'Q2'!$AD$9:$AD$30</c:f>
              <c:numCache>
                <c:formatCode>General</c:formatCode>
                <c:ptCount val="21"/>
                <c:pt idx="8">
                  <c:v>9949.8499999999985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625-459A-BD86-C14BEF66B8C8}"/>
            </c:ext>
          </c:extLst>
        </c:ser>
        <c:ser>
          <c:idx val="22"/>
          <c:order val="22"/>
          <c:tx>
            <c:strRef>
              <c:f>'Q2'!$AE$7:$AE$8</c:f>
              <c:strCache>
                <c:ptCount val="1"/>
                <c:pt idx="0">
                  <c:v>Elgin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'Q2'!$AE$9:$AE$30</c:f>
              <c:numCache>
                <c:formatCode>General</c:formatCode>
                <c:ptCount val="21"/>
                <c:pt idx="19">
                  <c:v>1506.4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625-459A-BD86-C14BEF66B8C8}"/>
            </c:ext>
          </c:extLst>
        </c:ser>
        <c:ser>
          <c:idx val="23"/>
          <c:order val="23"/>
          <c:tx>
            <c:strRef>
              <c:f>'Q2'!$AF$7:$AF$8</c:f>
              <c:strCache>
                <c:ptCount val="1"/>
                <c:pt idx="0">
                  <c:v>Eugene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'Q2'!$AF$9:$AF$30</c:f>
              <c:numCache>
                <c:formatCode>General</c:formatCode>
                <c:ptCount val="21"/>
                <c:pt idx="19">
                  <c:v>4509.2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625-459A-BD86-C14BEF66B8C8}"/>
            </c:ext>
          </c:extLst>
        </c:ser>
        <c:ser>
          <c:idx val="24"/>
          <c:order val="24"/>
          <c:tx>
            <c:strRef>
              <c:f>'Q2'!$AG$7:$AG$8</c:f>
              <c:strCache>
                <c:ptCount val="1"/>
                <c:pt idx="0">
                  <c:v>Frankfurt a.M. 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'Q2'!$AG$9:$AG$30</c:f>
              <c:numCache>
                <c:formatCode>General</c:formatCode>
                <c:ptCount val="21"/>
                <c:pt idx="8">
                  <c:v>9351.1000000000022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625-459A-BD86-C14BEF66B8C8}"/>
            </c:ext>
          </c:extLst>
        </c:ser>
        <c:ser>
          <c:idx val="25"/>
          <c:order val="25"/>
          <c:tx>
            <c:strRef>
              <c:f>'Q2'!$AH$7:$AH$8</c:f>
              <c:strCache>
                <c:ptCount val="1"/>
                <c:pt idx="0">
                  <c:v>GenÃ¨ve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'Q2'!$AH$9:$AH$30</c:f>
              <c:numCache>
                <c:formatCode>General</c:formatCode>
                <c:ptCount val="21"/>
                <c:pt idx="17">
                  <c:v>12266.400000000001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625-459A-BD86-C14BEF66B8C8}"/>
            </c:ext>
          </c:extLst>
        </c:ser>
        <c:ser>
          <c:idx val="26"/>
          <c:order val="26"/>
          <c:tx>
            <c:strRef>
              <c:f>'Q2'!$AI$7:$AI$8</c:f>
              <c:strCache>
                <c:ptCount val="1"/>
                <c:pt idx="0">
                  <c:v>Graz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'Q2'!$AI$9:$AI$30</c:f>
              <c:numCache>
                <c:formatCode>General</c:formatCode>
                <c:ptCount val="21"/>
                <c:pt idx="1">
                  <c:v>12541.2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625-459A-BD86-C14BEF66B8C8}"/>
            </c:ext>
          </c:extLst>
        </c:ser>
        <c:ser>
          <c:idx val="27"/>
          <c:order val="27"/>
          <c:tx>
            <c:strRef>
              <c:f>'Q2'!$AJ$7:$AJ$8</c:f>
              <c:strCache>
                <c:ptCount val="1"/>
                <c:pt idx="0">
                  <c:v>Helsinki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'Q2'!$AJ$9:$AJ$30</c:f>
              <c:numCache>
                <c:formatCode>General</c:formatCode>
                <c:ptCount val="21"/>
                <c:pt idx="6">
                  <c:v>2323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625-459A-BD86-C14BEF66B8C8}"/>
            </c:ext>
          </c:extLst>
        </c:ser>
        <c:ser>
          <c:idx val="28"/>
          <c:order val="28"/>
          <c:tx>
            <c:strRef>
              <c:f>'Q2'!$AK$7:$AK$8</c:f>
              <c:strCache>
                <c:ptCount val="1"/>
                <c:pt idx="0">
                  <c:v>I. de Margarita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'Q2'!$AK$9:$AK$30</c:f>
              <c:numCache>
                <c:formatCode>General</c:formatCode>
                <c:ptCount val="21"/>
                <c:pt idx="20">
                  <c:v>17312.099999999999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625-459A-BD86-C14BEF66B8C8}"/>
            </c:ext>
          </c:extLst>
        </c:ser>
        <c:ser>
          <c:idx val="29"/>
          <c:order val="29"/>
          <c:tx>
            <c:strRef>
              <c:f>'Q2'!$AL$7:$AL$8</c:f>
              <c:strCache>
                <c:ptCount val="1"/>
                <c:pt idx="0">
                  <c:v>KÃ¸benhavn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'Q2'!$AL$9:$AL$30</c:f>
              <c:numCache>
                <c:formatCode>General</c:formatCode>
                <c:ptCount val="21"/>
                <c:pt idx="5">
                  <c:v>3273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625-459A-BD86-C14BEF66B8C8}"/>
            </c:ext>
          </c:extLst>
        </c:ser>
        <c:ser>
          <c:idx val="30"/>
          <c:order val="30"/>
          <c:tx>
            <c:strRef>
              <c:f>'Q2'!$AM$7:$AM$8</c:f>
              <c:strCache>
                <c:ptCount val="1"/>
                <c:pt idx="0">
                  <c:v>KÃ¶ln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'Q2'!$AM$9:$AM$30</c:f>
              <c:numCache>
                <c:formatCode>General</c:formatCode>
                <c:ptCount val="21"/>
                <c:pt idx="8">
                  <c:v>8133.2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625-459A-BD86-C14BEF66B8C8}"/>
            </c:ext>
          </c:extLst>
        </c:ser>
        <c:ser>
          <c:idx val="31"/>
          <c:order val="31"/>
          <c:tx>
            <c:strRef>
              <c:f>'Q2'!$AN$7:$AN$8</c:f>
              <c:strCache>
                <c:ptCount val="1"/>
                <c:pt idx="0">
                  <c:v>Kirkland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'Q2'!$AN$9:$AN$30</c:f>
              <c:numCache>
                <c:formatCode>General</c:formatCode>
                <c:ptCount val="21"/>
                <c:pt idx="19">
                  <c:v>417.59999999999997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E625-459A-BD86-C14BEF66B8C8}"/>
            </c:ext>
          </c:extLst>
        </c:ser>
        <c:ser>
          <c:idx val="32"/>
          <c:order val="32"/>
          <c:tx>
            <c:strRef>
              <c:f>'Q2'!$AO$7:$AO$8</c:f>
              <c:strCache>
                <c:ptCount val="1"/>
                <c:pt idx="0">
                  <c:v>Lander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'Q2'!$AO$9:$AO$30</c:f>
              <c:numCache>
                <c:formatCode>General</c:formatCode>
                <c:ptCount val="21"/>
                <c:pt idx="19">
                  <c:v>5043.3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E625-459A-BD86-C14BEF66B8C8}"/>
            </c:ext>
          </c:extLst>
        </c:ser>
        <c:ser>
          <c:idx val="33"/>
          <c:order val="33"/>
          <c:tx>
            <c:strRef>
              <c:f>'Q2'!$AP$7:$AP$8</c:f>
              <c:strCache>
                <c:ptCount val="1"/>
                <c:pt idx="0">
                  <c:v>Leipzig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'Q2'!$AP$9:$AP$30</c:f>
              <c:numCache>
                <c:formatCode>General</c:formatCode>
                <c:ptCount val="21"/>
                <c:pt idx="8">
                  <c:v>3663.4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E625-459A-BD86-C14BEF66B8C8}"/>
            </c:ext>
          </c:extLst>
        </c:ser>
        <c:ser>
          <c:idx val="34"/>
          <c:order val="34"/>
          <c:tx>
            <c:strRef>
              <c:f>'Q2'!$AQ$7:$AQ$8</c:f>
              <c:strCache>
                <c:ptCount val="1"/>
                <c:pt idx="0">
                  <c:v>Lille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'Q2'!$AQ$9:$AQ$30</c:f>
              <c:numCache>
                <c:formatCode>General</c:formatCode>
                <c:ptCount val="21"/>
                <c:pt idx="7">
                  <c:v>1746.4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E625-459A-BD86-C14BEF66B8C8}"/>
            </c:ext>
          </c:extLst>
        </c:ser>
        <c:ser>
          <c:idx val="35"/>
          <c:order val="35"/>
          <c:tx>
            <c:strRef>
              <c:f>'Q2'!$AR$7:$AR$8</c:f>
              <c:strCache>
                <c:ptCount val="1"/>
                <c:pt idx="0">
                  <c:v>Lisboa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'Q2'!$AR$9:$AR$30</c:f>
              <c:numCache>
                <c:formatCode>General</c:formatCode>
                <c:ptCount val="21"/>
                <c:pt idx="14">
                  <c:v>4096.8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E625-459A-BD86-C14BEF66B8C8}"/>
            </c:ext>
          </c:extLst>
        </c:ser>
        <c:ser>
          <c:idx val="36"/>
          <c:order val="36"/>
          <c:tx>
            <c:strRef>
              <c:f>'Q2'!$AS$7:$AS$8</c:f>
              <c:strCache>
                <c:ptCount val="1"/>
                <c:pt idx="0">
                  <c:v>London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'Q2'!$AS$9:$AS$30</c:f>
              <c:numCache>
                <c:formatCode>General</c:formatCode>
                <c:ptCount val="21"/>
                <c:pt idx="18">
                  <c:v>17289.75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E625-459A-BD86-C14BEF66B8C8}"/>
            </c:ext>
          </c:extLst>
        </c:ser>
        <c:ser>
          <c:idx val="37"/>
          <c:order val="37"/>
          <c:tx>
            <c:strRef>
              <c:f>'Q2'!$AT$7:$AT$8</c:f>
              <c:strCache>
                <c:ptCount val="1"/>
                <c:pt idx="0">
                  <c:v>LuleÃ¥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'Q2'!$AT$9:$AT$30</c:f>
              <c:numCache>
                <c:formatCode>General</c:formatCode>
                <c:ptCount val="21"/>
                <c:pt idx="16">
                  <c:v>11590.199999999999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E625-459A-BD86-C14BEF66B8C8}"/>
            </c:ext>
          </c:extLst>
        </c:ser>
        <c:ser>
          <c:idx val="38"/>
          <c:order val="38"/>
          <c:tx>
            <c:strRef>
              <c:f>'Q2'!$AU$7:$AU$8</c:f>
              <c:strCache>
                <c:ptCount val="1"/>
                <c:pt idx="0">
                  <c:v>Lyon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'Q2'!$AU$9:$AU$30</c:f>
              <c:numCache>
                <c:formatCode>General</c:formatCode>
                <c:ptCount val="21"/>
                <c:pt idx="7">
                  <c:v>4121.5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E625-459A-BD86-C14BEF66B8C8}"/>
            </c:ext>
          </c:extLst>
        </c:ser>
        <c:ser>
          <c:idx val="39"/>
          <c:order val="39"/>
          <c:tx>
            <c:strRef>
              <c:f>'Q2'!$AV$7:$AV$8</c:f>
              <c:strCache>
                <c:ptCount val="1"/>
                <c:pt idx="0">
                  <c:v>MÃ©xico D.F.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'Q2'!$AV$9:$AV$30</c:f>
              <c:numCache>
                <c:formatCode>General</c:formatCode>
                <c:ptCount val="21"/>
                <c:pt idx="11">
                  <c:v>16188.1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E625-459A-BD86-C14BEF66B8C8}"/>
            </c:ext>
          </c:extLst>
        </c:ser>
        <c:ser>
          <c:idx val="40"/>
          <c:order val="40"/>
          <c:tx>
            <c:strRef>
              <c:f>'Q2'!$AW$7:$AW$8</c:f>
              <c:strCache>
                <c:ptCount val="1"/>
                <c:pt idx="0">
                  <c:v>MÃ¼nchen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'Q2'!$AW$9:$AW$30</c:f>
              <c:numCache>
                <c:formatCode>General</c:formatCode>
                <c:ptCount val="21"/>
                <c:pt idx="8">
                  <c:v>9417.4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E625-459A-BD86-C14BEF66B8C8}"/>
            </c:ext>
          </c:extLst>
        </c:ser>
        <c:ser>
          <c:idx val="41"/>
          <c:order val="41"/>
          <c:tx>
            <c:strRef>
              <c:f>'Q2'!$AX$7:$AX$8</c:f>
              <c:strCache>
                <c:ptCount val="1"/>
                <c:pt idx="0">
                  <c:v>MÃ¼nster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'Q2'!$AX$9:$AX$30</c:f>
              <c:numCache>
                <c:formatCode>General</c:formatCode>
                <c:ptCount val="21"/>
                <c:pt idx="8">
                  <c:v>4988.3999999999996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E625-459A-BD86-C14BEF66B8C8}"/>
            </c:ext>
          </c:extLst>
        </c:ser>
        <c:ser>
          <c:idx val="42"/>
          <c:order val="42"/>
          <c:tx>
            <c:strRef>
              <c:f>'Q2'!$AY$7:$AY$8</c:f>
              <c:strCache>
                <c:ptCount val="1"/>
                <c:pt idx="0">
                  <c:v>Madrid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'Q2'!$AY$9:$AY$30</c:f>
              <c:numCache>
                <c:formatCode>General</c:formatCode>
                <c:ptCount val="21"/>
                <c:pt idx="15">
                  <c:v>2333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E625-459A-BD86-C14BEF66B8C8}"/>
            </c:ext>
          </c:extLst>
        </c:ser>
        <c:ser>
          <c:idx val="43"/>
          <c:order val="43"/>
          <c:tx>
            <c:strRef>
              <c:f>'Q2'!$AZ$7:$AZ$8</c:f>
              <c:strCache>
                <c:ptCount val="1"/>
                <c:pt idx="0">
                  <c:v>Mannheim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'Q2'!$AZ$9:$AZ$30</c:f>
              <c:numCache>
                <c:formatCode>General</c:formatCode>
                <c:ptCount val="21"/>
                <c:pt idx="8">
                  <c:v>3608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E625-459A-BD86-C14BEF66B8C8}"/>
            </c:ext>
          </c:extLst>
        </c:ser>
        <c:ser>
          <c:idx val="44"/>
          <c:order val="44"/>
          <c:tx>
            <c:strRef>
              <c:f>'Q2'!$BA$7:$BA$8</c:f>
              <c:strCache>
                <c:ptCount val="1"/>
                <c:pt idx="0">
                  <c:v>Marseille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'Q2'!$BA$9:$BA$30</c:f>
              <c:numCache>
                <c:formatCode>General</c:formatCode>
                <c:ptCount val="21"/>
                <c:pt idx="7">
                  <c:v>12607.740000000002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E625-459A-BD86-C14BEF66B8C8}"/>
            </c:ext>
          </c:extLst>
        </c:ser>
        <c:ser>
          <c:idx val="45"/>
          <c:order val="45"/>
          <c:tx>
            <c:strRef>
              <c:f>'Q2'!$BB$7:$BB$8</c:f>
              <c:strCache>
                <c:ptCount val="1"/>
                <c:pt idx="0">
                  <c:v>MontrÃ©al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'Q2'!$BB$9:$BB$30</c:f>
              <c:numCache>
                <c:formatCode>General</c:formatCode>
                <c:ptCount val="21"/>
                <c:pt idx="4">
                  <c:v>2734.3999999999996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E625-459A-BD86-C14BEF66B8C8}"/>
            </c:ext>
          </c:extLst>
        </c:ser>
        <c:ser>
          <c:idx val="46"/>
          <c:order val="46"/>
          <c:tx>
            <c:strRef>
              <c:f>'Q2'!$BC$7:$BC$8</c:f>
              <c:strCache>
                <c:ptCount val="1"/>
                <c:pt idx="0">
                  <c:v>Nantes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'Q2'!$BC$9:$BC$30</c:f>
              <c:numCache>
                <c:formatCode>General</c:formatCode>
                <c:ptCount val="21"/>
                <c:pt idx="7">
                  <c:v>2592.5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E625-459A-BD86-C14BEF66B8C8}"/>
            </c:ext>
          </c:extLst>
        </c:ser>
        <c:ser>
          <c:idx val="47"/>
          <c:order val="47"/>
          <c:tx>
            <c:strRef>
              <c:f>'Q2'!$BD$7:$BD$8</c:f>
              <c:strCache>
                <c:ptCount val="1"/>
                <c:pt idx="0">
                  <c:v>Oulu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'Q2'!$BD$9:$BD$30</c:f>
              <c:numCache>
                <c:formatCode>General</c:formatCode>
                <c:ptCount val="21"/>
                <c:pt idx="6">
                  <c:v>4930.2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E625-459A-BD86-C14BEF66B8C8}"/>
            </c:ext>
          </c:extLst>
        </c:ser>
        <c:ser>
          <c:idx val="48"/>
          <c:order val="48"/>
          <c:tx>
            <c:strRef>
              <c:f>'Q2'!$BE$7:$BE$8</c:f>
              <c:strCache>
                <c:ptCount val="1"/>
                <c:pt idx="0">
                  <c:v>Paris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'Q2'!$BE$9:$BE$30</c:f>
              <c:numCache>
                <c:formatCode>General</c:formatCode>
                <c:ptCount val="21"/>
                <c:pt idx="7">
                  <c:v>2734.2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E625-459A-BD86-C14BEF66B8C8}"/>
            </c:ext>
          </c:extLst>
        </c:ser>
        <c:ser>
          <c:idx val="49"/>
          <c:order val="49"/>
          <c:tx>
            <c:strRef>
              <c:f>'Q2'!$BF$7:$BF$8</c:f>
              <c:strCache>
                <c:ptCount val="1"/>
                <c:pt idx="0">
                  <c:v>Portland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'Q2'!$BF$9:$BF$30</c:f>
              <c:numCache>
                <c:formatCode>General</c:formatCode>
                <c:ptCount val="21"/>
                <c:pt idx="19">
                  <c:v>5623.7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E625-459A-BD86-C14BEF66B8C8}"/>
            </c:ext>
          </c:extLst>
        </c:ser>
        <c:ser>
          <c:idx val="50"/>
          <c:order val="50"/>
          <c:tx>
            <c:strRef>
              <c:f>'Q2'!$BG$7:$BG$8</c:f>
              <c:strCache>
                <c:ptCount val="1"/>
                <c:pt idx="0">
                  <c:v>Reggio Emilia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'Q2'!$BG$9:$BG$30</c:f>
              <c:numCache>
                <c:formatCode>General</c:formatCode>
                <c:ptCount val="21"/>
                <c:pt idx="10">
                  <c:v>4182.3999999999996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E625-459A-BD86-C14BEF66B8C8}"/>
            </c:ext>
          </c:extLst>
        </c:ser>
        <c:ser>
          <c:idx val="51"/>
          <c:order val="51"/>
          <c:tx>
            <c:strRef>
              <c:f>'Q2'!$BH$7:$BH$8</c:f>
              <c:strCache>
                <c:ptCount val="1"/>
                <c:pt idx="0">
                  <c:v>Reims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'Q2'!$BH$9:$BH$30</c:f>
              <c:numCache>
                <c:formatCode>General</c:formatCode>
                <c:ptCount val="21"/>
                <c:pt idx="7">
                  <c:v>1914.3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E625-459A-BD86-C14BEF66B8C8}"/>
            </c:ext>
          </c:extLst>
        </c:ser>
        <c:ser>
          <c:idx val="52"/>
          <c:order val="52"/>
          <c:tx>
            <c:strRef>
              <c:f>'Q2'!$BI$7:$BI$8</c:f>
              <c:strCache>
                <c:ptCount val="1"/>
                <c:pt idx="0">
                  <c:v>Resende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'Q2'!$BI$9:$BI$30</c:f>
              <c:numCache>
                <c:formatCode>General</c:formatCode>
                <c:ptCount val="21"/>
                <c:pt idx="3">
                  <c:v>5224.2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E625-459A-BD86-C14BEF66B8C8}"/>
            </c:ext>
          </c:extLst>
        </c:ser>
        <c:ser>
          <c:idx val="53"/>
          <c:order val="53"/>
          <c:tx>
            <c:strRef>
              <c:f>'Q2'!$BJ$7:$BJ$8</c:f>
              <c:strCache>
                <c:ptCount val="1"/>
                <c:pt idx="0">
                  <c:v>Rio de Janeiro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'Q2'!$BJ$9:$BJ$30</c:f>
              <c:numCache>
                <c:formatCode>General</c:formatCode>
                <c:ptCount val="21"/>
                <c:pt idx="3">
                  <c:v>20105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E625-459A-BD86-C14BEF66B8C8}"/>
            </c:ext>
          </c:extLst>
        </c:ser>
        <c:ser>
          <c:idx val="54"/>
          <c:order val="54"/>
          <c:tx>
            <c:strRef>
              <c:f>'Q2'!$BK$7:$BK$8</c:f>
              <c:strCache>
                <c:ptCount val="1"/>
                <c:pt idx="0">
                  <c:v>SÃ£o Paulo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'Q2'!$BK$9:$BK$30</c:f>
              <c:numCache>
                <c:formatCode>General</c:formatCode>
                <c:ptCount val="21"/>
                <c:pt idx="3">
                  <c:v>25167.499999999996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E625-459A-BD86-C14BEF66B8C8}"/>
            </c:ext>
          </c:extLst>
        </c:ser>
        <c:ser>
          <c:idx val="55"/>
          <c:order val="55"/>
          <c:tx>
            <c:strRef>
              <c:f>'Q2'!$BL$7:$BL$8</c:f>
              <c:strCache>
                <c:ptCount val="1"/>
                <c:pt idx="0">
                  <c:v>Salzburg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'Q2'!$BL$9:$BL$30</c:f>
              <c:numCache>
                <c:formatCode>General</c:formatCode>
                <c:ptCount val="21"/>
                <c:pt idx="1">
                  <c:v>4537.8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E625-459A-BD86-C14BEF66B8C8}"/>
            </c:ext>
          </c:extLst>
        </c:ser>
        <c:ser>
          <c:idx val="56"/>
          <c:order val="56"/>
          <c:tx>
            <c:strRef>
              <c:f>'Q2'!$BM$7:$BM$8</c:f>
              <c:strCache>
                <c:ptCount val="1"/>
                <c:pt idx="0">
                  <c:v>San CristÃ³bal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'Q2'!$BM$9:$BM$30</c:f>
              <c:numCache>
                <c:formatCode>General</c:formatCode>
                <c:ptCount val="21"/>
                <c:pt idx="20">
                  <c:v>10612.4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E625-459A-BD86-C14BEF66B8C8}"/>
            </c:ext>
          </c:extLst>
        </c:ser>
        <c:ser>
          <c:idx val="57"/>
          <c:order val="57"/>
          <c:tx>
            <c:strRef>
              <c:f>'Q2'!$BN$7:$BN$8</c:f>
              <c:strCache>
                <c:ptCount val="1"/>
                <c:pt idx="0">
                  <c:v>San Francisco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'Q2'!$BN$9:$BN$30</c:f>
              <c:numCache>
                <c:formatCode>General</c:formatCode>
                <c:ptCount val="21"/>
                <c:pt idx="19">
                  <c:v>19130.8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E625-459A-BD86-C14BEF66B8C8}"/>
            </c:ext>
          </c:extLst>
        </c:ser>
        <c:ser>
          <c:idx val="58"/>
          <c:order val="58"/>
          <c:tx>
            <c:strRef>
              <c:f>'Q2'!$BO$7:$BO$8</c:f>
              <c:strCache>
                <c:ptCount val="1"/>
                <c:pt idx="0">
                  <c:v>Seattle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'Q2'!$BO$9:$BO$30</c:f>
              <c:numCache>
                <c:formatCode>General</c:formatCode>
                <c:ptCount val="21"/>
                <c:pt idx="19">
                  <c:v>10166.1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E625-459A-BD86-C14BEF66B8C8}"/>
            </c:ext>
          </c:extLst>
        </c:ser>
        <c:ser>
          <c:idx val="59"/>
          <c:order val="59"/>
          <c:tx>
            <c:strRef>
              <c:f>'Q2'!$BP$7:$BP$8</c:f>
              <c:strCache>
                <c:ptCount val="1"/>
                <c:pt idx="0">
                  <c:v>Sevilla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'Q2'!$BP$9:$BP$30</c:f>
              <c:numCache>
                <c:formatCode>General</c:formatCode>
                <c:ptCount val="21"/>
                <c:pt idx="15">
                  <c:v>4428.0999999999995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E625-459A-BD86-C14BEF66B8C8}"/>
            </c:ext>
          </c:extLst>
        </c:ser>
        <c:ser>
          <c:idx val="60"/>
          <c:order val="60"/>
          <c:tx>
            <c:strRef>
              <c:f>'Q2'!$BQ$7:$BQ$8</c:f>
              <c:strCache>
                <c:ptCount val="1"/>
                <c:pt idx="0">
                  <c:v>Stavern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'Q2'!$BQ$9:$BQ$30</c:f>
              <c:numCache>
                <c:formatCode>General</c:formatCode>
                <c:ptCount val="21"/>
                <c:pt idx="12">
                  <c:v>1246.8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E625-459A-BD86-C14BEF66B8C8}"/>
            </c:ext>
          </c:extLst>
        </c:ser>
        <c:ser>
          <c:idx val="61"/>
          <c:order val="61"/>
          <c:tx>
            <c:strRef>
              <c:f>'Q2'!$BR$7:$BR$8</c:f>
              <c:strCache>
                <c:ptCount val="1"/>
                <c:pt idx="0">
                  <c:v>Strasbourg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'Q2'!$BR$9:$BR$30</c:f>
              <c:numCache>
                <c:formatCode>General</c:formatCode>
                <c:ptCount val="21"/>
                <c:pt idx="7">
                  <c:v>6957.8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E625-459A-BD86-C14BEF66B8C8}"/>
            </c:ext>
          </c:extLst>
        </c:ser>
        <c:ser>
          <c:idx val="62"/>
          <c:order val="62"/>
          <c:tx>
            <c:strRef>
              <c:f>'Q2'!$BS$7:$BS$8</c:f>
              <c:strCache>
                <c:ptCount val="1"/>
                <c:pt idx="0">
                  <c:v>Stuttgart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'Q2'!$BS$9:$BS$30</c:f>
              <c:numCache>
                <c:formatCode>General</c:formatCode>
                <c:ptCount val="21"/>
                <c:pt idx="8">
                  <c:v>8107.2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E625-459A-BD86-C14BEF66B8C8}"/>
            </c:ext>
          </c:extLst>
        </c:ser>
        <c:ser>
          <c:idx val="63"/>
          <c:order val="63"/>
          <c:tx>
            <c:strRef>
              <c:f>'Q2'!$BT$7:$BT$8</c:f>
              <c:strCache>
                <c:ptCount val="1"/>
                <c:pt idx="0">
                  <c:v>Torino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'Q2'!$BT$9:$BT$30</c:f>
              <c:numCache>
                <c:formatCode>General</c:formatCode>
                <c:ptCount val="21"/>
                <c:pt idx="10">
                  <c:v>2127.9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E625-459A-BD86-C14BEF66B8C8}"/>
            </c:ext>
          </c:extLst>
        </c:ser>
        <c:ser>
          <c:idx val="64"/>
          <c:order val="64"/>
          <c:tx>
            <c:strRef>
              <c:f>'Q2'!$BU$7:$BU$8</c:f>
              <c:strCache>
                <c:ptCount val="1"/>
                <c:pt idx="0">
                  <c:v>Toulouse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'Q2'!$BU$9:$BU$30</c:f>
              <c:numCache>
                <c:formatCode>General</c:formatCode>
                <c:ptCount val="21"/>
                <c:pt idx="7">
                  <c:v>9444.9000000000015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E625-459A-BD86-C14BEF66B8C8}"/>
            </c:ext>
          </c:extLst>
        </c:ser>
        <c:ser>
          <c:idx val="65"/>
          <c:order val="65"/>
          <c:tx>
            <c:strRef>
              <c:f>'Q2'!$BV$7:$BV$8</c:f>
              <c:strCache>
                <c:ptCount val="1"/>
                <c:pt idx="0">
                  <c:v>Tsawassen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'Q2'!$BV$9:$BV$30</c:f>
              <c:numCache>
                <c:formatCode>General</c:formatCode>
                <c:ptCount val="21"/>
                <c:pt idx="4">
                  <c:v>15412.85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E625-459A-BD86-C14BEF66B8C8}"/>
            </c:ext>
          </c:extLst>
        </c:ser>
        <c:ser>
          <c:idx val="66"/>
          <c:order val="66"/>
          <c:tx>
            <c:strRef>
              <c:f>'Q2'!$BW$7:$BW$8</c:f>
              <c:strCache>
                <c:ptCount val="1"/>
                <c:pt idx="0">
                  <c:v>Vancouver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'Q2'!$BW$9:$BW$30</c:f>
              <c:numCache>
                <c:formatCode>General</c:formatCode>
                <c:ptCount val="21"/>
                <c:pt idx="4">
                  <c:v>396.4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E625-459A-BD86-C14BEF66B8C8}"/>
            </c:ext>
          </c:extLst>
        </c:ser>
        <c:ser>
          <c:idx val="67"/>
          <c:order val="67"/>
          <c:tx>
            <c:strRef>
              <c:f>'Q2'!$BX$7:$BX$8</c:f>
              <c:strCache>
                <c:ptCount val="1"/>
                <c:pt idx="0">
                  <c:v>Versailles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'Q2'!$BX$9:$BX$30</c:f>
              <c:numCache>
                <c:formatCode>General</c:formatCode>
                <c:ptCount val="21"/>
                <c:pt idx="7">
                  <c:v>2335.8000000000002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E625-459A-BD86-C14BEF66B8C8}"/>
            </c:ext>
          </c:extLst>
        </c:ser>
        <c:ser>
          <c:idx val="68"/>
          <c:order val="68"/>
          <c:tx>
            <c:strRef>
              <c:f>'Q2'!$BY$7:$BY$8</c:f>
              <c:strCache>
                <c:ptCount val="1"/>
                <c:pt idx="0">
                  <c:v>Walla Walla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'Q2'!$BY$9:$BY$30</c:f>
              <c:numCache>
                <c:formatCode>General</c:formatCode>
                <c:ptCount val="21"/>
                <c:pt idx="19">
                  <c:v>4211.2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E625-459A-BD86-C14BEF66B8C8}"/>
            </c:ext>
          </c:extLst>
        </c:ser>
        <c:ser>
          <c:idx val="69"/>
          <c:order val="69"/>
          <c:tx>
            <c:strRef>
              <c:f>'Q2'!$BZ$7:$BZ$8</c:f>
              <c:strCache>
                <c:ptCount val="1"/>
                <c:pt idx="0">
                  <c:v>Warszawa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strRef>
              <c:f>'Q2'!$H$9:$H$30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'Q2'!$BZ$9:$BZ$30</c:f>
              <c:numCache>
                <c:formatCode>General</c:formatCode>
                <c:ptCount val="21"/>
                <c:pt idx="13">
                  <c:v>3030.2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E625-459A-BD86-C14BEF66B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045983"/>
        <c:axId val="574056543"/>
        <c:axId val="546806943"/>
      </c:area3DChart>
      <c:catAx>
        <c:axId val="5740459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056543"/>
        <c:crosses val="autoZero"/>
        <c:auto val="1"/>
        <c:lblAlgn val="ctr"/>
        <c:lblOffset val="100"/>
        <c:noMultiLvlLbl val="0"/>
      </c:catAx>
      <c:valAx>
        <c:axId val="57405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045983"/>
        <c:crosses val="autoZero"/>
        <c:crossBetween val="midCat"/>
      </c:valAx>
      <c:serAx>
        <c:axId val="54680694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056543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[EDA.xlsx]Q3!PivotTable1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'Q3'!$Q$6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BE5-4012-8350-CCA793024C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BE5-4012-8350-CCA793024C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BE5-4012-8350-CCA793024C9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BE5-4012-8350-CCA793024C9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BE5-4012-8350-CCA793024C9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BE5-4012-8350-CCA793024C9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CBE5-4012-8350-CCA793024C9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CBE5-4012-8350-CCA793024C9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CBE5-4012-8350-CCA793024C9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CBE5-4012-8350-CCA793024C9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CBE5-4012-8350-CCA793024C9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CBE5-4012-8350-CCA793024C95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CBE5-4012-8350-CCA793024C95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CBE5-4012-8350-CCA793024C95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CBE5-4012-8350-CCA793024C95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CBE5-4012-8350-CCA793024C95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CBE5-4012-8350-CCA793024C95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CBE5-4012-8350-CCA793024C95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CBE5-4012-8350-CCA793024C95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CBE5-4012-8350-CCA793024C95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CBE5-4012-8350-CCA793024C95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CBE5-4012-8350-CCA793024C95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CBE5-4012-8350-CCA793024C95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CBE5-4012-8350-CCA793024C95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CBE5-4012-8350-CCA793024C95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CBE5-4012-8350-CCA793024C95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CBE5-4012-8350-CCA793024C95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CBE5-4012-8350-CCA793024C95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CBE5-4012-8350-CCA793024C95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CBE5-4012-8350-CCA793024C95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CBE5-4012-8350-CCA793024C95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CBE5-4012-8350-CCA793024C95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CBE5-4012-8350-CCA793024C95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CBE5-4012-8350-CCA793024C95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CBE5-4012-8350-CCA793024C95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CBE5-4012-8350-CCA793024C95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CBE5-4012-8350-CCA793024C95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CBE5-4012-8350-CCA793024C95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CBE5-4012-8350-CCA793024C95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CBE5-4012-8350-CCA793024C95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1-CBE5-4012-8350-CCA793024C95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3-CBE5-4012-8350-CCA793024C95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5-CBE5-4012-8350-CCA793024C95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7-CBE5-4012-8350-CCA793024C95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9-CBE5-4012-8350-CCA793024C95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B-CBE5-4012-8350-CCA793024C95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D-CBE5-4012-8350-CCA793024C95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F-CBE5-4012-8350-CCA793024C95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1-CBE5-4012-8350-CCA793024C95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3-CBE5-4012-8350-CCA793024C95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5-CBE5-4012-8350-CCA793024C95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7-CBE5-4012-8350-CCA793024C95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9-CBE5-4012-8350-CCA793024C95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B-CBE5-4012-8350-CCA793024C95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D-CBE5-4012-8350-CCA793024C95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F-CBE5-4012-8350-CCA793024C95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1-CBE5-4012-8350-CCA793024C95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3-CBE5-4012-8350-CCA793024C95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5-CBE5-4012-8350-CCA793024C95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7-CBE5-4012-8350-CCA793024C95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9-CBE5-4012-8350-CCA793024C95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B-CBE5-4012-8350-CCA793024C95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D-CBE5-4012-8350-CCA793024C95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F-CBE5-4012-8350-CCA793024C95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81-CBE5-4012-8350-CCA793024C95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83-CBE5-4012-8350-CCA793024C95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85-CBE5-4012-8350-CCA793024C95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87-CBE5-4012-8350-CCA793024C95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89-CBE5-4012-8350-CCA793024C95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8B-CBE5-4012-8350-CCA793024C95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8D-CBE5-4012-8350-CCA793024C95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8F-CBE5-4012-8350-CCA793024C95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91-CBE5-4012-8350-CCA793024C95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93-CBE5-4012-8350-CCA793024C95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95-CBE5-4012-8350-CCA793024C95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97-CBE5-4012-8350-CCA793024C95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99-CBE5-4012-8350-CCA793024C95}"/>
              </c:ext>
            </c:extLst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9B-CBE5-4012-8350-CCA793024C95}"/>
              </c:ext>
            </c:extLst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9D-CBE5-4012-8350-CCA793024C95}"/>
              </c:ext>
            </c:extLst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9F-CBE5-4012-8350-CCA793024C95}"/>
              </c:ext>
            </c:extLst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A1-CBE5-4012-8350-CCA793024C95}"/>
              </c:ext>
            </c:extLst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A3-CBE5-4012-8350-CCA793024C95}"/>
              </c:ext>
            </c:extLst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A5-CBE5-4012-8350-CCA793024C95}"/>
              </c:ext>
            </c:extLst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A7-CBE5-4012-8350-CCA793024C95}"/>
              </c:ext>
            </c:extLst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A9-CBE5-4012-8350-CCA793024C95}"/>
              </c:ext>
            </c:extLst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AB-CBE5-4012-8350-CCA793024C95}"/>
              </c:ext>
            </c:extLst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AD-CBE5-4012-8350-CCA793024C95}"/>
              </c:ext>
            </c:extLst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AF-CBE5-4012-8350-CCA793024C95}"/>
              </c:ext>
            </c:extLst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B1-CBE5-4012-8350-CCA793024C95}"/>
              </c:ext>
            </c:extLst>
          </c:dPt>
          <c:cat>
            <c:strRef>
              <c:f>'Q3'!$P$7:$P$96</c:f>
              <c:strCache>
                <c:ptCount val="89"/>
                <c:pt idx="0">
                  <c:v>ALFKI</c:v>
                </c:pt>
                <c:pt idx="1">
                  <c:v>ANATR</c:v>
                </c:pt>
                <c:pt idx="2">
                  <c:v>ANTON</c:v>
                </c:pt>
                <c:pt idx="3">
                  <c:v>AROUT</c:v>
                </c:pt>
                <c:pt idx="4">
                  <c:v>BERGS</c:v>
                </c:pt>
                <c:pt idx="5">
                  <c:v>BLAUS</c:v>
                </c:pt>
                <c:pt idx="6">
                  <c:v>BLONP</c:v>
                </c:pt>
                <c:pt idx="7">
                  <c:v>BOLID</c:v>
                </c:pt>
                <c:pt idx="8">
                  <c:v>BONAP</c:v>
                </c:pt>
                <c:pt idx="9">
                  <c:v>BOTTM</c:v>
                </c:pt>
                <c:pt idx="10">
                  <c:v>BSBEV</c:v>
                </c:pt>
                <c:pt idx="11">
                  <c:v>CACTU</c:v>
                </c:pt>
                <c:pt idx="12">
                  <c:v>CENTC</c:v>
                </c:pt>
                <c:pt idx="13">
                  <c:v>CHOPS</c:v>
                </c:pt>
                <c:pt idx="14">
                  <c:v>COMMI</c:v>
                </c:pt>
                <c:pt idx="15">
                  <c:v>CONSH</c:v>
                </c:pt>
                <c:pt idx="16">
                  <c:v>DRACD</c:v>
                </c:pt>
                <c:pt idx="17">
                  <c:v>DUMON</c:v>
                </c:pt>
                <c:pt idx="18">
                  <c:v>EASTC</c:v>
                </c:pt>
                <c:pt idx="19">
                  <c:v>ERNSH</c:v>
                </c:pt>
                <c:pt idx="20">
                  <c:v>FAMIA</c:v>
                </c:pt>
                <c:pt idx="21">
                  <c:v>FOLIG</c:v>
                </c:pt>
                <c:pt idx="22">
                  <c:v>FOLKO</c:v>
                </c:pt>
                <c:pt idx="23">
                  <c:v>FRANK</c:v>
                </c:pt>
                <c:pt idx="24">
                  <c:v>FRANR</c:v>
                </c:pt>
                <c:pt idx="25">
                  <c:v>FRANS</c:v>
                </c:pt>
                <c:pt idx="26">
                  <c:v>FURIB</c:v>
                </c:pt>
                <c:pt idx="27">
                  <c:v>GALED</c:v>
                </c:pt>
                <c:pt idx="28">
                  <c:v>GODOS</c:v>
                </c:pt>
                <c:pt idx="29">
                  <c:v>GOURL</c:v>
                </c:pt>
                <c:pt idx="30">
                  <c:v>GREAL</c:v>
                </c:pt>
                <c:pt idx="31">
                  <c:v>GROSR</c:v>
                </c:pt>
                <c:pt idx="32">
                  <c:v>HANAR</c:v>
                </c:pt>
                <c:pt idx="33">
                  <c:v>HILAA</c:v>
                </c:pt>
                <c:pt idx="34">
                  <c:v>HUNGC</c:v>
                </c:pt>
                <c:pt idx="35">
                  <c:v>HUNGO</c:v>
                </c:pt>
                <c:pt idx="36">
                  <c:v>ISLAT</c:v>
                </c:pt>
                <c:pt idx="37">
                  <c:v>KOENE</c:v>
                </c:pt>
                <c:pt idx="38">
                  <c:v>LACOR</c:v>
                </c:pt>
                <c:pt idx="39">
                  <c:v>LAMAI</c:v>
                </c:pt>
                <c:pt idx="40">
                  <c:v>LAUGB</c:v>
                </c:pt>
                <c:pt idx="41">
                  <c:v>LAZYK</c:v>
                </c:pt>
                <c:pt idx="42">
                  <c:v>LEHMS</c:v>
                </c:pt>
                <c:pt idx="43">
                  <c:v>LETSS</c:v>
                </c:pt>
                <c:pt idx="44">
                  <c:v>LILAS</c:v>
                </c:pt>
                <c:pt idx="45">
                  <c:v>LINOD</c:v>
                </c:pt>
                <c:pt idx="46">
                  <c:v>LONEP</c:v>
                </c:pt>
                <c:pt idx="47">
                  <c:v>MAGAA</c:v>
                </c:pt>
                <c:pt idx="48">
                  <c:v>MAISD</c:v>
                </c:pt>
                <c:pt idx="49">
                  <c:v>MEREP</c:v>
                </c:pt>
                <c:pt idx="50">
                  <c:v>MORGK</c:v>
                </c:pt>
                <c:pt idx="51">
                  <c:v>NORTS</c:v>
                </c:pt>
                <c:pt idx="52">
                  <c:v>OCEAN</c:v>
                </c:pt>
                <c:pt idx="53">
                  <c:v>OLDWO</c:v>
                </c:pt>
                <c:pt idx="54">
                  <c:v>OTTIK</c:v>
                </c:pt>
                <c:pt idx="55">
                  <c:v>PERIC</c:v>
                </c:pt>
                <c:pt idx="56">
                  <c:v>PICCO</c:v>
                </c:pt>
                <c:pt idx="57">
                  <c:v>PRINI</c:v>
                </c:pt>
                <c:pt idx="58">
                  <c:v>QUEDE</c:v>
                </c:pt>
                <c:pt idx="59">
                  <c:v>QUEEN</c:v>
                </c:pt>
                <c:pt idx="60">
                  <c:v>QUICK</c:v>
                </c:pt>
                <c:pt idx="61">
                  <c:v>RANCH</c:v>
                </c:pt>
                <c:pt idx="62">
                  <c:v>RATTC</c:v>
                </c:pt>
                <c:pt idx="63">
                  <c:v>REGGC</c:v>
                </c:pt>
                <c:pt idx="64">
                  <c:v>RICAR</c:v>
                </c:pt>
                <c:pt idx="65">
                  <c:v>RICSU</c:v>
                </c:pt>
                <c:pt idx="66">
                  <c:v>ROMEY</c:v>
                </c:pt>
                <c:pt idx="67">
                  <c:v>SANTG</c:v>
                </c:pt>
                <c:pt idx="68">
                  <c:v>SAVEA</c:v>
                </c:pt>
                <c:pt idx="69">
                  <c:v>SEVES</c:v>
                </c:pt>
                <c:pt idx="70">
                  <c:v>SIMOB</c:v>
                </c:pt>
                <c:pt idx="71">
                  <c:v>SPECD</c:v>
                </c:pt>
                <c:pt idx="72">
                  <c:v>SPLIR</c:v>
                </c:pt>
                <c:pt idx="73">
                  <c:v>SUPRD</c:v>
                </c:pt>
                <c:pt idx="74">
                  <c:v>THEBI</c:v>
                </c:pt>
                <c:pt idx="75">
                  <c:v>THECR</c:v>
                </c:pt>
                <c:pt idx="76">
                  <c:v>TOMSP</c:v>
                </c:pt>
                <c:pt idx="77">
                  <c:v>TORTU</c:v>
                </c:pt>
                <c:pt idx="78">
                  <c:v>TRADH</c:v>
                </c:pt>
                <c:pt idx="79">
                  <c:v>TRAIH</c:v>
                </c:pt>
                <c:pt idx="80">
                  <c:v>VAFFE</c:v>
                </c:pt>
                <c:pt idx="81">
                  <c:v>VICTE</c:v>
                </c:pt>
                <c:pt idx="82">
                  <c:v>VINET</c:v>
                </c:pt>
                <c:pt idx="83">
                  <c:v>WANDK</c:v>
                </c:pt>
                <c:pt idx="84">
                  <c:v>WARTH</c:v>
                </c:pt>
                <c:pt idx="85">
                  <c:v>WELLI</c:v>
                </c:pt>
                <c:pt idx="86">
                  <c:v>WHITC</c:v>
                </c:pt>
                <c:pt idx="87">
                  <c:v>WILMK</c:v>
                </c:pt>
                <c:pt idx="88">
                  <c:v>WOLZA</c:v>
                </c:pt>
              </c:strCache>
            </c:strRef>
          </c:cat>
          <c:val>
            <c:numRef>
              <c:f>'Q3'!$Q$7:$Q$96</c:f>
              <c:numCache>
                <c:formatCode>General</c:formatCode>
                <c:ptCount val="89"/>
                <c:pt idx="0">
                  <c:v>2201.9</c:v>
                </c:pt>
                <c:pt idx="1">
                  <c:v>3542</c:v>
                </c:pt>
                <c:pt idx="2">
                  <c:v>3985.8</c:v>
                </c:pt>
                <c:pt idx="3">
                  <c:v>9421</c:v>
                </c:pt>
                <c:pt idx="4">
                  <c:v>11590.199999999999</c:v>
                </c:pt>
                <c:pt idx="5">
                  <c:v>3608</c:v>
                </c:pt>
                <c:pt idx="6">
                  <c:v>6957.8</c:v>
                </c:pt>
                <c:pt idx="7">
                  <c:v>643</c:v>
                </c:pt>
                <c:pt idx="8">
                  <c:v>12607.740000000002</c:v>
                </c:pt>
                <c:pt idx="9">
                  <c:v>15412.85</c:v>
                </c:pt>
                <c:pt idx="10">
                  <c:v>5436.85</c:v>
                </c:pt>
                <c:pt idx="11">
                  <c:v>1048.6999999999998</c:v>
                </c:pt>
                <c:pt idx="12">
                  <c:v>2592</c:v>
                </c:pt>
                <c:pt idx="13">
                  <c:v>4756</c:v>
                </c:pt>
                <c:pt idx="14">
                  <c:v>5583.3</c:v>
                </c:pt>
                <c:pt idx="15">
                  <c:v>1144.8</c:v>
                </c:pt>
                <c:pt idx="16">
                  <c:v>1920.5</c:v>
                </c:pt>
                <c:pt idx="17">
                  <c:v>1300.5</c:v>
                </c:pt>
                <c:pt idx="18">
                  <c:v>3301.4</c:v>
                </c:pt>
                <c:pt idx="19">
                  <c:v>12541.2</c:v>
                </c:pt>
                <c:pt idx="20">
                  <c:v>4436.1000000000004</c:v>
                </c:pt>
                <c:pt idx="21">
                  <c:v>1746.4</c:v>
                </c:pt>
                <c:pt idx="22">
                  <c:v>8348.1500000000015</c:v>
                </c:pt>
                <c:pt idx="23">
                  <c:v>9417.4</c:v>
                </c:pt>
                <c:pt idx="24">
                  <c:v>1292</c:v>
                </c:pt>
                <c:pt idx="25">
                  <c:v>2127.9</c:v>
                </c:pt>
                <c:pt idx="26">
                  <c:v>3506.4</c:v>
                </c:pt>
                <c:pt idx="27">
                  <c:v>2097.25</c:v>
                </c:pt>
                <c:pt idx="28">
                  <c:v>4428.0999999999995</c:v>
                </c:pt>
                <c:pt idx="29">
                  <c:v>2793.7</c:v>
                </c:pt>
                <c:pt idx="30">
                  <c:v>4509.2</c:v>
                </c:pt>
                <c:pt idx="31">
                  <c:v>339.4</c:v>
                </c:pt>
                <c:pt idx="32">
                  <c:v>8468.7999999999993</c:v>
                </c:pt>
                <c:pt idx="33">
                  <c:v>10612.4</c:v>
                </c:pt>
                <c:pt idx="34">
                  <c:v>1506.4</c:v>
                </c:pt>
                <c:pt idx="35">
                  <c:v>9534.2000000000007</c:v>
                </c:pt>
                <c:pt idx="36">
                  <c:v>4273.1000000000004</c:v>
                </c:pt>
                <c:pt idx="37">
                  <c:v>6229.0000000000009</c:v>
                </c:pt>
                <c:pt idx="38">
                  <c:v>2335.8000000000002</c:v>
                </c:pt>
                <c:pt idx="39">
                  <c:v>9444.9000000000015</c:v>
                </c:pt>
                <c:pt idx="40">
                  <c:v>396.4</c:v>
                </c:pt>
                <c:pt idx="41">
                  <c:v>4211.2</c:v>
                </c:pt>
                <c:pt idx="42">
                  <c:v>9351.1000000000022</c:v>
                </c:pt>
                <c:pt idx="43">
                  <c:v>19130.8</c:v>
                </c:pt>
                <c:pt idx="44">
                  <c:v>8116.2000000000007</c:v>
                </c:pt>
                <c:pt idx="45">
                  <c:v>17312.099999999999</c:v>
                </c:pt>
                <c:pt idx="46">
                  <c:v>3820.1000000000004</c:v>
                </c:pt>
                <c:pt idx="47">
                  <c:v>4872.5</c:v>
                </c:pt>
                <c:pt idx="48">
                  <c:v>14272.6</c:v>
                </c:pt>
                <c:pt idx="49">
                  <c:v>2734.3999999999996</c:v>
                </c:pt>
                <c:pt idx="50">
                  <c:v>3663.4</c:v>
                </c:pt>
                <c:pt idx="51">
                  <c:v>1370</c:v>
                </c:pt>
                <c:pt idx="52">
                  <c:v>992.8</c:v>
                </c:pt>
                <c:pt idx="53">
                  <c:v>3217.4</c:v>
                </c:pt>
                <c:pt idx="54">
                  <c:v>8133.2</c:v>
                </c:pt>
                <c:pt idx="55">
                  <c:v>1911</c:v>
                </c:pt>
                <c:pt idx="56">
                  <c:v>4537.8</c:v>
                </c:pt>
                <c:pt idx="57">
                  <c:v>590.40000000000009</c:v>
                </c:pt>
                <c:pt idx="58">
                  <c:v>4876.2</c:v>
                </c:pt>
                <c:pt idx="59">
                  <c:v>11546.7</c:v>
                </c:pt>
                <c:pt idx="60">
                  <c:v>9949.8499999999985</c:v>
                </c:pt>
                <c:pt idx="61">
                  <c:v>3637.8</c:v>
                </c:pt>
                <c:pt idx="62">
                  <c:v>10823.3</c:v>
                </c:pt>
                <c:pt idx="63">
                  <c:v>4182.3999999999996</c:v>
                </c:pt>
                <c:pt idx="64">
                  <c:v>6760.0000000000009</c:v>
                </c:pt>
                <c:pt idx="65">
                  <c:v>12266.400000000001</c:v>
                </c:pt>
                <c:pt idx="66">
                  <c:v>1690</c:v>
                </c:pt>
                <c:pt idx="67">
                  <c:v>1246.8</c:v>
                </c:pt>
                <c:pt idx="68">
                  <c:v>21759.9</c:v>
                </c:pt>
                <c:pt idx="69">
                  <c:v>6036.7</c:v>
                </c:pt>
                <c:pt idx="70">
                  <c:v>3273</c:v>
                </c:pt>
                <c:pt idx="71">
                  <c:v>2734.2</c:v>
                </c:pt>
                <c:pt idx="72">
                  <c:v>5043.3</c:v>
                </c:pt>
                <c:pt idx="73">
                  <c:v>6375.8</c:v>
                </c:pt>
                <c:pt idx="74">
                  <c:v>1803.6000000000001</c:v>
                </c:pt>
                <c:pt idx="75">
                  <c:v>1972</c:v>
                </c:pt>
                <c:pt idx="76">
                  <c:v>4988.3999999999996</c:v>
                </c:pt>
                <c:pt idx="77">
                  <c:v>4157.3</c:v>
                </c:pt>
                <c:pt idx="78">
                  <c:v>3601.4</c:v>
                </c:pt>
                <c:pt idx="79">
                  <c:v>417.59999999999997</c:v>
                </c:pt>
                <c:pt idx="80">
                  <c:v>7579.8</c:v>
                </c:pt>
                <c:pt idx="81">
                  <c:v>4121.5</c:v>
                </c:pt>
                <c:pt idx="82">
                  <c:v>1914.3</c:v>
                </c:pt>
                <c:pt idx="83">
                  <c:v>8107.2</c:v>
                </c:pt>
                <c:pt idx="84">
                  <c:v>4930.2</c:v>
                </c:pt>
                <c:pt idx="85">
                  <c:v>5224.2</c:v>
                </c:pt>
                <c:pt idx="86">
                  <c:v>10166.1</c:v>
                </c:pt>
                <c:pt idx="87">
                  <c:v>2323</c:v>
                </c:pt>
                <c:pt idx="88">
                  <c:v>3030.2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25-4194-83E2-1D260AB86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[EDA.xlsx]Q4!PivotTable2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'Q4'!$K$20</c:f>
              <c:strCache>
                <c:ptCount val="1"/>
                <c:pt idx="0">
                  <c:v>Sum of EmployeeID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'Q4'!$J$21:$J$32</c:f>
              <c:strCache>
                <c:ptCount val="11"/>
                <c:pt idx="0">
                  <c:v>10466</c:v>
                </c:pt>
                <c:pt idx="1">
                  <c:v>10522</c:v>
                </c:pt>
                <c:pt idx="2">
                  <c:v>10529</c:v>
                </c:pt>
                <c:pt idx="3">
                  <c:v>10548</c:v>
                </c:pt>
                <c:pt idx="4">
                  <c:v>10579</c:v>
                </c:pt>
                <c:pt idx="5">
                  <c:v>10697</c:v>
                </c:pt>
                <c:pt idx="6">
                  <c:v>10719</c:v>
                </c:pt>
                <c:pt idx="7">
                  <c:v>10861</c:v>
                </c:pt>
                <c:pt idx="8">
                  <c:v>10961</c:v>
                </c:pt>
                <c:pt idx="9">
                  <c:v>11030</c:v>
                </c:pt>
                <c:pt idx="10">
                  <c:v>11033</c:v>
                </c:pt>
              </c:strCache>
            </c:strRef>
          </c:cat>
          <c:val>
            <c:numRef>
              <c:f>'Q4'!$K$21:$K$32</c:f>
              <c:numCache>
                <c:formatCode>General</c:formatCode>
                <c:ptCount val="11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3</c:v>
                </c:pt>
                <c:pt idx="4">
                  <c:v>1</c:v>
                </c:pt>
                <c:pt idx="5">
                  <c:v>3</c:v>
                </c:pt>
                <c:pt idx="6">
                  <c:v>8</c:v>
                </c:pt>
                <c:pt idx="7">
                  <c:v>4</c:v>
                </c:pt>
                <c:pt idx="8">
                  <c:v>8</c:v>
                </c:pt>
                <c:pt idx="9">
                  <c:v>7</c:v>
                </c:pt>
                <c:pt idx="1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A9-40CE-9D93-E65C9CEA639A}"/>
            </c:ext>
          </c:extLst>
        </c:ser>
        <c:ser>
          <c:idx val="1"/>
          <c:order val="1"/>
          <c:tx>
            <c:strRef>
              <c:f>'Q4'!$L$20</c:f>
              <c:strCache>
                <c:ptCount val="1"/>
                <c:pt idx="0">
                  <c:v>Sum of UnitPrice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'Q4'!$J$21:$J$32</c:f>
              <c:strCache>
                <c:ptCount val="11"/>
                <c:pt idx="0">
                  <c:v>10466</c:v>
                </c:pt>
                <c:pt idx="1">
                  <c:v>10522</c:v>
                </c:pt>
                <c:pt idx="2">
                  <c:v>10529</c:v>
                </c:pt>
                <c:pt idx="3">
                  <c:v>10548</c:v>
                </c:pt>
                <c:pt idx="4">
                  <c:v>10579</c:v>
                </c:pt>
                <c:pt idx="5">
                  <c:v>10697</c:v>
                </c:pt>
                <c:pt idx="6">
                  <c:v>10719</c:v>
                </c:pt>
                <c:pt idx="7">
                  <c:v>10861</c:v>
                </c:pt>
                <c:pt idx="8">
                  <c:v>10961</c:v>
                </c:pt>
                <c:pt idx="9">
                  <c:v>11030</c:v>
                </c:pt>
                <c:pt idx="10">
                  <c:v>11033</c:v>
                </c:pt>
              </c:strCache>
            </c:strRef>
          </c:cat>
          <c:val>
            <c:numRef>
              <c:f>'Q4'!$L$21:$L$32</c:f>
              <c:numCache>
                <c:formatCode>General</c:formatCode>
                <c:ptCount val="11"/>
                <c:pt idx="0">
                  <c:v>210.8</c:v>
                </c:pt>
                <c:pt idx="1">
                  <c:v>210.8</c:v>
                </c:pt>
                <c:pt idx="2">
                  <c:v>210.8</c:v>
                </c:pt>
                <c:pt idx="3">
                  <c:v>210.8</c:v>
                </c:pt>
                <c:pt idx="4">
                  <c:v>210.8</c:v>
                </c:pt>
                <c:pt idx="5">
                  <c:v>210.8</c:v>
                </c:pt>
                <c:pt idx="6">
                  <c:v>210.8</c:v>
                </c:pt>
                <c:pt idx="7">
                  <c:v>210.8</c:v>
                </c:pt>
                <c:pt idx="8">
                  <c:v>263.5</c:v>
                </c:pt>
                <c:pt idx="9">
                  <c:v>263.5</c:v>
                </c:pt>
                <c:pt idx="10">
                  <c:v>263.5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A9-40CE-9D93-E65C9CEA639A}"/>
            </c:ext>
          </c:extLst>
        </c:ser>
        <c:ser>
          <c:idx val="2"/>
          <c:order val="2"/>
          <c:tx>
            <c:strRef>
              <c:f>'Q4'!$M$20</c:f>
              <c:strCache>
                <c:ptCount val="1"/>
                <c:pt idx="0">
                  <c:v>Sum of Quantity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'Q4'!$J$21:$J$32</c:f>
              <c:strCache>
                <c:ptCount val="11"/>
                <c:pt idx="0">
                  <c:v>10466</c:v>
                </c:pt>
                <c:pt idx="1">
                  <c:v>10522</c:v>
                </c:pt>
                <c:pt idx="2">
                  <c:v>10529</c:v>
                </c:pt>
                <c:pt idx="3">
                  <c:v>10548</c:v>
                </c:pt>
                <c:pt idx="4">
                  <c:v>10579</c:v>
                </c:pt>
                <c:pt idx="5">
                  <c:v>10697</c:v>
                </c:pt>
                <c:pt idx="6">
                  <c:v>10719</c:v>
                </c:pt>
                <c:pt idx="7">
                  <c:v>10861</c:v>
                </c:pt>
                <c:pt idx="8">
                  <c:v>10961</c:v>
                </c:pt>
                <c:pt idx="9">
                  <c:v>11030</c:v>
                </c:pt>
                <c:pt idx="10">
                  <c:v>11033</c:v>
                </c:pt>
              </c:strCache>
            </c:strRef>
          </c:cat>
          <c:val>
            <c:numRef>
              <c:f>'Q4'!$M$21:$M$32</c:f>
              <c:numCache>
                <c:formatCode>General</c:formatCode>
                <c:ptCount val="11"/>
                <c:pt idx="0">
                  <c:v>20</c:v>
                </c:pt>
                <c:pt idx="1">
                  <c:v>20</c:v>
                </c:pt>
                <c:pt idx="2">
                  <c:v>50</c:v>
                </c:pt>
                <c:pt idx="3">
                  <c:v>10</c:v>
                </c:pt>
                <c:pt idx="4">
                  <c:v>40</c:v>
                </c:pt>
                <c:pt idx="5">
                  <c:v>50</c:v>
                </c:pt>
                <c:pt idx="6">
                  <c:v>49</c:v>
                </c:pt>
                <c:pt idx="7">
                  <c:v>30</c:v>
                </c:pt>
                <c:pt idx="8">
                  <c:v>15</c:v>
                </c:pt>
                <c:pt idx="9">
                  <c:v>30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A9-40CE-9D93-E65C9CEA6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64287"/>
        <c:axId val="186564767"/>
      </c:areaChart>
      <c:catAx>
        <c:axId val="1865642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64767"/>
        <c:crosses val="autoZero"/>
        <c:auto val="1"/>
        <c:lblAlgn val="ctr"/>
        <c:lblOffset val="100"/>
        <c:noMultiLvlLbl val="0"/>
      </c:catAx>
      <c:valAx>
        <c:axId val="18656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64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[EDA.xlsx]Q5!PivotTable3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'Q5'!$R$6</c:f>
              <c:strCache>
                <c:ptCount val="1"/>
                <c:pt idx="0">
                  <c:v>Sum of OrderID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'Q5'!$Q$7:$Q$17</c:f>
              <c:strCache>
                <c:ptCount val="10"/>
                <c:pt idx="0">
                  <c:v>40</c:v>
                </c:pt>
                <c:pt idx="1">
                  <c:v>112</c:v>
                </c:pt>
                <c:pt idx="2">
                  <c:v>240</c:v>
                </c:pt>
                <c:pt idx="3">
                  <c:v>288</c:v>
                </c:pt>
                <c:pt idx="4">
                  <c:v>300</c:v>
                </c:pt>
                <c:pt idx="5">
                  <c:v>360</c:v>
                </c:pt>
                <c:pt idx="6">
                  <c:v>400</c:v>
                </c:pt>
                <c:pt idx="7">
                  <c:v>432</c:v>
                </c:pt>
                <c:pt idx="8">
                  <c:v>504</c:v>
                </c:pt>
                <c:pt idx="9">
                  <c:v>608</c:v>
                </c:pt>
              </c:strCache>
            </c:strRef>
          </c:cat>
          <c:val>
            <c:numRef>
              <c:f>'Q5'!$R$7:$R$17</c:f>
              <c:numCache>
                <c:formatCode>General</c:formatCode>
                <c:ptCount val="10"/>
                <c:pt idx="0">
                  <c:v>74279</c:v>
                </c:pt>
                <c:pt idx="1">
                  <c:v>95453</c:v>
                </c:pt>
                <c:pt idx="2">
                  <c:v>95033</c:v>
                </c:pt>
                <c:pt idx="3">
                  <c:v>137918</c:v>
                </c:pt>
                <c:pt idx="4">
                  <c:v>74893</c:v>
                </c:pt>
                <c:pt idx="5">
                  <c:v>85698</c:v>
                </c:pt>
                <c:pt idx="6">
                  <c:v>64189</c:v>
                </c:pt>
                <c:pt idx="7">
                  <c:v>73828</c:v>
                </c:pt>
                <c:pt idx="8">
                  <c:v>64199</c:v>
                </c:pt>
                <c:pt idx="9">
                  <c:v>84455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9F-4D69-9826-8FD4CD7A5CA7}"/>
            </c:ext>
          </c:extLst>
        </c:ser>
        <c:ser>
          <c:idx val="1"/>
          <c:order val="1"/>
          <c:tx>
            <c:strRef>
              <c:f>'Q5'!$S$6</c:f>
              <c:strCache>
                <c:ptCount val="1"/>
                <c:pt idx="0">
                  <c:v>Count of ShippedDate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'Q5'!$Q$7:$Q$17</c:f>
              <c:strCache>
                <c:ptCount val="10"/>
                <c:pt idx="0">
                  <c:v>40</c:v>
                </c:pt>
                <c:pt idx="1">
                  <c:v>112</c:v>
                </c:pt>
                <c:pt idx="2">
                  <c:v>240</c:v>
                </c:pt>
                <c:pt idx="3">
                  <c:v>288</c:v>
                </c:pt>
                <c:pt idx="4">
                  <c:v>300</c:v>
                </c:pt>
                <c:pt idx="5">
                  <c:v>360</c:v>
                </c:pt>
                <c:pt idx="6">
                  <c:v>400</c:v>
                </c:pt>
                <c:pt idx="7">
                  <c:v>432</c:v>
                </c:pt>
                <c:pt idx="8">
                  <c:v>504</c:v>
                </c:pt>
                <c:pt idx="9">
                  <c:v>608</c:v>
                </c:pt>
              </c:strCache>
            </c:strRef>
          </c:cat>
          <c:val>
            <c:numRef>
              <c:f>'Q5'!$S$7:$S$17</c:f>
              <c:numCache>
                <c:formatCode>General</c:formatCode>
                <c:ptCount val="10"/>
                <c:pt idx="0">
                  <c:v>7</c:v>
                </c:pt>
                <c:pt idx="1">
                  <c:v>9</c:v>
                </c:pt>
                <c:pt idx="2">
                  <c:v>9</c:v>
                </c:pt>
                <c:pt idx="3">
                  <c:v>13</c:v>
                </c:pt>
                <c:pt idx="4">
                  <c:v>7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6</c:v>
                </c:pt>
                <c:pt idx="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9F-4D69-9826-8FD4CD7A5CA7}"/>
            </c:ext>
          </c:extLst>
        </c:ser>
        <c:ser>
          <c:idx val="2"/>
          <c:order val="2"/>
          <c:tx>
            <c:strRef>
              <c:f>'Q5'!$T$6</c:f>
              <c:strCache>
                <c:ptCount val="1"/>
                <c:pt idx="0">
                  <c:v>Count of CustomerID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'Q5'!$Q$7:$Q$17</c:f>
              <c:strCache>
                <c:ptCount val="10"/>
                <c:pt idx="0">
                  <c:v>40</c:v>
                </c:pt>
                <c:pt idx="1">
                  <c:v>112</c:v>
                </c:pt>
                <c:pt idx="2">
                  <c:v>240</c:v>
                </c:pt>
                <c:pt idx="3">
                  <c:v>288</c:v>
                </c:pt>
                <c:pt idx="4">
                  <c:v>300</c:v>
                </c:pt>
                <c:pt idx="5">
                  <c:v>360</c:v>
                </c:pt>
                <c:pt idx="6">
                  <c:v>400</c:v>
                </c:pt>
                <c:pt idx="7">
                  <c:v>432</c:v>
                </c:pt>
                <c:pt idx="8">
                  <c:v>504</c:v>
                </c:pt>
                <c:pt idx="9">
                  <c:v>608</c:v>
                </c:pt>
              </c:strCache>
            </c:strRef>
          </c:cat>
          <c:val>
            <c:numRef>
              <c:f>'Q5'!$T$7:$T$17</c:f>
              <c:numCache>
                <c:formatCode>General</c:formatCode>
                <c:ptCount val="10"/>
                <c:pt idx="0">
                  <c:v>7</c:v>
                </c:pt>
                <c:pt idx="1">
                  <c:v>9</c:v>
                </c:pt>
                <c:pt idx="2">
                  <c:v>9</c:v>
                </c:pt>
                <c:pt idx="3">
                  <c:v>13</c:v>
                </c:pt>
                <c:pt idx="4">
                  <c:v>7</c:v>
                </c:pt>
                <c:pt idx="5">
                  <c:v>8</c:v>
                </c:pt>
                <c:pt idx="6">
                  <c:v>6</c:v>
                </c:pt>
                <c:pt idx="7">
                  <c:v>7</c:v>
                </c:pt>
                <c:pt idx="8">
                  <c:v>6</c:v>
                </c:pt>
                <c:pt idx="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9F-4D69-9826-8FD4CD7A5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614975"/>
        <c:axId val="1398612095"/>
        <c:axId val="546796303"/>
      </c:line3DChart>
      <c:catAx>
        <c:axId val="13986149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612095"/>
        <c:crosses val="autoZero"/>
        <c:auto val="1"/>
        <c:lblAlgn val="ctr"/>
        <c:lblOffset val="100"/>
        <c:noMultiLvlLbl val="0"/>
      </c:catAx>
      <c:valAx>
        <c:axId val="139861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614975"/>
        <c:crosses val="autoZero"/>
        <c:crossBetween val="between"/>
      </c:valAx>
      <c:serAx>
        <c:axId val="54679630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612095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[EDA.xlsx]Q6!PivotTable4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0358705161854768E-2"/>
          <c:y val="0.17851414406532518"/>
          <c:w val="0.60425131233595797"/>
          <c:h val="0.60804461942257215"/>
        </c:manualLayout>
      </c:layout>
      <c:lineChart>
        <c:grouping val="standard"/>
        <c:varyColors val="0"/>
        <c:ser>
          <c:idx val="0"/>
          <c:order val="0"/>
          <c:tx>
            <c:strRef>
              <c:f>'Q6'!$H$7</c:f>
              <c:strCache>
                <c:ptCount val="1"/>
                <c:pt idx="0">
                  <c:v>Sum of EmployeeID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'Q6'!$G$8:$G$12</c:f>
              <c:strCache>
                <c:ptCount val="4"/>
                <c:pt idx="0">
                  <c:v>Inside Sales Coordinator</c:v>
                </c:pt>
                <c:pt idx="1">
                  <c:v>Sales Manager</c:v>
                </c:pt>
                <c:pt idx="2">
                  <c:v>Sales Representative</c:v>
                </c:pt>
                <c:pt idx="3">
                  <c:v>Vice President, Sales</c:v>
                </c:pt>
              </c:strCache>
            </c:strRef>
          </c:cat>
          <c:val>
            <c:numRef>
              <c:f>'Q6'!$H$8:$H$12</c:f>
              <c:numCache>
                <c:formatCode>0</c:formatCode>
                <c:ptCount val="4"/>
                <c:pt idx="0">
                  <c:v>8</c:v>
                </c:pt>
                <c:pt idx="1">
                  <c:v>5</c:v>
                </c:pt>
                <c:pt idx="2">
                  <c:v>30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18-47E8-8DA0-D5B148E892D4}"/>
            </c:ext>
          </c:extLst>
        </c:ser>
        <c:ser>
          <c:idx val="1"/>
          <c:order val="1"/>
          <c:tx>
            <c:strRef>
              <c:f>'Q6'!$I$7</c:f>
              <c:strCache>
                <c:ptCount val="1"/>
                <c:pt idx="0">
                  <c:v>Count of Region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'Q6'!$G$8:$G$12</c:f>
              <c:strCache>
                <c:ptCount val="4"/>
                <c:pt idx="0">
                  <c:v>Inside Sales Coordinator</c:v>
                </c:pt>
                <c:pt idx="1">
                  <c:v>Sales Manager</c:v>
                </c:pt>
                <c:pt idx="2">
                  <c:v>Sales Representative</c:v>
                </c:pt>
                <c:pt idx="3">
                  <c:v>Vice President, Sales</c:v>
                </c:pt>
              </c:strCache>
            </c:strRef>
          </c:cat>
          <c:val>
            <c:numRef>
              <c:f>'Q6'!$I$8:$I$12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6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18-47E8-8DA0-D5B148E89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264223"/>
        <c:axId val="71264703"/>
      </c:lineChart>
      <c:catAx>
        <c:axId val="7126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64703"/>
        <c:crosses val="autoZero"/>
        <c:auto val="1"/>
        <c:lblAlgn val="ctr"/>
        <c:lblOffset val="100"/>
        <c:noMultiLvlLbl val="0"/>
      </c:catAx>
      <c:valAx>
        <c:axId val="7126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6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013862703781742E-2"/>
          <c:y val="0.23231481481481481"/>
          <c:w val="0.87894321308427992"/>
          <c:h val="0.6421376494604841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'Q8'!$E$3</c:f>
              <c:strCache>
                <c:ptCount val="1"/>
                <c:pt idx="0">
                  <c:v>What patterns exist in employee title and courtesy title distributions?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val>
            <c:numRef>
              <c:f>'Q8'!$F$3:$L$3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7825-434B-98F2-D3A1585A157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028408624"/>
        <c:axId val="1028414864"/>
      </c:barChart>
      <c:catAx>
        <c:axId val="1028408624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414864"/>
        <c:crosses val="autoZero"/>
        <c:auto val="1"/>
        <c:lblAlgn val="ctr"/>
        <c:lblOffset val="100"/>
        <c:noMultiLvlLbl val="0"/>
      </c:catAx>
      <c:valAx>
        <c:axId val="102841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4086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[EDA.xlsx]Q9!PivotTable6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'Q9'!$M$7</c:f>
              <c:strCache>
                <c:ptCount val="1"/>
                <c:pt idx="0">
                  <c:v>Sum of UnitsInStock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'Q9'!$L$8:$L$19</c:f>
              <c:strCache>
                <c:ptCount val="11"/>
                <c:pt idx="0">
                  <c:v>2</c:v>
                </c:pt>
                <c:pt idx="1">
                  <c:v>3</c:v>
                </c:pt>
                <c:pt idx="2">
                  <c:v>21</c:v>
                </c:pt>
                <c:pt idx="3">
                  <c:v>31</c:v>
                </c:pt>
                <c:pt idx="4">
                  <c:v>32</c:v>
                </c:pt>
                <c:pt idx="5">
                  <c:v>37</c:v>
                </c:pt>
                <c:pt idx="6">
                  <c:v>45</c:v>
                </c:pt>
                <c:pt idx="7">
                  <c:v>48</c:v>
                </c:pt>
                <c:pt idx="8">
                  <c:v>49</c:v>
                </c:pt>
                <c:pt idx="9">
                  <c:v>64</c:v>
                </c:pt>
                <c:pt idx="10">
                  <c:v>66</c:v>
                </c:pt>
              </c:strCache>
            </c:strRef>
          </c:cat>
          <c:val>
            <c:numRef>
              <c:f>'Q9'!$M$8:$M$19</c:f>
              <c:numCache>
                <c:formatCode>General</c:formatCode>
                <c:ptCount val="11"/>
                <c:pt idx="0">
                  <c:v>17</c:v>
                </c:pt>
                <c:pt idx="1">
                  <c:v>13</c:v>
                </c:pt>
                <c:pt idx="2">
                  <c:v>3</c:v>
                </c:pt>
                <c:pt idx="3">
                  <c:v>0</c:v>
                </c:pt>
                <c:pt idx="4">
                  <c:v>9</c:v>
                </c:pt>
                <c:pt idx="5">
                  <c:v>11</c:v>
                </c:pt>
                <c:pt idx="6">
                  <c:v>5</c:v>
                </c:pt>
                <c:pt idx="7">
                  <c:v>15</c:v>
                </c:pt>
                <c:pt idx="8">
                  <c:v>10</c:v>
                </c:pt>
                <c:pt idx="9">
                  <c:v>22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C2-4CB2-8503-14E54BFC0782}"/>
            </c:ext>
          </c:extLst>
        </c:ser>
        <c:ser>
          <c:idx val="1"/>
          <c:order val="1"/>
          <c:tx>
            <c:strRef>
              <c:f>'Q9'!$N$7</c:f>
              <c:strCache>
                <c:ptCount val="1"/>
                <c:pt idx="0">
                  <c:v>Sum of UnitsOnOrder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'Q9'!$L$8:$L$19</c:f>
              <c:strCache>
                <c:ptCount val="11"/>
                <c:pt idx="0">
                  <c:v>2</c:v>
                </c:pt>
                <c:pt idx="1">
                  <c:v>3</c:v>
                </c:pt>
                <c:pt idx="2">
                  <c:v>21</c:v>
                </c:pt>
                <c:pt idx="3">
                  <c:v>31</c:v>
                </c:pt>
                <c:pt idx="4">
                  <c:v>32</c:v>
                </c:pt>
                <c:pt idx="5">
                  <c:v>37</c:v>
                </c:pt>
                <c:pt idx="6">
                  <c:v>45</c:v>
                </c:pt>
                <c:pt idx="7">
                  <c:v>48</c:v>
                </c:pt>
                <c:pt idx="8">
                  <c:v>49</c:v>
                </c:pt>
                <c:pt idx="9">
                  <c:v>64</c:v>
                </c:pt>
                <c:pt idx="10">
                  <c:v>66</c:v>
                </c:pt>
              </c:strCache>
            </c:strRef>
          </c:cat>
          <c:val>
            <c:numRef>
              <c:f>'Q9'!$N$8:$N$19</c:f>
              <c:numCache>
                <c:formatCode>General</c:formatCode>
                <c:ptCount val="11"/>
                <c:pt idx="0">
                  <c:v>40</c:v>
                </c:pt>
                <c:pt idx="1">
                  <c:v>70</c:v>
                </c:pt>
                <c:pt idx="2">
                  <c:v>40</c:v>
                </c:pt>
                <c:pt idx="3">
                  <c:v>70</c:v>
                </c:pt>
                <c:pt idx="4">
                  <c:v>40</c:v>
                </c:pt>
                <c:pt idx="5">
                  <c:v>50</c:v>
                </c:pt>
                <c:pt idx="6">
                  <c:v>70</c:v>
                </c:pt>
                <c:pt idx="7">
                  <c:v>70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C2-4CB2-8503-14E54BFC0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8788527"/>
        <c:axId val="188789007"/>
        <c:axId val="0"/>
      </c:bar3DChart>
      <c:catAx>
        <c:axId val="188788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89007"/>
        <c:crosses val="autoZero"/>
        <c:auto val="1"/>
        <c:lblAlgn val="ctr"/>
        <c:lblOffset val="100"/>
        <c:noMultiLvlLbl val="0"/>
      </c:catAx>
      <c:valAx>
        <c:axId val="18878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88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[EDA.xlsx]Q10!PivotTable7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'Q10'!$K$8</c:f>
              <c:strCache>
                <c:ptCount val="1"/>
                <c:pt idx="0">
                  <c:v>Sum of CategoryID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'Q10'!$J$9:$J$19</c:f>
              <c:strCache>
                <c:ptCount val="10"/>
                <c:pt idx="0">
                  <c:v>FlÃ¸temysost</c:v>
                </c:pt>
                <c:pt idx="1">
                  <c:v>Gudbrandsdalsost</c:v>
                </c:pt>
                <c:pt idx="2">
                  <c:v>LakkalikÃ¶Ã¶ri</c:v>
                </c:pt>
                <c:pt idx="3">
                  <c:v>Longlife Tofu</c:v>
                </c:pt>
                <c:pt idx="4">
                  <c:v>Mozzarella di Giovanni</c:v>
                </c:pt>
                <c:pt idx="5">
                  <c:v>Original Frankfurter grÃ¼ne SoÃŸe</c:v>
                </c:pt>
                <c:pt idx="6">
                  <c:v>Outback Lager</c:v>
                </c:pt>
                <c:pt idx="7">
                  <c:v>RÃ¶d Kaviar</c:v>
                </c:pt>
                <c:pt idx="8">
                  <c:v>RhÃ¶nbrÃ¤u Klosterbier</c:v>
                </c:pt>
                <c:pt idx="9">
                  <c:v>Scottish Longbreads</c:v>
                </c:pt>
              </c:strCache>
            </c:strRef>
          </c:cat>
          <c:val>
            <c:numRef>
              <c:f>'Q10'!$K$9:$K$19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1</c:v>
                </c:pt>
                <c:pt idx="3">
                  <c:v>7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  <c:pt idx="7">
                  <c:v>8</c:v>
                </c:pt>
                <c:pt idx="8">
                  <c:v>1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0F-4784-BB77-F26C4E6E4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425695"/>
        <c:axId val="179424735"/>
      </c:barChart>
      <c:lineChart>
        <c:grouping val="standard"/>
        <c:varyColors val="0"/>
        <c:ser>
          <c:idx val="1"/>
          <c:order val="1"/>
          <c:tx>
            <c:strRef>
              <c:f>'Q10'!$L$8</c:f>
              <c:strCache>
                <c:ptCount val="1"/>
                <c:pt idx="0">
                  <c:v>Sum of ProductID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'Q10'!$J$9:$J$19</c:f>
              <c:strCache>
                <c:ptCount val="10"/>
                <c:pt idx="0">
                  <c:v>FlÃ¸temysost</c:v>
                </c:pt>
                <c:pt idx="1">
                  <c:v>Gudbrandsdalsost</c:v>
                </c:pt>
                <c:pt idx="2">
                  <c:v>LakkalikÃ¶Ã¶ri</c:v>
                </c:pt>
                <c:pt idx="3">
                  <c:v>Longlife Tofu</c:v>
                </c:pt>
                <c:pt idx="4">
                  <c:v>Mozzarella di Giovanni</c:v>
                </c:pt>
                <c:pt idx="5">
                  <c:v>Original Frankfurter grÃ¼ne SoÃŸe</c:v>
                </c:pt>
                <c:pt idx="6">
                  <c:v>Outback Lager</c:v>
                </c:pt>
                <c:pt idx="7">
                  <c:v>RÃ¶d Kaviar</c:v>
                </c:pt>
                <c:pt idx="8">
                  <c:v>RhÃ¶nbrÃ¤u Klosterbier</c:v>
                </c:pt>
                <c:pt idx="9">
                  <c:v>Scottish Longbreads</c:v>
                </c:pt>
              </c:strCache>
            </c:strRef>
          </c:cat>
          <c:val>
            <c:numRef>
              <c:f>'Q10'!$L$9:$L$19</c:f>
              <c:numCache>
                <c:formatCode>General</c:formatCode>
                <c:ptCount val="10"/>
                <c:pt idx="0">
                  <c:v>71</c:v>
                </c:pt>
                <c:pt idx="1">
                  <c:v>69</c:v>
                </c:pt>
                <c:pt idx="2">
                  <c:v>76</c:v>
                </c:pt>
                <c:pt idx="3">
                  <c:v>74</c:v>
                </c:pt>
                <c:pt idx="4">
                  <c:v>72</c:v>
                </c:pt>
                <c:pt idx="5">
                  <c:v>77</c:v>
                </c:pt>
                <c:pt idx="6">
                  <c:v>70</c:v>
                </c:pt>
                <c:pt idx="7">
                  <c:v>73</c:v>
                </c:pt>
                <c:pt idx="8">
                  <c:v>75</c:v>
                </c:pt>
                <c:pt idx="9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0F-4784-BB77-F26C4E6E4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425695"/>
        <c:axId val="179424735"/>
      </c:lineChart>
      <c:catAx>
        <c:axId val="179425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24735"/>
        <c:crosses val="autoZero"/>
        <c:auto val="1"/>
        <c:lblAlgn val="ctr"/>
        <c:lblOffset val="100"/>
        <c:noMultiLvlLbl val="0"/>
      </c:catAx>
      <c:valAx>
        <c:axId val="17942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2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281940</xdr:colOff>
      <xdr:row>6</xdr:row>
      <xdr:rowOff>99060</xdr:rowOff>
    </xdr:from>
    <xdr:to>
      <xdr:col>6</xdr:col>
      <xdr:colOff>335280</xdr:colOff>
      <xdr:row>7</xdr:row>
      <xdr:rowOff>121920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E090A1D1-732E-4068-A32F-07F4D3622FEC}"/>
            </a:ext>
          </a:extLst>
        </xdr:cNvPr>
        <xdr:cNvSpPr/>
      </xdr:nvSpPr>
      <xdr:spPr>
        <a:xfrm>
          <a:off x="3329940" y="1196340"/>
          <a:ext cx="662940" cy="2057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350520</xdr:colOff>
      <xdr:row>5</xdr:row>
      <xdr:rowOff>30480</xdr:rowOff>
    </xdr:from>
    <xdr:to>
      <xdr:col>14</xdr:col>
      <xdr:colOff>7620</xdr:colOff>
      <xdr:row>8</xdr:row>
      <xdr:rowOff>91440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58365EE4-0054-438D-8E98-290C987F0E85}"/>
            </a:ext>
          </a:extLst>
        </xdr:cNvPr>
        <xdr:cNvSpPr/>
      </xdr:nvSpPr>
      <xdr:spPr>
        <a:xfrm>
          <a:off x="8275320" y="944880"/>
          <a:ext cx="266700" cy="6096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304800</xdr:colOff>
      <xdr:row>3</xdr:row>
      <xdr:rowOff>95250</xdr:rowOff>
    </xdr:from>
    <xdr:to>
      <xdr:col>29</xdr:col>
      <xdr:colOff>0</xdr:colOff>
      <xdr:row>18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C3301E-AB5B-F6C3-F75B-2A27C46B67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80</xdr:col>
      <xdr:colOff>114300</xdr:colOff>
      <xdr:row>12</xdr:row>
      <xdr:rowOff>125730</xdr:rowOff>
    </xdr:from>
    <xdr:to>
      <xdr:col>87</xdr:col>
      <xdr:colOff>419100</xdr:colOff>
      <xdr:row>27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9ACEDC-B826-1EC1-7257-42C574198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106680</xdr:colOff>
      <xdr:row>6</xdr:row>
      <xdr:rowOff>140970</xdr:rowOff>
    </xdr:from>
    <xdr:to>
      <xdr:col>24</xdr:col>
      <xdr:colOff>411480</xdr:colOff>
      <xdr:row>21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7F63C4-E55C-CFA3-9FAB-631260BE90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198120</xdr:colOff>
      <xdr:row>3</xdr:row>
      <xdr:rowOff>102870</xdr:rowOff>
    </xdr:from>
    <xdr:to>
      <xdr:col>13</xdr:col>
      <xdr:colOff>129540</xdr:colOff>
      <xdr:row>18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FA66E0-8108-694D-995B-BF210BB0FF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434340</xdr:colOff>
      <xdr:row>17</xdr:row>
      <xdr:rowOff>125730</xdr:rowOff>
    </xdr:from>
    <xdr:to>
      <xdr:col>20</xdr:col>
      <xdr:colOff>38100</xdr:colOff>
      <xdr:row>32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0ECA6E-F551-3FB6-0426-5404BB5D53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110490</xdr:rowOff>
    </xdr:from>
    <xdr:to>
      <xdr:col>17</xdr:col>
      <xdr:colOff>342900</xdr:colOff>
      <xdr:row>21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E0C03E-157E-0F02-0732-4AA320E018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213360</xdr:colOff>
      <xdr:row>18</xdr:row>
      <xdr:rowOff>68580</xdr:rowOff>
    </xdr:from>
    <xdr:to>
      <xdr:col>21</xdr:col>
      <xdr:colOff>518160</xdr:colOff>
      <xdr:row>58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C374F7-2F20-827B-DFD0-9AEE8EE0EB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396240</xdr:colOff>
      <xdr:row>5</xdr:row>
      <xdr:rowOff>87630</xdr:rowOff>
    </xdr:from>
    <xdr:to>
      <xdr:col>22</xdr:col>
      <xdr:colOff>91440</xdr:colOff>
      <xdr:row>20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77BAF1-3377-78EC-CB0F-C95B08613C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99060</xdr:colOff>
      <xdr:row>6</xdr:row>
      <xdr:rowOff>3810</xdr:rowOff>
    </xdr:from>
    <xdr:to>
      <xdr:col>19</xdr:col>
      <xdr:colOff>403860</xdr:colOff>
      <xdr:row>21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6DCB53-27DB-44C6-785B-D4F9C152E9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tswini patel" refreshedDate="45855.760178935183" createdVersion="8" refreshedVersion="8" minRefreshableVersion="3" recordCount="830" xr:uid="{FB23D5C8-59E1-40A5-ABD3-32008F082E05}">
  <cacheSource type="worksheet">
    <worksheetSource ref="A1:Q831" sheet="orders1"/>
  </cacheSource>
  <cacheFields count="20">
    <cacheField name="OrderID" numFmtId="0">
      <sharedItems containsSemiMixedTypes="0" containsString="0" containsNumber="1" containsInteger="1" minValue="10248" maxValue="11077" count="830">
        <n v="10248"/>
        <n v="10249"/>
        <n v="10250"/>
        <n v="10251"/>
        <n v="10252"/>
        <n v="10253"/>
        <n v="10254"/>
        <n v="10255"/>
        <n v="10256"/>
        <n v="10257"/>
        <n v="10258"/>
        <n v="10259"/>
        <n v="10260"/>
        <n v="10261"/>
        <n v="10262"/>
        <n v="10263"/>
        <n v="10264"/>
        <n v="10265"/>
        <n v="10266"/>
        <n v="10267"/>
        <n v="10268"/>
        <n v="10269"/>
        <n v="10270"/>
        <n v="10271"/>
        <n v="10272"/>
        <n v="10273"/>
        <n v="10274"/>
        <n v="10275"/>
        <n v="10276"/>
        <n v="10277"/>
        <n v="10278"/>
        <n v="10279"/>
        <n v="10280"/>
        <n v="10281"/>
        <n v="10282"/>
        <n v="10283"/>
        <n v="10284"/>
        <n v="10285"/>
        <n v="10286"/>
        <n v="10287"/>
        <n v="10288"/>
        <n v="10289"/>
        <n v="10290"/>
        <n v="10291"/>
        <n v="10292"/>
        <n v="10293"/>
        <n v="10294"/>
        <n v="10295"/>
        <n v="10296"/>
        <n v="10297"/>
        <n v="10298"/>
        <n v="10299"/>
        <n v="10300"/>
        <n v="10301"/>
        <n v="10302"/>
        <n v="10303"/>
        <n v="10304"/>
        <n v="10305"/>
        <n v="10306"/>
        <n v="10307"/>
        <n v="10308"/>
        <n v="10309"/>
        <n v="10310"/>
        <n v="10311"/>
        <n v="10312"/>
        <n v="10313"/>
        <n v="10314"/>
        <n v="10315"/>
        <n v="10316"/>
        <n v="10317"/>
        <n v="10318"/>
        <n v="10319"/>
        <n v="10320"/>
        <n v="10321"/>
        <n v="10322"/>
        <n v="10323"/>
        <n v="10324"/>
        <n v="10325"/>
        <n v="10326"/>
        <n v="10327"/>
        <n v="10328"/>
        <n v="10329"/>
        <n v="10330"/>
        <n v="10331"/>
        <n v="10332"/>
        <n v="10333"/>
        <n v="10334"/>
        <n v="10335"/>
        <n v="10336"/>
        <n v="10337"/>
        <n v="10338"/>
        <n v="10339"/>
        <n v="10340"/>
        <n v="10341"/>
        <n v="10342"/>
        <n v="10343"/>
        <n v="10344"/>
        <n v="10345"/>
        <n v="10346"/>
        <n v="10347"/>
        <n v="10348"/>
        <n v="10349"/>
        <n v="10350"/>
        <n v="10351"/>
        <n v="10352"/>
        <n v="10353"/>
        <n v="10354"/>
        <n v="10355"/>
        <n v="10356"/>
        <n v="10357"/>
        <n v="10358"/>
        <n v="10359"/>
        <n v="10360"/>
        <n v="10361"/>
        <n v="10362"/>
        <n v="10363"/>
        <n v="10364"/>
        <n v="10365"/>
        <n v="10366"/>
        <n v="10367"/>
        <n v="10368"/>
        <n v="10369"/>
        <n v="10370"/>
        <n v="10371"/>
        <n v="10372"/>
        <n v="10373"/>
        <n v="10374"/>
        <n v="10375"/>
        <n v="10376"/>
        <n v="10377"/>
        <n v="10378"/>
        <n v="10379"/>
        <n v="10380"/>
        <n v="10381"/>
        <n v="10382"/>
        <n v="10383"/>
        <n v="10384"/>
        <n v="10385"/>
        <n v="10386"/>
        <n v="10387"/>
        <n v="10388"/>
        <n v="10389"/>
        <n v="10390"/>
        <n v="10391"/>
        <n v="10392"/>
        <n v="10393"/>
        <n v="10394"/>
        <n v="10395"/>
        <n v="10396"/>
        <n v="10397"/>
        <n v="10398"/>
        <n v="10399"/>
        <n v="10400"/>
        <n v="10401"/>
        <n v="10402"/>
        <n v="10403"/>
        <n v="10404"/>
        <n v="10405"/>
        <n v="10406"/>
        <n v="10407"/>
        <n v="10408"/>
        <n v="10409"/>
        <n v="10410"/>
        <n v="10411"/>
        <n v="10412"/>
        <n v="10413"/>
        <n v="10414"/>
        <n v="10415"/>
        <n v="10416"/>
        <n v="10417"/>
        <n v="10418"/>
        <n v="10419"/>
        <n v="10420"/>
        <n v="10421"/>
        <n v="10422"/>
        <n v="10423"/>
        <n v="10424"/>
        <n v="10425"/>
        <n v="10426"/>
        <n v="10427"/>
        <n v="10428"/>
        <n v="10429"/>
        <n v="10430"/>
        <n v="10431"/>
        <n v="10432"/>
        <n v="10433"/>
        <n v="10434"/>
        <n v="10435"/>
        <n v="10436"/>
        <n v="10437"/>
        <n v="10438"/>
        <n v="10439"/>
        <n v="10440"/>
        <n v="10441"/>
        <n v="10442"/>
        <n v="10443"/>
        <n v="10444"/>
        <n v="10445"/>
        <n v="10446"/>
        <n v="10447"/>
        <n v="10448"/>
        <n v="10449"/>
        <n v="10450"/>
        <n v="10451"/>
        <n v="10452"/>
        <n v="10453"/>
        <n v="10454"/>
        <n v="10455"/>
        <n v="10456"/>
        <n v="10457"/>
        <n v="10458"/>
        <n v="10459"/>
        <n v="10460"/>
        <n v="10461"/>
        <n v="10462"/>
        <n v="10463"/>
        <n v="10464"/>
        <n v="10465"/>
        <n v="10466"/>
        <n v="10467"/>
        <n v="10468"/>
        <n v="10469"/>
        <n v="10470"/>
        <n v="10471"/>
        <n v="10472"/>
        <n v="10473"/>
        <n v="10474"/>
        <n v="10475"/>
        <n v="10476"/>
        <n v="10477"/>
        <n v="10478"/>
        <n v="10479"/>
        <n v="10480"/>
        <n v="10481"/>
        <n v="10482"/>
        <n v="10483"/>
        <n v="10484"/>
        <n v="10485"/>
        <n v="10486"/>
        <n v="10487"/>
        <n v="10488"/>
        <n v="10489"/>
        <n v="10490"/>
        <n v="10491"/>
        <n v="10492"/>
        <n v="10493"/>
        <n v="10494"/>
        <n v="10495"/>
        <n v="10496"/>
        <n v="10497"/>
        <n v="10498"/>
        <n v="10499"/>
        <n v="10500"/>
        <n v="10501"/>
        <n v="10502"/>
        <n v="10503"/>
        <n v="10504"/>
        <n v="10505"/>
        <n v="10506"/>
        <n v="10507"/>
        <n v="10508"/>
        <n v="10509"/>
        <n v="10510"/>
        <n v="10511"/>
        <n v="10512"/>
        <n v="10513"/>
        <n v="10514"/>
        <n v="10515"/>
        <n v="10516"/>
        <n v="10517"/>
        <n v="10518"/>
        <n v="10519"/>
        <n v="10520"/>
        <n v="10521"/>
        <n v="10522"/>
        <n v="10523"/>
        <n v="10524"/>
        <n v="10525"/>
        <n v="10526"/>
        <n v="10527"/>
        <n v="10528"/>
        <n v="10529"/>
        <n v="10530"/>
        <n v="10531"/>
        <n v="10532"/>
        <n v="10533"/>
        <n v="10534"/>
        <n v="10535"/>
        <n v="10536"/>
        <n v="10537"/>
        <n v="10538"/>
        <n v="10539"/>
        <n v="10540"/>
        <n v="10541"/>
        <n v="10542"/>
        <n v="10543"/>
        <n v="10544"/>
        <n v="10545"/>
        <n v="10546"/>
        <n v="10547"/>
        <n v="10548"/>
        <n v="10549"/>
        <n v="10550"/>
        <n v="10551"/>
        <n v="10552"/>
        <n v="10553"/>
        <n v="10554"/>
        <n v="10555"/>
        <n v="10556"/>
        <n v="10557"/>
        <n v="10558"/>
        <n v="10559"/>
        <n v="10560"/>
        <n v="10561"/>
        <n v="10562"/>
        <n v="10563"/>
        <n v="10564"/>
        <n v="10565"/>
        <n v="10566"/>
        <n v="10567"/>
        <n v="10568"/>
        <n v="10569"/>
        <n v="10570"/>
        <n v="10571"/>
        <n v="10572"/>
        <n v="10573"/>
        <n v="10574"/>
        <n v="10575"/>
        <n v="10576"/>
        <n v="10577"/>
        <n v="10578"/>
        <n v="10579"/>
        <n v="10580"/>
        <n v="10581"/>
        <n v="10582"/>
        <n v="10583"/>
        <n v="10584"/>
        <n v="10585"/>
        <n v="10586"/>
        <n v="10587"/>
        <n v="10588"/>
        <n v="10589"/>
        <n v="10590"/>
        <n v="10591"/>
        <n v="10592"/>
        <n v="10593"/>
        <n v="10594"/>
        <n v="10595"/>
        <n v="10596"/>
        <n v="10597"/>
        <n v="10598"/>
        <n v="10599"/>
        <n v="10600"/>
        <n v="10601"/>
        <n v="10602"/>
        <n v="10603"/>
        <n v="10604"/>
        <n v="10605"/>
        <n v="10606"/>
        <n v="10607"/>
        <n v="10608"/>
        <n v="10609"/>
        <n v="10610"/>
        <n v="10611"/>
        <n v="10612"/>
        <n v="10613"/>
        <n v="10614"/>
        <n v="10615"/>
        <n v="10616"/>
        <n v="10617"/>
        <n v="10618"/>
        <n v="10619"/>
        <n v="10620"/>
        <n v="10621"/>
        <n v="10622"/>
        <n v="10623"/>
        <n v="10624"/>
        <n v="10625"/>
        <n v="10626"/>
        <n v="10627"/>
        <n v="10628"/>
        <n v="10629"/>
        <n v="10630"/>
        <n v="10631"/>
        <n v="10632"/>
        <n v="10633"/>
        <n v="10634"/>
        <n v="10635"/>
        <n v="10636"/>
        <n v="10637"/>
        <n v="10638"/>
        <n v="10639"/>
        <n v="10640"/>
        <n v="10641"/>
        <n v="10642"/>
        <n v="10643"/>
        <n v="10644"/>
        <n v="10645"/>
        <n v="10646"/>
        <n v="10647"/>
        <n v="10648"/>
        <n v="10649"/>
        <n v="10650"/>
        <n v="10651"/>
        <n v="10652"/>
        <n v="10653"/>
        <n v="10654"/>
        <n v="10655"/>
        <n v="10656"/>
        <n v="10657"/>
        <n v="10658"/>
        <n v="10659"/>
        <n v="10660"/>
        <n v="10661"/>
        <n v="10662"/>
        <n v="10663"/>
        <n v="10664"/>
        <n v="10665"/>
        <n v="10666"/>
        <n v="10667"/>
        <n v="10668"/>
        <n v="10669"/>
        <n v="10670"/>
        <n v="10671"/>
        <n v="10672"/>
        <n v="10673"/>
        <n v="10674"/>
        <n v="10675"/>
        <n v="10676"/>
        <n v="10677"/>
        <n v="10678"/>
        <n v="10679"/>
        <n v="10680"/>
        <n v="10681"/>
        <n v="10682"/>
        <n v="10683"/>
        <n v="10684"/>
        <n v="10685"/>
        <n v="10686"/>
        <n v="10687"/>
        <n v="10688"/>
        <n v="10689"/>
        <n v="10690"/>
        <n v="10691"/>
        <n v="10692"/>
        <n v="10693"/>
        <n v="10694"/>
        <n v="10695"/>
        <n v="10696"/>
        <n v="10697"/>
        <n v="10698"/>
        <n v="10699"/>
        <n v="10700"/>
        <n v="10701"/>
        <n v="10702"/>
        <n v="10703"/>
        <n v="10704"/>
        <n v="10705"/>
        <n v="10706"/>
        <n v="10707"/>
        <n v="10708"/>
        <n v="10709"/>
        <n v="10710"/>
        <n v="10711"/>
        <n v="10712"/>
        <n v="10713"/>
        <n v="10714"/>
        <n v="10715"/>
        <n v="10716"/>
        <n v="10717"/>
        <n v="10718"/>
        <n v="10719"/>
        <n v="10720"/>
        <n v="10721"/>
        <n v="10722"/>
        <n v="10723"/>
        <n v="10724"/>
        <n v="10725"/>
        <n v="10726"/>
        <n v="10727"/>
        <n v="10728"/>
        <n v="10729"/>
        <n v="10730"/>
        <n v="10731"/>
        <n v="10732"/>
        <n v="10733"/>
        <n v="10734"/>
        <n v="10735"/>
        <n v="10736"/>
        <n v="10737"/>
        <n v="10738"/>
        <n v="10739"/>
        <n v="10740"/>
        <n v="10741"/>
        <n v="10742"/>
        <n v="10743"/>
        <n v="10744"/>
        <n v="10745"/>
        <n v="10746"/>
        <n v="10747"/>
        <n v="10748"/>
        <n v="10749"/>
        <n v="10750"/>
        <n v="10751"/>
        <n v="10752"/>
        <n v="10753"/>
        <n v="10754"/>
        <n v="10755"/>
        <n v="10756"/>
        <n v="10757"/>
        <n v="10758"/>
        <n v="10759"/>
        <n v="10760"/>
        <n v="10761"/>
        <n v="10762"/>
        <n v="10763"/>
        <n v="10764"/>
        <n v="10765"/>
        <n v="10766"/>
        <n v="10767"/>
        <n v="10768"/>
        <n v="10769"/>
        <n v="10770"/>
        <n v="10771"/>
        <n v="10772"/>
        <n v="10773"/>
        <n v="10774"/>
        <n v="10775"/>
        <n v="10776"/>
        <n v="10777"/>
        <n v="10778"/>
        <n v="10779"/>
        <n v="10780"/>
        <n v="10781"/>
        <n v="10782"/>
        <n v="10783"/>
        <n v="10784"/>
        <n v="10785"/>
        <n v="10786"/>
        <n v="10787"/>
        <n v="10788"/>
        <n v="10789"/>
        <n v="10790"/>
        <n v="10791"/>
        <n v="10792"/>
        <n v="10793"/>
        <n v="10794"/>
        <n v="10795"/>
        <n v="10796"/>
        <n v="10797"/>
        <n v="10798"/>
        <n v="10799"/>
        <n v="10800"/>
        <n v="10801"/>
        <n v="10802"/>
        <n v="10803"/>
        <n v="10804"/>
        <n v="10805"/>
        <n v="10806"/>
        <n v="10807"/>
        <n v="10808"/>
        <n v="10809"/>
        <n v="10810"/>
        <n v="10811"/>
        <n v="10812"/>
        <n v="10813"/>
        <n v="10814"/>
        <n v="10815"/>
        <n v="10816"/>
        <n v="10817"/>
        <n v="10818"/>
        <n v="10819"/>
        <n v="10820"/>
        <n v="10821"/>
        <n v="10822"/>
        <n v="10823"/>
        <n v="10824"/>
        <n v="10825"/>
        <n v="10826"/>
        <n v="10827"/>
        <n v="10828"/>
        <n v="10829"/>
        <n v="10830"/>
        <n v="10831"/>
        <n v="10832"/>
        <n v="10833"/>
        <n v="10834"/>
        <n v="10835"/>
        <n v="10836"/>
        <n v="10837"/>
        <n v="10838"/>
        <n v="10839"/>
        <n v="10840"/>
        <n v="10841"/>
        <n v="10842"/>
        <n v="10843"/>
        <n v="10844"/>
        <n v="10845"/>
        <n v="10846"/>
        <n v="10847"/>
        <n v="10848"/>
        <n v="10849"/>
        <n v="10850"/>
        <n v="10851"/>
        <n v="10852"/>
        <n v="10853"/>
        <n v="10854"/>
        <n v="10855"/>
        <n v="10856"/>
        <n v="10857"/>
        <n v="10858"/>
        <n v="10859"/>
        <n v="10860"/>
        <n v="10861"/>
        <n v="10862"/>
        <n v="10863"/>
        <n v="10864"/>
        <n v="10865"/>
        <n v="10866"/>
        <n v="10867"/>
        <n v="10868"/>
        <n v="10869"/>
        <n v="10870"/>
        <n v="10871"/>
        <n v="10872"/>
        <n v="10873"/>
        <n v="10874"/>
        <n v="10875"/>
        <n v="10876"/>
        <n v="10877"/>
        <n v="10878"/>
        <n v="10879"/>
        <n v="10880"/>
        <n v="10881"/>
        <n v="10882"/>
        <n v="10883"/>
        <n v="10884"/>
        <n v="10885"/>
        <n v="10886"/>
        <n v="10887"/>
        <n v="10888"/>
        <n v="10889"/>
        <n v="10890"/>
        <n v="10891"/>
        <n v="10892"/>
        <n v="10893"/>
        <n v="10894"/>
        <n v="10895"/>
        <n v="10896"/>
        <n v="10897"/>
        <n v="10898"/>
        <n v="10899"/>
        <n v="10900"/>
        <n v="10901"/>
        <n v="10902"/>
        <n v="10903"/>
        <n v="10904"/>
        <n v="10905"/>
        <n v="10906"/>
        <n v="10907"/>
        <n v="10908"/>
        <n v="10909"/>
        <n v="10910"/>
        <n v="10911"/>
        <n v="10912"/>
        <n v="10913"/>
        <n v="10914"/>
        <n v="10915"/>
        <n v="10916"/>
        <n v="10917"/>
        <n v="10918"/>
        <n v="10919"/>
        <n v="10920"/>
        <n v="10921"/>
        <n v="10922"/>
        <n v="10923"/>
        <n v="10924"/>
        <n v="10925"/>
        <n v="10926"/>
        <n v="10927"/>
        <n v="10928"/>
        <n v="10929"/>
        <n v="10930"/>
        <n v="10931"/>
        <n v="10932"/>
        <n v="10933"/>
        <n v="10934"/>
        <n v="10935"/>
        <n v="10936"/>
        <n v="10937"/>
        <n v="10938"/>
        <n v="10939"/>
        <n v="10940"/>
        <n v="10941"/>
        <n v="10942"/>
        <n v="10943"/>
        <n v="10944"/>
        <n v="10945"/>
        <n v="10946"/>
        <n v="10947"/>
        <n v="10948"/>
        <n v="10949"/>
        <n v="10950"/>
        <n v="10951"/>
        <n v="10952"/>
        <n v="10953"/>
        <n v="10954"/>
        <n v="10955"/>
        <n v="10956"/>
        <n v="10957"/>
        <n v="10958"/>
        <n v="10959"/>
        <n v="10960"/>
        <n v="10961"/>
        <n v="10962"/>
        <n v="10963"/>
        <n v="10964"/>
        <n v="10965"/>
        <n v="10966"/>
        <n v="10967"/>
        <n v="10968"/>
        <n v="10969"/>
        <n v="10970"/>
        <n v="10971"/>
        <n v="10972"/>
        <n v="10973"/>
        <n v="10974"/>
        <n v="10975"/>
        <n v="10976"/>
        <n v="10977"/>
        <n v="10978"/>
        <n v="10979"/>
        <n v="10980"/>
        <n v="10981"/>
        <n v="10982"/>
        <n v="10983"/>
        <n v="10984"/>
        <n v="10985"/>
        <n v="10986"/>
        <n v="10987"/>
        <n v="10988"/>
        <n v="10989"/>
        <n v="10990"/>
        <n v="10991"/>
        <n v="10992"/>
        <n v="10993"/>
        <n v="10994"/>
        <n v="10995"/>
        <n v="10996"/>
        <n v="10997"/>
        <n v="10998"/>
        <n v="10999"/>
        <n v="11000"/>
        <n v="11001"/>
        <n v="11002"/>
        <n v="11003"/>
        <n v="11004"/>
        <n v="11005"/>
        <n v="11006"/>
        <n v="11007"/>
        <n v="11008"/>
        <n v="11009"/>
        <n v="11010"/>
        <n v="11011"/>
        <n v="11012"/>
        <n v="11013"/>
        <n v="11014"/>
        <n v="11015"/>
        <n v="11016"/>
        <n v="11017"/>
        <n v="11018"/>
        <n v="11019"/>
        <n v="11020"/>
        <n v="11021"/>
        <n v="11022"/>
        <n v="11023"/>
        <n v="11024"/>
        <n v="11025"/>
        <n v="11026"/>
        <n v="11027"/>
        <n v="11028"/>
        <n v="11029"/>
        <n v="11030"/>
        <n v="11031"/>
        <n v="11032"/>
        <n v="11033"/>
        <n v="11034"/>
        <n v="11035"/>
        <n v="11036"/>
        <n v="11037"/>
        <n v="11038"/>
        <n v="11039"/>
        <n v="11040"/>
        <n v="11041"/>
        <n v="11042"/>
        <n v="11043"/>
        <n v="11044"/>
        <n v="11045"/>
        <n v="11046"/>
        <n v="11047"/>
        <n v="11048"/>
        <n v="11049"/>
        <n v="11050"/>
        <n v="11051"/>
        <n v="11052"/>
        <n v="11053"/>
        <n v="11054"/>
        <n v="11055"/>
        <n v="11056"/>
        <n v="11057"/>
        <n v="11058"/>
        <n v="11059"/>
        <n v="11060"/>
        <n v="11061"/>
        <n v="11062"/>
        <n v="11063"/>
        <n v="11064"/>
        <n v="11065"/>
        <n v="11066"/>
        <n v="11067"/>
        <n v="11068"/>
        <n v="11069"/>
        <n v="11070"/>
        <n v="11071"/>
        <n v="11072"/>
        <n v="11073"/>
        <n v="11074"/>
        <n v="11075"/>
        <n v="11076"/>
        <n v="11077"/>
      </sharedItems>
    </cacheField>
    <cacheField name="CustomerID" numFmtId="0">
      <sharedItems count="89">
        <s v="VINET"/>
        <s v="TOMSP"/>
        <s v="HANAR"/>
        <s v="VICTE"/>
        <s v="SUPRD"/>
        <s v="CHOPS"/>
        <s v="RICSU"/>
        <s v="WELLI"/>
        <s v="HILAA"/>
        <s v="ERNSH"/>
        <s v="CENTC"/>
        <s v="OTTIK"/>
        <s v="QUEDE"/>
        <s v="RATTC"/>
        <s v="FOLKO"/>
        <s v="BLONP"/>
        <s v="WARTH"/>
        <s v="FRANK"/>
        <s v="GROSR"/>
        <s v="WHITC"/>
        <s v="SPLIR"/>
        <s v="QUICK"/>
        <s v="MAGAA"/>
        <s v="TORTU"/>
        <s v="MORGK"/>
        <s v="BERGS"/>
        <s v="LEHMS"/>
        <s v="ROMEY"/>
        <s v="LILAS"/>
        <s v="RICAR"/>
        <s v="REGGC"/>
        <s v="BSBEV"/>
        <s v="COMMI"/>
        <s v="TRADH"/>
        <s v="HUNGO"/>
        <s v="WANDK"/>
        <s v="GODOS"/>
        <s v="OLDWO"/>
        <s v="LONEP"/>
        <s v="ANATR"/>
        <s v="THEBI"/>
        <s v="DUMON"/>
        <s v="ISLAT"/>
        <s v="PERIC"/>
        <s v="KOENE"/>
        <s v="SAVEA"/>
        <s v="BOLID"/>
        <s v="FURIB"/>
        <s v="BONAP"/>
        <s v="MEREP"/>
        <s v="PRINI"/>
        <s v="SIMOB"/>
        <s v="FAMIA"/>
        <s v="LAMAI"/>
        <s v="PICCO"/>
        <s v="AROUT"/>
        <s v="SEVES"/>
        <s v="DRACD"/>
        <s v="EASTC"/>
        <s v="ANTON"/>
        <s v="GALED"/>
        <s v="VAFFE"/>
        <s v="QUEEN"/>
        <s v="WOLZA"/>
        <s v="HUNGC"/>
        <s v="SANTG"/>
        <s v="BOTTM"/>
        <s v="LINOD"/>
        <s v="FOLIG"/>
        <s v="OCEAN"/>
        <s v="FRANS"/>
        <s v="GOURL"/>
        <s v="CONSH"/>
        <s v="RANCH"/>
        <s v="LAZYK"/>
        <s v="LAUGB"/>
        <s v="BLAUS"/>
        <s v="NORTS"/>
        <s v="CACTU"/>
        <s v="GREAL"/>
        <s v="MAISD"/>
        <s v="TRAIH"/>
        <s v="LETSS"/>
        <s v="WILMK"/>
        <s v="THECR"/>
        <s v="ALFKI"/>
        <s v="FRANR"/>
        <s v="SPECD"/>
        <s v="LACOR"/>
      </sharedItems>
    </cacheField>
    <cacheField name="EmployeeID" numFmtId="0">
      <sharedItems containsSemiMixedTypes="0" containsString="0" containsNumber="1" containsInteger="1" minValue="1" maxValue="9" count="9">
        <n v="5"/>
        <n v="6"/>
        <n v="4"/>
        <n v="3"/>
        <n v="9"/>
        <n v="1"/>
        <n v="8"/>
        <n v="2"/>
        <n v="7"/>
      </sharedItems>
    </cacheField>
    <cacheField name="OrderDate" numFmtId="14">
      <sharedItems containsSemiMixedTypes="0" containsNonDate="0" containsDate="1" containsString="0" minDate="1994-08-04T00:00:00" maxDate="1996-06-06T00:00:00" count="480">
        <d v="1994-08-04T00:00:00"/>
        <d v="1994-08-05T00:00:00"/>
        <d v="1994-08-08T00:00:00"/>
        <d v="1994-08-09T00:00:00"/>
        <d v="1994-08-10T00:00:00"/>
        <d v="1994-08-11T00:00:00"/>
        <d v="1994-08-12T00:00:00"/>
        <d v="1994-08-15T00:00:00"/>
        <d v="1994-08-16T00:00:00"/>
        <d v="1994-08-17T00:00:00"/>
        <d v="1994-08-18T00:00:00"/>
        <d v="1994-08-19T00:00:00"/>
        <d v="1994-08-22T00:00:00"/>
        <d v="1994-08-23T00:00:00"/>
        <d v="1994-08-24T00:00:00"/>
        <d v="1994-08-25T00:00:00"/>
        <d v="1994-08-26T00:00:00"/>
        <d v="1994-08-29T00:00:00"/>
        <d v="1994-08-30T00:00:00"/>
        <d v="1994-08-31T00:00:00"/>
        <d v="1994-09-01T00:00:00"/>
        <d v="1994-09-02T00:00:00"/>
        <d v="1994-09-05T00:00:00"/>
        <d v="1994-09-06T00:00:00"/>
        <d v="1994-09-07T00:00:00"/>
        <d v="1994-09-08T00:00:00"/>
        <d v="1994-09-09T00:00:00"/>
        <d v="1994-09-12T00:00:00"/>
        <d v="1994-09-13T00:00:00"/>
        <d v="1994-09-14T00:00:00"/>
        <d v="1994-09-15T00:00:00"/>
        <d v="1994-09-16T00:00:00"/>
        <d v="1994-09-19T00:00:00"/>
        <d v="1994-09-20T00:00:00"/>
        <d v="1994-09-21T00:00:00"/>
        <d v="1994-09-22T00:00:00"/>
        <d v="1994-09-23T00:00:00"/>
        <d v="1994-09-26T00:00:00"/>
        <d v="1994-09-27T00:00:00"/>
        <d v="1994-09-28T00:00:00"/>
        <d v="1994-09-29T00:00:00"/>
        <d v="1994-09-30T00:00:00"/>
        <d v="1994-10-03T00:00:00"/>
        <d v="1994-10-04T00:00:00"/>
        <d v="1994-10-05T00:00:00"/>
        <d v="1994-10-06T00:00:00"/>
        <d v="1994-10-07T00:00:00"/>
        <d v="1994-10-10T00:00:00"/>
        <d v="1994-10-11T00:00:00"/>
        <d v="1994-10-12T00:00:00"/>
        <d v="1994-10-13T00:00:00"/>
        <d v="1994-10-14T00:00:00"/>
        <d v="1994-10-17T00:00:00"/>
        <d v="1994-10-18T00:00:00"/>
        <d v="1994-10-19T00:00:00"/>
        <d v="1994-10-20T00:00:00"/>
        <d v="1994-10-21T00:00:00"/>
        <d v="1994-10-24T00:00:00"/>
        <d v="1994-10-25T00:00:00"/>
        <d v="1994-10-26T00:00:00"/>
        <d v="1994-10-27T00:00:00"/>
        <d v="1994-10-28T00:00:00"/>
        <d v="1994-10-31T00:00:00"/>
        <d v="1994-11-01T00:00:00"/>
        <d v="1994-11-02T00:00:00"/>
        <d v="1994-11-03T00:00:00"/>
        <d v="1994-11-04T00:00:00"/>
        <d v="1994-11-07T00:00:00"/>
        <d v="1994-11-08T00:00:00"/>
        <d v="1994-11-09T00:00:00"/>
        <d v="1994-11-10T00:00:00"/>
        <d v="1994-11-11T00:00:00"/>
        <d v="1994-11-14T00:00:00"/>
        <d v="1994-11-15T00:00:00"/>
        <d v="1994-11-16T00:00:00"/>
        <d v="1994-11-17T00:00:00"/>
        <d v="1994-11-18T00:00:00"/>
        <d v="1994-11-21T00:00:00"/>
        <d v="1994-11-22T00:00:00"/>
        <d v="1994-11-23T00:00:00"/>
        <d v="1994-11-24T00:00:00"/>
        <d v="1994-11-25T00:00:00"/>
        <d v="1994-11-28T00:00:00"/>
        <d v="1994-11-29T00:00:00"/>
        <d v="1994-11-30T00:00:00"/>
        <d v="1994-12-01T00:00:00"/>
        <d v="1994-12-02T00:00:00"/>
        <d v="1994-12-05T00:00:00"/>
        <d v="1994-12-06T00:00:00"/>
        <d v="1994-12-07T00:00:00"/>
        <d v="1994-12-08T00:00:00"/>
        <d v="1994-12-09T00:00:00"/>
        <d v="1994-12-12T00:00:00"/>
        <d v="1994-12-13T00:00:00"/>
        <d v="1994-12-14T00:00:00"/>
        <d v="1994-12-15T00:00:00"/>
        <d v="1994-12-16T00:00:00"/>
        <d v="1994-12-19T00:00:00"/>
        <d v="1994-12-20T00:00:00"/>
        <d v="1994-12-21T00:00:00"/>
        <d v="1994-12-22T00:00:00"/>
        <d v="1994-12-23T00:00:00"/>
        <d v="1994-12-26T00:00:00"/>
        <d v="1994-12-27T00:00:00"/>
        <d v="1994-12-28T00:00:00"/>
        <d v="1994-12-29T00:00:00"/>
        <d v="1994-12-30T00:00:00"/>
        <d v="1995-01-02T00:00:00"/>
        <d v="1995-01-03T00:00:00"/>
        <d v="1995-01-04T00:00:00"/>
        <d v="1995-01-05T00:00:00"/>
        <d v="1995-01-06T00:00:00"/>
        <d v="1995-01-09T00:00:00"/>
        <d v="1995-01-10T00:00:00"/>
        <d v="1995-01-11T00:00:00"/>
        <d v="1995-01-12T00:00:00"/>
        <d v="1995-01-13T00:00:00"/>
        <d v="1995-01-16T00:00:00"/>
        <d v="1995-01-17T00:00:00"/>
        <d v="1995-01-18T00:00:00"/>
        <d v="1995-01-19T00:00:00"/>
        <d v="1995-01-20T00:00:00"/>
        <d v="1995-01-23T00:00:00"/>
        <d v="1995-01-24T00:00:00"/>
        <d v="1995-01-25T00:00:00"/>
        <d v="1995-01-26T00:00:00"/>
        <d v="1995-01-27T00:00:00"/>
        <d v="1995-01-30T00:00:00"/>
        <d v="1995-01-31T00:00:00"/>
        <d v="1995-02-01T00:00:00"/>
        <d v="1995-02-02T00:00:00"/>
        <d v="1995-02-03T00:00:00"/>
        <d v="1995-02-06T00:00:00"/>
        <d v="1995-02-07T00:00:00"/>
        <d v="1995-02-08T00:00:00"/>
        <d v="1995-02-09T00:00:00"/>
        <d v="1995-02-10T00:00:00"/>
        <d v="1995-02-13T00:00:00"/>
        <d v="1995-02-14T00:00:00"/>
        <d v="1995-02-15T00:00:00"/>
        <d v="1995-02-16T00:00:00"/>
        <d v="1995-02-17T00:00:00"/>
        <d v="1995-02-20T00:00:00"/>
        <d v="1995-02-21T00:00:00"/>
        <d v="1995-02-22T00:00:00"/>
        <d v="1995-02-23T00:00:00"/>
        <d v="1995-02-24T00:00:00"/>
        <d v="1995-02-27T00:00:00"/>
        <d v="1995-02-28T00:00:00"/>
        <d v="1995-03-01T00:00:00"/>
        <d v="1995-03-02T00:00:00"/>
        <d v="1995-03-03T00:00:00"/>
        <d v="1995-03-06T00:00:00"/>
        <d v="1995-03-07T00:00:00"/>
        <d v="1995-03-08T00:00:00"/>
        <d v="1995-03-09T00:00:00"/>
        <d v="1995-03-10T00:00:00"/>
        <d v="1995-03-13T00:00:00"/>
        <d v="1995-03-14T00:00:00"/>
        <d v="1995-03-15T00:00:00"/>
        <d v="1995-03-16T00:00:00"/>
        <d v="1995-03-17T00:00:00"/>
        <d v="1995-03-20T00:00:00"/>
        <d v="1995-03-21T00:00:00"/>
        <d v="1995-03-22T00:00:00"/>
        <d v="1995-03-23T00:00:00"/>
        <d v="1995-03-24T00:00:00"/>
        <d v="1995-03-27T00:00:00"/>
        <d v="1995-03-28T00:00:00"/>
        <d v="1995-03-29T00:00:00"/>
        <d v="1995-03-30T00:00:00"/>
        <d v="1995-03-31T00:00:00"/>
        <d v="1995-04-03T00:00:00"/>
        <d v="1995-04-04T00:00:00"/>
        <d v="1995-04-05T00:00:00"/>
        <d v="1995-04-06T00:00:00"/>
        <d v="1995-04-07T00:00:00"/>
        <d v="1995-04-10T00:00:00"/>
        <d v="1995-04-11T00:00:00"/>
        <d v="1995-04-12T00:00:00"/>
        <d v="1995-04-13T00:00:00"/>
        <d v="1995-04-14T00:00:00"/>
        <d v="1995-04-17T00:00:00"/>
        <d v="1995-04-18T00:00:00"/>
        <d v="1995-04-19T00:00:00"/>
        <d v="1995-04-20T00:00:00"/>
        <d v="1995-04-21T00:00:00"/>
        <d v="1995-04-24T00:00:00"/>
        <d v="1995-04-25T00:00:00"/>
        <d v="1995-04-26T00:00:00"/>
        <d v="1995-04-27T00:00:00"/>
        <d v="1995-04-28T00:00:00"/>
        <d v="1995-05-01T00:00:00"/>
        <d v="1995-05-02T00:00:00"/>
        <d v="1995-05-03T00:00:00"/>
        <d v="1995-05-04T00:00:00"/>
        <d v="1995-05-05T00:00:00"/>
        <d v="1995-05-08T00:00:00"/>
        <d v="1995-05-09T00:00:00"/>
        <d v="1995-05-10T00:00:00"/>
        <d v="1995-05-11T00:00:00"/>
        <d v="1995-05-12T00:00:00"/>
        <d v="1995-05-15T00:00:00"/>
        <d v="1995-05-16T00:00:00"/>
        <d v="1995-05-17T00:00:00"/>
        <d v="1995-05-18T00:00:00"/>
        <d v="1995-05-19T00:00:00"/>
        <d v="1995-05-22T00:00:00"/>
        <d v="1995-05-23T00:00:00"/>
        <d v="1995-05-24T00:00:00"/>
        <d v="1995-05-25T00:00:00"/>
        <d v="1995-05-26T00:00:00"/>
        <d v="1995-05-29T00:00:00"/>
        <d v="1995-05-30T00:00:00"/>
        <d v="1995-05-31T00:00:00"/>
        <d v="1995-06-01T00:00:00"/>
        <d v="1995-06-02T00:00:00"/>
        <d v="1995-06-05T00:00:00"/>
        <d v="1995-06-06T00:00:00"/>
        <d v="1995-06-07T00:00:00"/>
        <d v="1995-06-08T00:00:00"/>
        <d v="1995-06-09T00:00:00"/>
        <d v="1995-06-12T00:00:00"/>
        <d v="1995-06-13T00:00:00"/>
        <d v="1995-06-14T00:00:00"/>
        <d v="1995-06-15T00:00:00"/>
        <d v="1995-06-16T00:00:00"/>
        <d v="1995-06-19T00:00:00"/>
        <d v="1995-06-20T00:00:00"/>
        <d v="1995-06-21T00:00:00"/>
        <d v="1995-06-22T00:00:00"/>
        <d v="1995-06-23T00:00:00"/>
        <d v="1995-06-26T00:00:00"/>
        <d v="1995-06-27T00:00:00"/>
        <d v="1995-06-28T00:00:00"/>
        <d v="1995-06-29T00:00:00"/>
        <d v="1995-06-30T00:00:00"/>
        <d v="1995-07-03T00:00:00"/>
        <d v="1995-07-04T00:00:00"/>
        <d v="1995-07-05T00:00:00"/>
        <d v="1995-07-06T00:00:00"/>
        <d v="1995-07-07T00:00:00"/>
        <d v="1995-07-10T00:00:00"/>
        <d v="1995-07-11T00:00:00"/>
        <d v="1995-07-12T00:00:00"/>
        <d v="1995-07-13T00:00:00"/>
        <d v="1995-07-14T00:00:00"/>
        <d v="1995-07-17T00:00:00"/>
        <d v="1995-07-18T00:00:00"/>
        <d v="1995-07-19T00:00:00"/>
        <d v="1995-07-20T00:00:00"/>
        <d v="1995-07-21T00:00:00"/>
        <d v="1995-07-24T00:00:00"/>
        <d v="1995-07-25T00:00:00"/>
        <d v="1995-07-26T00:00:00"/>
        <d v="1995-07-27T00:00:00"/>
        <d v="1995-07-28T00:00:00"/>
        <d v="1995-07-31T00:00:00"/>
        <d v="1995-08-01T00:00:00"/>
        <d v="1995-08-02T00:00:00"/>
        <d v="1995-08-03T00:00:00"/>
        <d v="1995-08-04T00:00:00"/>
        <d v="1995-08-07T00:00:00"/>
        <d v="1995-08-08T00:00:00"/>
        <d v="1995-08-09T00:00:00"/>
        <d v="1995-08-10T00:00:00"/>
        <d v="1995-08-11T00:00:00"/>
        <d v="1995-08-14T00:00:00"/>
        <d v="1995-08-15T00:00:00"/>
        <d v="1995-08-16T00:00:00"/>
        <d v="1995-08-17T00:00:00"/>
        <d v="1995-08-18T00:00:00"/>
        <d v="1995-08-21T00:00:00"/>
        <d v="1995-08-22T00:00:00"/>
        <d v="1995-08-23T00:00:00"/>
        <d v="1995-08-24T00:00:00"/>
        <d v="1995-08-25T00:00:00"/>
        <d v="1995-08-28T00:00:00"/>
        <d v="1995-08-29T00:00:00"/>
        <d v="1995-08-30T00:00:00"/>
        <d v="1995-08-31T00:00:00"/>
        <d v="1995-09-01T00:00:00"/>
        <d v="1995-09-04T00:00:00"/>
        <d v="1995-09-05T00:00:00"/>
        <d v="1995-09-06T00:00:00"/>
        <d v="1995-09-07T00:00:00"/>
        <d v="1995-09-08T00:00:00"/>
        <d v="1995-09-11T00:00:00"/>
        <d v="1995-09-12T00:00:00"/>
        <d v="1995-09-13T00:00:00"/>
        <d v="1995-09-14T00:00:00"/>
        <d v="1995-09-15T00:00:00"/>
        <d v="1995-09-18T00:00:00"/>
        <d v="1995-09-19T00:00:00"/>
        <d v="1995-09-20T00:00:00"/>
        <d v="1995-09-21T00:00:00"/>
        <d v="1995-09-22T00:00:00"/>
        <d v="1995-09-25T00:00:00"/>
        <d v="1995-09-26T00:00:00"/>
        <d v="1995-09-27T00:00:00"/>
        <d v="1995-09-28T00:00:00"/>
        <d v="1995-09-29T00:00:00"/>
        <d v="1995-10-02T00:00:00"/>
        <d v="1995-10-03T00:00:00"/>
        <d v="1995-10-04T00:00:00"/>
        <d v="1995-10-05T00:00:00"/>
        <d v="1995-10-06T00:00:00"/>
        <d v="1995-10-09T00:00:00"/>
        <d v="1995-10-10T00:00:00"/>
        <d v="1995-10-11T00:00:00"/>
        <d v="1995-10-12T00:00:00"/>
        <d v="1995-10-13T00:00:00"/>
        <d v="1995-10-16T00:00:00"/>
        <d v="1995-10-17T00:00:00"/>
        <d v="1995-10-18T00:00:00"/>
        <d v="1995-10-19T00:00:00"/>
        <d v="1995-10-20T00:00:00"/>
        <d v="1995-10-23T00:00:00"/>
        <d v="1995-10-24T00:00:00"/>
        <d v="1995-10-25T00:00:00"/>
        <d v="1995-10-26T00:00:00"/>
        <d v="1995-10-27T00:00:00"/>
        <d v="1995-10-30T00:00:00"/>
        <d v="1995-10-31T00:00:00"/>
        <d v="1995-11-01T00:00:00"/>
        <d v="1995-11-02T00:00:00"/>
        <d v="1995-11-03T00:00:00"/>
        <d v="1995-11-06T00:00:00"/>
        <d v="1995-11-07T00:00:00"/>
        <d v="1995-11-08T00:00:00"/>
        <d v="1995-11-09T00:00:00"/>
        <d v="1995-11-10T00:00:00"/>
        <d v="1995-11-13T00:00:00"/>
        <d v="1995-11-14T00:00:00"/>
        <d v="1995-11-15T00:00:00"/>
        <d v="1995-11-16T00:00:00"/>
        <d v="1995-11-17T00:00:00"/>
        <d v="1995-11-20T00:00:00"/>
        <d v="1995-11-21T00:00:00"/>
        <d v="1995-11-22T00:00:00"/>
        <d v="1995-11-23T00:00:00"/>
        <d v="1995-11-24T00:00:00"/>
        <d v="1995-11-27T00:00:00"/>
        <d v="1995-11-28T00:00:00"/>
        <d v="1995-11-29T00:00:00"/>
        <d v="1995-11-30T00:00:00"/>
        <d v="1995-12-01T00:00:00"/>
        <d v="1995-12-04T00:00:00"/>
        <d v="1995-12-05T00:00:00"/>
        <d v="1995-12-06T00:00:00"/>
        <d v="1995-12-07T00:00:00"/>
        <d v="1995-12-08T00:00:00"/>
        <d v="1995-12-11T00:00:00"/>
        <d v="1995-12-12T00:00:00"/>
        <d v="1995-12-13T00:00:00"/>
        <d v="1995-12-14T00:00:00"/>
        <d v="1995-12-15T00:00:00"/>
        <d v="1995-12-18T00:00:00"/>
        <d v="1995-12-19T00:00:00"/>
        <d v="1995-12-20T00:00:00"/>
        <d v="1995-12-21T00:00:00"/>
        <d v="1995-12-22T00:00:00"/>
        <d v="1995-12-25T00:00:00"/>
        <d v="1995-12-26T00:00:00"/>
        <d v="1995-12-27T00:00:00"/>
        <d v="1995-12-28T00:00:00"/>
        <d v="1995-12-29T00:00:00"/>
        <d v="1996-01-01T00:00:00"/>
        <d v="1996-01-02T00:00:00"/>
        <d v="1996-01-03T00:00:00"/>
        <d v="1996-01-04T00:00:00"/>
        <d v="1996-01-05T00:00:00"/>
        <d v="1996-01-08T00:00:00"/>
        <d v="1996-01-09T00:00:00"/>
        <d v="1996-01-10T00:00:00"/>
        <d v="1996-01-11T00:00:00"/>
        <d v="1996-01-12T00:00:00"/>
        <d v="1996-01-15T00:00:00"/>
        <d v="1996-01-16T00:00:00"/>
        <d v="1996-01-17T00:00:00"/>
        <d v="1996-01-18T00:00:00"/>
        <d v="1996-01-19T00:00:00"/>
        <d v="1996-01-22T00:00:00"/>
        <d v="1996-01-23T00:00:00"/>
        <d v="1996-01-24T00:00:00"/>
        <d v="1996-01-25T00:00:00"/>
        <d v="1996-01-26T00:00:00"/>
        <d v="1996-01-29T00:00:00"/>
        <d v="1996-01-30T00:00:00"/>
        <d v="1996-01-31T00:00:00"/>
        <d v="1996-02-01T00:00:00"/>
        <d v="1996-02-02T00:00:00"/>
        <d v="1996-02-05T00:00:00"/>
        <d v="1996-02-06T00:00:00"/>
        <d v="1996-02-07T00:00:00"/>
        <d v="1996-02-08T00:00:00"/>
        <d v="1996-02-09T00:00:00"/>
        <d v="1996-02-12T00:00:00"/>
        <d v="1996-02-13T00:00:00"/>
        <d v="1996-02-14T00:00:00"/>
        <d v="1996-02-15T00:00:00"/>
        <d v="1996-02-16T00:00:00"/>
        <d v="1996-02-19T00:00:00"/>
        <d v="1996-02-20T00:00:00"/>
        <d v="1996-02-21T00:00:00"/>
        <d v="1996-02-22T00:00:00"/>
        <d v="1996-02-23T00:00:00"/>
        <d v="1996-02-26T00:00:00"/>
        <d v="1996-02-27T00:00:00"/>
        <d v="1996-02-28T00:00:00"/>
        <d v="1996-02-29T00:00:00"/>
        <d v="1996-03-01T00:00:00"/>
        <d v="1996-03-04T00:00:00"/>
        <d v="1996-03-05T00:00:00"/>
        <d v="1996-03-06T00:00:00"/>
        <d v="1996-03-07T00:00:00"/>
        <d v="1996-03-08T00:00:00"/>
        <d v="1996-03-11T00:00:00"/>
        <d v="1996-03-12T00:00:00"/>
        <d v="1996-03-13T00:00:00"/>
        <d v="1996-03-14T00:00:00"/>
        <d v="1996-03-15T00:00:00"/>
        <d v="1996-03-18T00:00:00"/>
        <d v="1996-03-19T00:00:00"/>
        <d v="1996-03-20T00:00:00"/>
        <d v="1996-03-21T00:00:00"/>
        <d v="1996-03-22T00:00:00"/>
        <d v="1996-03-25T00:00:00"/>
        <d v="1996-03-26T00:00:00"/>
        <d v="1996-03-27T00:00:00"/>
        <d v="1996-03-28T00:00:00"/>
        <d v="1996-03-29T00:00:00"/>
        <d v="1996-04-01T00:00:00"/>
        <d v="1996-04-02T00:00:00"/>
        <d v="1996-04-03T00:00:00"/>
        <d v="1996-04-04T00:00:00"/>
        <d v="1996-04-05T00:00:00"/>
        <d v="1996-04-08T00:00:00"/>
        <d v="1996-04-09T00:00:00"/>
        <d v="1996-04-10T00:00:00"/>
        <d v="1996-04-11T00:00:00"/>
        <d v="1996-04-12T00:00:00"/>
        <d v="1996-04-15T00:00:00"/>
        <d v="1996-04-16T00:00:00"/>
        <d v="1996-04-17T00:00:00"/>
        <d v="1996-04-18T00:00:00"/>
        <d v="1996-04-19T00:00:00"/>
        <d v="1996-04-22T00:00:00"/>
        <d v="1996-04-23T00:00:00"/>
        <d v="1996-04-24T00:00:00"/>
        <d v="1996-04-25T00:00:00"/>
        <d v="1996-04-26T00:00:00"/>
        <d v="1996-04-29T00:00:00"/>
        <d v="1996-04-30T00:00:00"/>
        <d v="1996-05-01T00:00:00"/>
        <d v="1996-05-02T00:00:00"/>
        <d v="1996-05-03T00:00:00"/>
        <d v="1996-05-06T00:00:00"/>
        <d v="1996-05-07T00:00:00"/>
        <d v="1996-05-08T00:00:00"/>
        <d v="1996-05-09T00:00:00"/>
        <d v="1996-05-10T00:00:00"/>
        <d v="1996-05-13T00:00:00"/>
        <d v="1996-05-14T00:00:00"/>
        <d v="1996-05-15T00:00:00"/>
        <d v="1996-05-16T00:00:00"/>
        <d v="1996-05-17T00:00:00"/>
        <d v="1996-05-20T00:00:00"/>
        <d v="1996-05-21T00:00:00"/>
        <d v="1996-05-22T00:00:00"/>
        <d v="1996-05-23T00:00:00"/>
        <d v="1996-05-24T00:00:00"/>
        <d v="1996-05-27T00:00:00"/>
        <d v="1996-05-28T00:00:00"/>
        <d v="1996-05-29T00:00:00"/>
        <d v="1996-05-30T00:00:00"/>
        <d v="1996-05-31T00:00:00"/>
        <d v="1996-06-03T00:00:00"/>
        <d v="1996-06-04T00:00:00"/>
        <d v="1996-06-05T00:00:00"/>
      </sharedItems>
      <fieldGroup par="19"/>
    </cacheField>
    <cacheField name="RequiredDate" numFmtId="14">
      <sharedItems containsSemiMixedTypes="0" containsNonDate="0" containsDate="1" containsString="0" minDate="1994-08-24T00:00:00" maxDate="1996-07-12T00:00:00"/>
    </cacheField>
    <cacheField name="ShippedDate" numFmtId="0">
      <sharedItems containsNonDate="0" containsDate="1" containsString="0" containsBlank="1" minDate="1994-08-10T00:00:00" maxDate="1996-06-06T00:00:00"/>
    </cacheField>
    <cacheField name="ShipVia" numFmtId="0">
      <sharedItems containsSemiMixedTypes="0" containsString="0" containsNumber="1" containsInteger="1" minValue="1" maxValue="3"/>
    </cacheField>
    <cacheField name="Freight" numFmtId="0">
      <sharedItems containsSemiMixedTypes="0" containsString="0" containsNumber="1" minValue="0.02" maxValue="1007.64"/>
    </cacheField>
    <cacheField name="ShipName" numFmtId="0">
      <sharedItems/>
    </cacheField>
    <cacheField name="ShipAddress" numFmtId="0">
      <sharedItems/>
    </cacheField>
    <cacheField name="ShipCity" numFmtId="0">
      <sharedItems count="70">
        <s v="Reims"/>
        <s v="MÃ¼nster"/>
        <s v="Rio de Janeiro"/>
        <s v="Lyon"/>
        <s v="Charleroi"/>
        <s v="Bern"/>
        <s v="GenÃ¨ve"/>
        <s v="Resende"/>
        <s v="San CristÃ³bal"/>
        <s v="Graz"/>
        <s v="MÃ©xico D.F."/>
        <s v="KÃ¶ln"/>
        <s v="Albuquerque"/>
        <s v="BrÃ¤cke"/>
        <s v="Strasbourg"/>
        <s v="Oulu"/>
        <s v="MÃ¼nchen"/>
        <s v="Caracas"/>
        <s v="Seattle"/>
        <s v="Lander"/>
        <s v="Cunewalde"/>
        <s v="Bergamo"/>
        <s v="Leipzig"/>
        <s v="LuleÃ¥"/>
        <s v="Frankfurt a.M. "/>
        <s v="Madrid"/>
        <s v="Barquisimeto"/>
        <s v="Reggio Emilia"/>
        <s v="London"/>
        <s v="SÃ£o Paulo"/>
        <s v="Cork"/>
        <s v="Stuttgart"/>
        <s v="Sevilla"/>
        <s v="Anchorage"/>
        <s v="Portland"/>
        <s v="Nantes"/>
        <s v="Cowes"/>
        <s v="Brandenburg"/>
        <s v="Boise"/>
        <s v="Lisboa"/>
        <s v="Marseille"/>
        <s v="MontrÃ©al"/>
        <s v="KÃ¸benhavn"/>
        <s v="Toulouse"/>
        <s v="Salzburg"/>
        <s v="Colchester"/>
        <s v="Aachen"/>
        <s v="Barcelona"/>
        <s v="Ã…rhus"/>
        <s v="Warszawa"/>
        <s v="Elgin"/>
        <s v="Stavern"/>
        <s v="Tsawassen"/>
        <s v="I. de Margarita"/>
        <s v="Lille"/>
        <s v="Buenos Aires"/>
        <s v="Torino"/>
        <s v="Campinas"/>
        <s v="Walla Walla"/>
        <s v="Vancouver"/>
        <s v="Mannheim"/>
        <s v="Eugene"/>
        <s v="Bruxelles"/>
        <s v="Kirkland"/>
        <s v="San Francisco"/>
        <s v="Helsinki"/>
        <s v="Butte"/>
        <s v="Berlin"/>
        <s v="Paris"/>
        <s v="Versailles"/>
      </sharedItems>
    </cacheField>
    <cacheField name="ShipRegion" numFmtId="0">
      <sharedItems containsBlank="1"/>
    </cacheField>
    <cacheField name="ShipPostalCode" numFmtId="0">
      <sharedItems containsBlank="1" containsMixedTypes="1" containsNumber="1" containsInteger="1" minValue="1010" maxValue="99508"/>
    </cacheField>
    <cacheField name="ShipCountry" numFmtId="0">
      <sharedItems count="21">
        <s v="France"/>
        <s v="Germany"/>
        <s v="Brazil"/>
        <s v="Belgium"/>
        <s v="Switzerland"/>
        <s v="Venezuela"/>
        <s v="Austria"/>
        <s v="Mexico"/>
        <s v="USA"/>
        <s v="Sweden"/>
        <s v="Finland"/>
        <s v="Italy"/>
        <s v="Spain"/>
        <s v="UK"/>
        <s v="Ireland"/>
        <s v="Portugal"/>
        <s v="Canada"/>
        <s v="Denmark"/>
        <s v="Poland"/>
        <s v="Norway"/>
        <s v="Argentina"/>
      </sharedItems>
    </cacheField>
    <cacheField name="UnitPrice" numFmtId="0">
      <sharedItems containsSemiMixedTypes="0" containsString="0" containsNumber="1" minValue="2" maxValue="263.5"/>
    </cacheField>
    <cacheField name="Quantity" numFmtId="0">
      <sharedItems containsSemiMixedTypes="0" containsString="0" containsNumber="1" containsInteger="1" minValue="1" maxValue="120" count="45">
        <n v="12"/>
        <n v="10"/>
        <n v="5"/>
        <n v="9"/>
        <n v="40"/>
        <n v="35"/>
        <n v="15"/>
        <n v="6"/>
        <n v="20"/>
        <n v="25"/>
        <n v="42"/>
        <n v="21"/>
        <n v="30"/>
        <n v="50"/>
        <n v="65"/>
        <n v="1"/>
        <n v="16"/>
        <n v="2"/>
        <n v="60"/>
        <n v="28"/>
        <n v="36"/>
        <n v="70"/>
        <n v="4"/>
        <n v="24"/>
        <n v="33"/>
        <n v="7"/>
        <n v="8"/>
        <n v="18"/>
        <n v="3"/>
        <n v="45"/>
        <n v="100"/>
        <n v="14"/>
        <n v="80"/>
        <n v="48"/>
        <n v="56"/>
        <n v="13"/>
        <n v="77"/>
        <n v="54"/>
        <n v="55"/>
        <n v="32"/>
        <n v="120"/>
        <n v="49"/>
        <n v="90"/>
        <n v="39"/>
        <n v="84"/>
      </sharedItems>
    </cacheField>
    <cacheField name="Total  amount" numFmtId="0">
      <sharedItems containsSemiMixedTypes="0" containsString="0" containsNumber="1" minValue="4.8" maxValue="10540" count="492">
        <n v="168"/>
        <n v="98"/>
        <n v="174"/>
        <n v="167.4"/>
        <n v="1696"/>
        <n v="77"/>
        <n v="1484"/>
        <n v="252"/>
        <n v="100.80000000000001"/>
        <n v="234"/>
        <n v="336"/>
        <n v="2592"/>
        <n v="50"/>
        <n v="1088"/>
        <n v="200"/>
        <n v="604.80000000000007"/>
        <n v="640"/>
        <n v="54"/>
        <n v="403.2"/>
        <n v="304"/>
        <n v="486.5"/>
        <n v="380"/>
        <n v="1320"/>
        <n v="393"/>
        <n v="124.80000000000001"/>
        <n v="877.5"/>
        <n v="86.4"/>
        <n v="156"/>
        <n v="760"/>
        <n v="1105"/>
        <n v="153.60000000000002"/>
        <n v="80"/>
        <n v="20.8"/>
        <n v="123.2"/>
        <n v="780"/>
        <n v="591"/>
        <n v="160"/>
        <n v="288"/>
        <n v="204"/>
        <n v="360"/>
        <n v="60.8"/>
        <n v="834"/>
        <n v="100.8"/>
        <n v="1242"/>
        <n v="532"/>
        <n v="192.5"/>
        <n v="936"/>
        <n v="240"/>
        <n v="364.79999999999995"/>
        <n v="735"/>
        <n v="3080"/>
        <n v="216"/>
        <n v="990"/>
        <n v="111.2"/>
        <n v="120"/>
        <n v="556"/>
        <n v="456"/>
        <n v="919.99999999999989"/>
        <n v="48"/>
        <n v="388.79999999999995"/>
        <n v="400"/>
        <n v="667.2"/>
        <n v="595.20000000000005"/>
        <n v="150"/>
        <n v="40"/>
        <n v="882"/>
        <n v="475.2"/>
        <n v="344"/>
        <n v="194.6"/>
        <n v="43.2"/>
        <n v="264"/>
        <n v="372"/>
        <n v="728"/>
        <n v="472.79999999999995"/>
        <n v="248"/>
        <n v="660"/>
        <n v="280.8"/>
        <n v="300"/>
        <n v="468"/>
        <n v="384"/>
        <n v="186"/>
        <n v="7.3"/>
        <n v="21.6"/>
        <n v="57.6"/>
        <n v="124.19999999999999"/>
        <n v="31.2"/>
        <n v="131.4"/>
        <n v="952"/>
        <n v="83.4"/>
        <n v="526.5"/>
        <n v="325.5"/>
        <n v="544"/>
        <n v="56"/>
        <n v="648"/>
        <n v="588"/>
        <n v="943.19999999999993"/>
        <n v="1440"/>
        <n v="1576"/>
        <n v="224"/>
        <n v="144"/>
        <n v="59"/>
        <n v="30"/>
        <n v="239.4"/>
        <n v="340"/>
        <n v="1485"/>
        <n v="104"/>
        <n v="96"/>
        <n v="84.8"/>
        <n v="1296"/>
        <n v="600"/>
        <n v="36"/>
        <n v="175.5"/>
        <n v="37.200000000000003"/>
        <n v="259.2"/>
        <n v="552"/>
        <n v="571.19999999999993"/>
        <n v="121.6"/>
        <n v="201.60000000000002"/>
        <n v="417"/>
        <n v="432"/>
        <n v="864"/>
        <n v="608"/>
        <n v="109.5"/>
        <n v="408"/>
        <n v="147"/>
        <n v="1248"/>
        <n v="1019.1999999999999"/>
        <n v="441.59999999999997"/>
        <n v="504"/>
        <n v="480"/>
        <n v="440"/>
        <n v="34.4"/>
        <n v="1250"/>
        <n v="2475"/>
        <n v="207"/>
        <n v="262"/>
        <n v="29.5"/>
        <n v="394"/>
        <n v="28.8"/>
        <n v="60"/>
        <n v="352"/>
        <n v="22.4"/>
        <n v="736"/>
        <n v="51.599999999999994"/>
        <n v="139"/>
        <n v="197"/>
        <n v="67.199999999999989"/>
        <n v="201.6"/>
        <n v="145.6"/>
        <n v="883.19999999999993"/>
        <n v="524"/>
        <n v="62"/>
        <n v="182.39999999999998"/>
        <n v="1024"/>
        <n v="318"/>
        <n v="985"/>
        <n v="156.79999999999998"/>
        <n v="2758"/>
        <n v="154"/>
        <n v="249.6"/>
        <n v="509.59999999999997"/>
        <n v="516"/>
        <n v="112"/>
        <n v="44.8"/>
        <n v="291.90000000000003"/>
        <n v="1008"/>
        <n v="1760"/>
        <n v="2808"/>
        <n v="57.599999999999994"/>
        <n v="1112"/>
        <n v="422.40000000000003"/>
        <n v="310"/>
        <n v="840"/>
        <n v="724.5"/>
        <n v="396"/>
        <n v="672"/>
        <n v="100"/>
        <n v="73"/>
        <n v="165.6"/>
        <n v="4216"/>
        <n v="1245"/>
        <n v="695"/>
        <n v="88.5"/>
        <n v="2000"/>
        <n v="688"/>
        <n v="106.39999999999999"/>
        <n v="250"/>
        <n v="2035.1999999999998"/>
        <n v="316.8"/>
        <n v="597.59999999999991"/>
        <n v="582.4"/>
        <n v="624"/>
        <n v="310.5"/>
        <n v="176"/>
        <n v="2184"/>
        <n v="1103.2"/>
        <n v="1000"/>
        <n v="92.4"/>
        <n v="1472"/>
        <n v="16"/>
        <n v="560"/>
        <n v="768"/>
        <n v="1330"/>
        <n v="616"/>
        <n v="2240"/>
        <n v="584"/>
        <n v="1123.2"/>
        <n v="720"/>
        <n v="58.8"/>
        <n v="180"/>
        <n v="141.60000000000002"/>
        <n v="195"/>
        <n v="518.4"/>
        <n v="100.10000000000001"/>
        <n v="1193.5"/>
        <n v="118"/>
        <n v="10540"/>
        <n v="172.8"/>
        <n v="90"/>
        <n v="390"/>
        <n v="230.39999999999998"/>
        <n v="576"/>
        <n v="744"/>
        <n v="398.4"/>
        <n v="217.6"/>
        <n v="778.4"/>
        <n v="700"/>
        <n v="2176"/>
        <n v="1092"/>
        <n v="3465"/>
        <n v="2108"/>
        <n v="165.20000000000002"/>
        <n v="777.6"/>
        <n v="1496"/>
        <n v="848"/>
        <n v="74.400000000000006"/>
        <n v="86"/>
        <n v="403.20000000000005"/>
        <n v="84"/>
        <n v="52"/>
        <n v="106.2"/>
        <n v="72.8"/>
        <n v="473.2"/>
        <n v="931"/>
        <n v="1980"/>
        <n v="547.19999999999993"/>
        <n v="798"/>
        <n v="91.199999999999989"/>
        <n v="777.59999999999991"/>
        <n v="8432"/>
        <n v="1904"/>
        <n v="1167.6000000000001"/>
        <n v="860"/>
        <n v="159"/>
        <n v="279"/>
        <n v="420"/>
        <n v="103.19999999999999"/>
        <n v="61.6"/>
        <n v="561.6"/>
        <n v="372.59999999999997"/>
        <n v="163.19999999999999"/>
        <n v="450"/>
        <n v="1386"/>
        <n v="1814.3999999999999"/>
        <n v="218.39999999999998"/>
        <n v="528"/>
        <n v="258"/>
        <n v="114"/>
        <n v="1048"/>
        <n v="396.8"/>
        <n v="788"/>
        <n v="86.399999999999991"/>
        <n v="781.2"/>
        <n v="78.399999999999991"/>
        <n v="1743"/>
        <n v="320"/>
        <n v="268.8"/>
        <n v="1834"/>
        <n v="230.4"/>
        <n v="1032"/>
        <n v="583.80000000000007"/>
        <n v="763.19999999999993"/>
        <n v="2304"/>
        <n v="2079"/>
        <n v="2128"/>
        <n v="2281.5"/>
        <n v="714"/>
        <n v="747"/>
        <n v="448"/>
        <n v="1528.8"/>
        <n v="76"/>
        <n v="29.4"/>
        <n v="208"/>
        <n v="35.400000000000006"/>
        <n v="1379"/>
        <n v="223.20000000000002"/>
        <n v="704"/>
        <n v="620"/>
        <n v="345.6"/>
        <n v="62.4"/>
        <n v="146"/>
        <n v="312"/>
        <n v="19.2"/>
        <n v="364"/>
        <n v="912"/>
        <n v="418"/>
        <n v="364.8"/>
        <n v="1632"/>
        <n v="1552"/>
        <n v="9.6"/>
        <n v="29.2"/>
        <n v="49.8"/>
        <n v="140"/>
        <n v="880"/>
        <n v="10329.200000000001"/>
        <n v="192"/>
        <n v="152"/>
        <n v="186.20000000000002"/>
        <n v="651"/>
        <n v="520"/>
        <n v="1228.5"/>
        <n v="1404"/>
        <n v="1560"/>
        <n v="228"/>
        <n v="249"/>
        <n v="236"/>
        <n v="851.19999999999993"/>
        <n v="278"/>
        <n v="1216"/>
        <n v="148.80000000000001"/>
        <n v="222.4"/>
        <n v="159.60000000000002"/>
        <n v="684"/>
        <n v="681.1"/>
        <n v="2376"/>
        <n v="2052"/>
        <n v="1755"/>
        <n v="472"/>
        <n v="816"/>
        <n v="436.79999999999995"/>
        <n v="373.5"/>
        <n v="115.2"/>
        <n v="231"/>
        <n v="87.6"/>
        <n v="72"/>
        <n v="292"/>
        <n v="149.39999999999998"/>
        <n v="294"/>
        <n v="347.2"/>
        <n v="496"/>
        <n v="470.40000000000003"/>
        <n v="572"/>
        <n v="546"/>
        <n v="1550"/>
        <n v="153"/>
        <n v="1310"/>
        <n v="570"/>
        <n v="1584"/>
        <n v="210"/>
        <n v="24.8"/>
        <n v="579.6"/>
        <n v="1152"/>
        <n v="4.8"/>
        <n v="151.20000000000002"/>
        <n v="153.29999999999998"/>
        <n v="281.60000000000002"/>
        <n v="110.39999999999999"/>
        <n v="1782"/>
        <n v="325"/>
        <n v="134.39999999999998"/>
        <n v="31"/>
        <n v="1500"/>
        <n v="108"/>
        <n v="212.8"/>
        <n v="24"/>
        <n v="206.39999999999998"/>
        <n v="655.19999999999993"/>
        <n v="308.7"/>
        <n v="350"/>
        <n v="38.4"/>
        <n v="6324"/>
        <n v="733.6"/>
        <n v="2640"/>
        <n v="392"/>
        <n v="127.19999999999999"/>
        <n v="1060"/>
        <n v="128"/>
        <n v="36.5"/>
        <n v="250.20000000000002"/>
        <n v="232.5"/>
        <n v="136"/>
        <n v="425.59999999999997"/>
        <n v="260"/>
        <n v="63"/>
        <n v="92"/>
        <n v="500"/>
        <n v="149"/>
        <n v="199.5"/>
        <n v="196.79999999999998"/>
        <n v="1627.5"/>
        <n v="421"/>
        <n v="328"/>
        <n v="712.5"/>
        <n v="147.89999999999998"/>
        <n v="690"/>
        <n v="191.25"/>
        <n v="136.80000000000001"/>
        <n v="4456.4400000000005"/>
        <n v="1100"/>
        <n v="45"/>
        <n v="57"/>
        <n v="1600"/>
        <n v="427.5"/>
        <n v="3159"/>
        <n v="1596"/>
        <n v="2660"/>
        <n v="820.95"/>
        <n v="387.5"/>
        <n v="872.5"/>
        <n v="5268"/>
        <n v="2856"/>
        <n v="1562.5"/>
        <n v="772"/>
        <n v="280"/>
        <n v="42"/>
        <n v="220"/>
        <n v="22.5"/>
        <n v="3952.5"/>
        <n v="175.04999999999998"/>
        <n v="1520"/>
        <n v="164"/>
        <n v="96.5"/>
        <n v="75"/>
        <n v="960"/>
        <n v="517.79999999999995"/>
        <n v="459.99999999999994"/>
        <n v="975"/>
        <n v="1215"/>
        <n v="57.900000000000006"/>
        <n v="258.89999999999998"/>
        <n v="2760"/>
        <n v="111.75"/>
        <n v="276"/>
        <n v="1140"/>
        <n v="20"/>
        <n v="313.2"/>
        <n v="1150"/>
        <n v="900"/>
        <n v="110"/>
        <n v="388.35"/>
        <n v="835.19999999999993"/>
        <n v="184"/>
        <n v="74.5"/>
        <n v="1050"/>
        <n v="97.5"/>
        <n v="825"/>
        <n v="1190"/>
        <n v="375"/>
        <n v="265"/>
        <n v="730.8"/>
        <n v="135"/>
        <n v="105"/>
        <n v="34.799999999999997"/>
        <n v="37.5"/>
        <n v="1249.2"/>
        <n v="7905"/>
        <n v="437.5"/>
        <n v="157.5"/>
        <n v="1054"/>
        <n v="757.80000000000007"/>
        <n v="193.5"/>
        <n v="315"/>
        <n v="178.8"/>
        <n v="630"/>
        <n v="319.2"/>
        <n v="540"/>
        <n v="1972"/>
        <n v="135.1"/>
        <n v="687.5"/>
        <n v="950"/>
        <n v="2544"/>
        <n v="285"/>
        <n v="698"/>
        <n v="778"/>
        <n v="244.29999999999998"/>
        <n v="523.5"/>
        <n v="986"/>
        <n v="130"/>
        <n v="697.5"/>
        <n v="322"/>
        <n v="81"/>
        <n v="997.5"/>
      </sharedItems>
    </cacheField>
    <cacheField name="Months (OrderDate)" numFmtId="0" databaseField="0">
      <fieldGroup base="3">
        <rangePr groupBy="months" startDate="1994-08-04T00:00:00" endDate="1996-06-06T00:00:00"/>
        <groupItems count="14">
          <s v="&lt;04-08-199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6-06-1996"/>
        </groupItems>
      </fieldGroup>
    </cacheField>
    <cacheField name="Quarters (OrderDate)" numFmtId="0" databaseField="0">
      <fieldGroup base="3">
        <rangePr groupBy="quarters" startDate="1994-08-04T00:00:00" endDate="1996-06-06T00:00:00"/>
        <groupItems count="6">
          <s v="&lt;04-08-1994"/>
          <s v="Qtr1"/>
          <s v="Qtr2"/>
          <s v="Qtr3"/>
          <s v="Qtr4"/>
          <s v="&gt;06-06-1996"/>
        </groupItems>
      </fieldGroup>
    </cacheField>
    <cacheField name="Years (OrderDate)" numFmtId="0" databaseField="0">
      <fieldGroup base="3">
        <rangePr groupBy="years" startDate="1994-08-04T00:00:00" endDate="1996-06-06T00:00:00"/>
        <groupItems count="5">
          <s v="&lt;04-08-1994"/>
          <s v="1994"/>
          <s v="1995"/>
          <s v="1996"/>
          <s v="&gt;06-06-199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tswini patel" refreshedDate="45855.892017013888" createdVersion="8" refreshedVersion="8" minRefreshableVersion="3" recordCount="9" xr:uid="{074ABFA2-B7AF-4442-A79D-2915646A5353}">
  <cacheSource type="worksheet">
    <worksheetSource ref="A1:N10" sheet="EmployeeID1"/>
  </cacheSource>
  <cacheFields count="14">
    <cacheField name="EmployeeID" numFmtId="1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  <cacheField name="LastName" numFmtId="0">
      <sharedItems/>
    </cacheField>
    <cacheField name="FirstName" numFmtId="0">
      <sharedItems/>
    </cacheField>
    <cacheField name="Title" numFmtId="0">
      <sharedItems count="4">
        <s v="Sales Representative"/>
        <s v="Vice President, Sales"/>
        <s v="Sales Manager"/>
        <s v="Inside Sales Coordinator"/>
      </sharedItems>
    </cacheField>
    <cacheField name="BirthDate" numFmtId="15">
      <sharedItems containsSemiMixedTypes="0" containsNonDate="0" containsDate="1" containsString="0" minDate="1937-09-19T00:00:00" maxDate="1966-01-28T00:00:00"/>
    </cacheField>
    <cacheField name="City" numFmtId="0">
      <sharedItems/>
    </cacheField>
    <cacheField name="Region" numFmtId="0">
      <sharedItems count="2">
        <s v="WA"/>
        <s v=""/>
      </sharedItems>
    </cacheField>
    <cacheField name="PostalCode" numFmtId="0">
      <sharedItems/>
    </cacheField>
    <cacheField name="Country" numFmtId="0">
      <sharedItems/>
    </cacheField>
    <cacheField name="HomePhone" numFmtId="0">
      <sharedItems/>
    </cacheField>
    <cacheField name="TitleOfCourtesy" numFmtId="0">
      <sharedItems count="4">
        <s v="Ms."/>
        <s v="Dr."/>
        <s v="Mrs."/>
        <s v="Mr."/>
      </sharedItems>
    </cacheField>
    <cacheField name="HireDate" numFmtId="15">
      <sharedItems containsSemiMixedTypes="0" containsNonDate="0" containsDate="1" containsString="0" minDate="1992-04-01T00:00:00" maxDate="1994-11-16T00:00:00" count="8">
        <d v="1992-05-01T00:00:00"/>
        <d v="1992-08-14T00:00:00"/>
        <d v="1992-04-01T00:00:00"/>
        <d v="1993-05-03T00:00:00"/>
        <d v="1993-10-17T00:00:00"/>
        <d v="1994-01-02T00:00:00"/>
        <d v="1994-03-05T00:00:00"/>
        <d v="1994-11-15T00:00:00"/>
      </sharedItems>
    </cacheField>
    <cacheField name="Address" numFmtId="0">
      <sharedItems/>
    </cacheField>
    <cacheField name="Extension" numFmtId="1">
      <sharedItems containsSemiMixedTypes="0" containsString="0" containsNumber="1" containsInteger="1" minValue="428" maxValue="54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tswini patel" refreshedDate="45856.723242129628" createdVersion="8" refreshedVersion="8" minRefreshableVersion="3" recordCount="77" xr:uid="{FBB3048F-1060-4D3D-88B2-6FC66EBD328B}">
  <cacheSource type="worksheet">
    <worksheetSource ref="A1:J78" sheet="products"/>
  </cacheSource>
  <cacheFields count="10">
    <cacheField name="ProductID" numFmtId="0">
      <sharedItems containsSemiMixedTypes="0" containsString="0" containsNumber="1" containsInteger="1" minValue="1" maxValue="77" count="7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</sharedItems>
    </cacheField>
    <cacheField name="ProductName" numFmtId="0">
      <sharedItems count="77">
        <s v="Chai"/>
        <s v="Chang"/>
        <s v="Aniseed Syrup"/>
        <s v="Chef Anton's Cajun Seasoning"/>
        <s v="Chef Anton's Gumbo Mix"/>
        <s v="Grandma's Boysenberry Spread"/>
        <s v="Uncle Bob's Organic Dried Pears"/>
        <s v="Northwoods Cranberry Sauce"/>
        <s v="Mishi Kobe Niku"/>
        <s v="Ikura"/>
        <s v="Queso Cabrales"/>
        <s v="Queso Manchego La Pastora"/>
        <s v="Konbu"/>
        <s v="Tofu"/>
        <s v="Genen Shouyu"/>
        <s v="Pavlova"/>
        <s v="Alice Mutton"/>
        <s v="Carnarvon Tigers"/>
        <s v="Teatime Chocolate Biscuits"/>
        <s v="Sir Rodney's Marmalade"/>
        <s v="Sir Rodney's Scones"/>
        <s v="Gustaf's KnÃ¤ckebrÃ¶d"/>
        <s v="TunnbrÃ¶d"/>
        <s v="GuaranÃ¡ FantÃ¡stica"/>
        <s v="NuNuCa NuÃŸ-Nougat-Creme"/>
        <s v="GumbÃ¤r GummibÃ¤rchen"/>
        <s v="Schoggi Schokolade"/>
        <s v="RÃ¶ssle Sauerkraut"/>
        <s v="ThÃ¼ringer Rostbratwurst"/>
        <s v="Nord-Ost Matjeshering"/>
        <s v="Gorgonzola Telino"/>
        <s v="Mascarpone Fabioli"/>
        <s v="Geitost"/>
        <s v="Sasquatch Ale"/>
        <s v="Steeleye Stout"/>
        <s v="Inlagd Sill"/>
        <s v="Gravad lax"/>
        <s v="CÃ´te de Blaye"/>
        <s v="Chartreuse verte"/>
        <s v="Boston Crab Meat"/>
        <s v="Jack's New England Clam Chowder"/>
        <s v="Singaporean Hokkien Fried Mee"/>
        <s v="Ipoh Coffee"/>
        <s v="Gula Malacca"/>
        <s v="RÃ¸gede sild"/>
        <s v="Spegesild"/>
        <s v="Zaanse koeken"/>
        <s v="Chocolade"/>
        <s v="Maxilaku"/>
        <s v="Valkoinen suklaa"/>
        <s v="Manjimup Dried Apples"/>
        <s v="Filo Mix"/>
        <s v="Perth Pasties"/>
        <s v="TourtiÃ¨re"/>
        <s v="PÃ¢tÃ© chinois"/>
        <s v="Gnocchi di nonna Alice"/>
        <s v="Ravioli Angelo"/>
        <s v="Escargots de Bourgogne"/>
        <s v="Raclette Courdavault"/>
        <s v="Camembert Pierrot"/>
        <s v="Sirop d'Ã©rable"/>
        <s v="Tarte au sucre"/>
        <s v="Vegie-spread"/>
        <s v="Wimmers gute SemmelknÃ¶del"/>
        <s v="Louisiana Fiery Hot Pepper Sauce"/>
        <s v="Louisiana Hot Spiced Okra"/>
        <s v="Laughing Lumberjack Lager"/>
        <s v="Scottish Longbreads"/>
        <s v="Gudbrandsdalsost"/>
        <s v="Outback Lager"/>
        <s v="FlÃ¸temysost"/>
        <s v="Mozzarella di Giovanni"/>
        <s v="RÃ¶d Kaviar"/>
        <s v="Longlife Tofu"/>
        <s v="RhÃ¶nbrÃ¤u Klosterbier"/>
        <s v="LakkalikÃ¶Ã¶ri"/>
        <s v="Original Frankfurter grÃ¼ne SoÃŸe"/>
      </sharedItems>
    </cacheField>
    <cacheField name="SupplierID" numFmtId="0">
      <sharedItems containsSemiMixedTypes="0" containsString="0" containsNumber="1" containsInteger="1" minValue="1" maxValue="29"/>
    </cacheField>
    <cacheField name="CategoryID" numFmtId="0">
      <sharedItems containsSemiMixedTypes="0" containsString="0" containsNumber="1" containsInteger="1" minValue="1" maxValue="8"/>
    </cacheField>
    <cacheField name="QuantityPerUnit" numFmtId="0">
      <sharedItems/>
    </cacheField>
    <cacheField name="UnitPrice" numFmtId="0">
      <sharedItems containsSemiMixedTypes="0" containsString="0" containsNumber="1" minValue="2.5" maxValue="263.5"/>
    </cacheField>
    <cacheField name="UnitsInStock" numFmtId="0">
      <sharedItems containsSemiMixedTypes="0" containsString="0" containsNumber="1" containsInteger="1" minValue="0" maxValue="125"/>
    </cacheField>
    <cacheField name="UnitsOnOrder" numFmtId="0">
      <sharedItems containsSemiMixedTypes="0" containsString="0" containsNumber="1" containsInteger="1" minValue="0" maxValue="100"/>
    </cacheField>
    <cacheField name="ReorderLevel" numFmtId="0">
      <sharedItems containsSemiMixedTypes="0" containsString="0" containsNumber="1" containsInteger="1" minValue="0" maxValue="30"/>
    </cacheField>
    <cacheField name="Discontinued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tswini patel" refreshedDate="45857.683224189816" createdVersion="8" refreshedVersion="8" minRefreshableVersion="3" recordCount="2155" xr:uid="{44179537-C210-4397-9D60-871F9B2B2BEE}">
  <cacheSource type="worksheet">
    <worksheetSource ref="A1:F2156" sheet="order details"/>
  </cacheSource>
  <cacheFields count="6">
    <cacheField name="OrderID" numFmtId="0">
      <sharedItems containsSemiMixedTypes="0" containsString="0" containsNumber="1" containsInteger="1" minValue="10248" maxValue="11077" count="830">
        <n v="10248"/>
        <n v="10249"/>
        <n v="10250"/>
        <n v="10251"/>
        <n v="10252"/>
        <n v="10253"/>
        <n v="10254"/>
        <n v="10255"/>
        <n v="10256"/>
        <n v="10257"/>
        <n v="10258"/>
        <n v="10259"/>
        <n v="10260"/>
        <n v="10261"/>
        <n v="10262"/>
        <n v="10263"/>
        <n v="10264"/>
        <n v="10265"/>
        <n v="10266"/>
        <n v="10267"/>
        <n v="10268"/>
        <n v="10269"/>
        <n v="10270"/>
        <n v="10271"/>
        <n v="10272"/>
        <n v="10273"/>
        <n v="10274"/>
        <n v="10275"/>
        <n v="10276"/>
        <n v="10277"/>
        <n v="10278"/>
        <n v="10279"/>
        <n v="10280"/>
        <n v="10281"/>
        <n v="10282"/>
        <n v="10283"/>
        <n v="10284"/>
        <n v="10285"/>
        <n v="10286"/>
        <n v="10287"/>
        <n v="10288"/>
        <n v="10289"/>
        <n v="10290"/>
        <n v="10291"/>
        <n v="10292"/>
        <n v="10293"/>
        <n v="10294"/>
        <n v="10295"/>
        <n v="10296"/>
        <n v="10297"/>
        <n v="10298"/>
        <n v="10299"/>
        <n v="10300"/>
        <n v="10301"/>
        <n v="10302"/>
        <n v="10303"/>
        <n v="10304"/>
        <n v="10305"/>
        <n v="10306"/>
        <n v="10307"/>
        <n v="10308"/>
        <n v="10309"/>
        <n v="10310"/>
        <n v="10311"/>
        <n v="10312"/>
        <n v="10313"/>
        <n v="10314"/>
        <n v="10315"/>
        <n v="10316"/>
        <n v="10317"/>
        <n v="10318"/>
        <n v="10319"/>
        <n v="10320"/>
        <n v="10321"/>
        <n v="10322"/>
        <n v="10323"/>
        <n v="10324"/>
        <n v="10325"/>
        <n v="10326"/>
        <n v="10327"/>
        <n v="10328"/>
        <n v="10329"/>
        <n v="10330"/>
        <n v="10331"/>
        <n v="10332"/>
        <n v="10333"/>
        <n v="10334"/>
        <n v="10335"/>
        <n v="10336"/>
        <n v="10337"/>
        <n v="10338"/>
        <n v="10339"/>
        <n v="10340"/>
        <n v="10341"/>
        <n v="10342"/>
        <n v="10343"/>
        <n v="10344"/>
        <n v="10345"/>
        <n v="10346"/>
        <n v="10347"/>
        <n v="10348"/>
        <n v="10349"/>
        <n v="10350"/>
        <n v="10351"/>
        <n v="10352"/>
        <n v="10353"/>
        <n v="10354"/>
        <n v="10355"/>
        <n v="10356"/>
        <n v="10357"/>
        <n v="10358"/>
        <n v="10359"/>
        <n v="10360"/>
        <n v="10361"/>
        <n v="10362"/>
        <n v="10363"/>
        <n v="10364"/>
        <n v="10365"/>
        <n v="10366"/>
        <n v="10367"/>
        <n v="10368"/>
        <n v="10369"/>
        <n v="10370"/>
        <n v="10371"/>
        <n v="10372"/>
        <n v="10373"/>
        <n v="10374"/>
        <n v="10375"/>
        <n v="10376"/>
        <n v="10377"/>
        <n v="10378"/>
        <n v="10379"/>
        <n v="10380"/>
        <n v="10381"/>
        <n v="10382"/>
        <n v="10383"/>
        <n v="10384"/>
        <n v="10385"/>
        <n v="10386"/>
        <n v="10387"/>
        <n v="10388"/>
        <n v="10389"/>
        <n v="10390"/>
        <n v="10391"/>
        <n v="10392"/>
        <n v="10393"/>
        <n v="10394"/>
        <n v="10395"/>
        <n v="10396"/>
        <n v="10397"/>
        <n v="10398"/>
        <n v="10399"/>
        <n v="10400"/>
        <n v="10401"/>
        <n v="10402"/>
        <n v="10403"/>
        <n v="10404"/>
        <n v="10405"/>
        <n v="10406"/>
        <n v="10407"/>
        <n v="10408"/>
        <n v="10409"/>
        <n v="10410"/>
        <n v="10411"/>
        <n v="10412"/>
        <n v="10413"/>
        <n v="10414"/>
        <n v="10415"/>
        <n v="10416"/>
        <n v="10417"/>
        <n v="10418"/>
        <n v="10419"/>
        <n v="10420"/>
        <n v="10421"/>
        <n v="10422"/>
        <n v="10423"/>
        <n v="10424"/>
        <n v="10425"/>
        <n v="10426"/>
        <n v="10427"/>
        <n v="10428"/>
        <n v="10429"/>
        <n v="10430"/>
        <n v="10431"/>
        <n v="10432"/>
        <n v="10433"/>
        <n v="10434"/>
        <n v="10435"/>
        <n v="10436"/>
        <n v="10437"/>
        <n v="10438"/>
        <n v="10439"/>
        <n v="10440"/>
        <n v="10441"/>
        <n v="10442"/>
        <n v="10443"/>
        <n v="10444"/>
        <n v="10445"/>
        <n v="10446"/>
        <n v="10447"/>
        <n v="10448"/>
        <n v="10449"/>
        <n v="10450"/>
        <n v="10451"/>
        <n v="10452"/>
        <n v="10453"/>
        <n v="10454"/>
        <n v="10455"/>
        <n v="10456"/>
        <n v="10457"/>
        <n v="10458"/>
        <n v="10459"/>
        <n v="10460"/>
        <n v="10461"/>
        <n v="10462"/>
        <n v="10463"/>
        <n v="10464"/>
        <n v="10465"/>
        <n v="10466"/>
        <n v="10467"/>
        <n v="10468"/>
        <n v="10469"/>
        <n v="10470"/>
        <n v="10471"/>
        <n v="10472"/>
        <n v="10473"/>
        <n v="10474"/>
        <n v="10475"/>
        <n v="10476"/>
        <n v="10477"/>
        <n v="10478"/>
        <n v="10479"/>
        <n v="10480"/>
        <n v="10481"/>
        <n v="10482"/>
        <n v="10483"/>
        <n v="10484"/>
        <n v="10485"/>
        <n v="10486"/>
        <n v="10487"/>
        <n v="10488"/>
        <n v="10489"/>
        <n v="10490"/>
        <n v="10491"/>
        <n v="10492"/>
        <n v="10493"/>
        <n v="10494"/>
        <n v="10495"/>
        <n v="10496"/>
        <n v="10497"/>
        <n v="10498"/>
        <n v="10499"/>
        <n v="10500"/>
        <n v="10501"/>
        <n v="10502"/>
        <n v="10503"/>
        <n v="10504"/>
        <n v="10505"/>
        <n v="10506"/>
        <n v="10507"/>
        <n v="10508"/>
        <n v="10509"/>
        <n v="10510"/>
        <n v="10511"/>
        <n v="10512"/>
        <n v="10513"/>
        <n v="10514"/>
        <n v="10515"/>
        <n v="10516"/>
        <n v="10517"/>
        <n v="10518"/>
        <n v="10519"/>
        <n v="10520"/>
        <n v="10521"/>
        <n v="10522"/>
        <n v="10523"/>
        <n v="10524"/>
        <n v="10525"/>
        <n v="10526"/>
        <n v="10527"/>
        <n v="10528"/>
        <n v="10529"/>
        <n v="10530"/>
        <n v="10531"/>
        <n v="10532"/>
        <n v="10533"/>
        <n v="10534"/>
        <n v="10535"/>
        <n v="10536"/>
        <n v="10537"/>
        <n v="10538"/>
        <n v="10539"/>
        <n v="10540"/>
        <n v="10541"/>
        <n v="10542"/>
        <n v="10543"/>
        <n v="10544"/>
        <n v="10545"/>
        <n v="10546"/>
        <n v="10547"/>
        <n v="10548"/>
        <n v="10549"/>
        <n v="10550"/>
        <n v="10551"/>
        <n v="10552"/>
        <n v="10553"/>
        <n v="10554"/>
        <n v="10555"/>
        <n v="10556"/>
        <n v="10557"/>
        <n v="10558"/>
        <n v="10559"/>
        <n v="10560"/>
        <n v="10561"/>
        <n v="10562"/>
        <n v="10563"/>
        <n v="10564"/>
        <n v="10565"/>
        <n v="10566"/>
        <n v="10567"/>
        <n v="10568"/>
        <n v="10569"/>
        <n v="10570"/>
        <n v="10571"/>
        <n v="10572"/>
        <n v="10573"/>
        <n v="10574"/>
        <n v="10575"/>
        <n v="10576"/>
        <n v="10577"/>
        <n v="10578"/>
        <n v="10579"/>
        <n v="10580"/>
        <n v="10581"/>
        <n v="10582"/>
        <n v="10583"/>
        <n v="10584"/>
        <n v="10585"/>
        <n v="10586"/>
        <n v="10587"/>
        <n v="10588"/>
        <n v="10589"/>
        <n v="10590"/>
        <n v="10591"/>
        <n v="10592"/>
        <n v="10593"/>
        <n v="10594"/>
        <n v="10595"/>
        <n v="10596"/>
        <n v="10597"/>
        <n v="10598"/>
        <n v="10599"/>
        <n v="10600"/>
        <n v="10601"/>
        <n v="10602"/>
        <n v="10603"/>
        <n v="10604"/>
        <n v="10605"/>
        <n v="10606"/>
        <n v="10607"/>
        <n v="10608"/>
        <n v="10609"/>
        <n v="10610"/>
        <n v="10611"/>
        <n v="10612"/>
        <n v="10613"/>
        <n v="10614"/>
        <n v="10615"/>
        <n v="10616"/>
        <n v="10617"/>
        <n v="10618"/>
        <n v="10619"/>
        <n v="10620"/>
        <n v="10621"/>
        <n v="10622"/>
        <n v="10623"/>
        <n v="10624"/>
        <n v="10625"/>
        <n v="10626"/>
        <n v="10627"/>
        <n v="10628"/>
        <n v="10629"/>
        <n v="10630"/>
        <n v="10631"/>
        <n v="10632"/>
        <n v="10633"/>
        <n v="10634"/>
        <n v="10635"/>
        <n v="10636"/>
        <n v="10637"/>
        <n v="10638"/>
        <n v="10639"/>
        <n v="10640"/>
        <n v="10641"/>
        <n v="10642"/>
        <n v="10643"/>
        <n v="10644"/>
        <n v="10645"/>
        <n v="10646"/>
        <n v="10647"/>
        <n v="10648"/>
        <n v="10649"/>
        <n v="10650"/>
        <n v="10651"/>
        <n v="10652"/>
        <n v="10653"/>
        <n v="10654"/>
        <n v="10655"/>
        <n v="10656"/>
        <n v="10657"/>
        <n v="10658"/>
        <n v="10659"/>
        <n v="10660"/>
        <n v="10661"/>
        <n v="10662"/>
        <n v="10663"/>
        <n v="10664"/>
        <n v="10665"/>
        <n v="10666"/>
        <n v="10667"/>
        <n v="10668"/>
        <n v="10669"/>
        <n v="10670"/>
        <n v="10671"/>
        <n v="10672"/>
        <n v="10673"/>
        <n v="10674"/>
        <n v="10675"/>
        <n v="10676"/>
        <n v="10677"/>
        <n v="10678"/>
        <n v="10679"/>
        <n v="10680"/>
        <n v="10681"/>
        <n v="10682"/>
        <n v="10683"/>
        <n v="10684"/>
        <n v="10685"/>
        <n v="10686"/>
        <n v="10687"/>
        <n v="10688"/>
        <n v="10689"/>
        <n v="10690"/>
        <n v="10691"/>
        <n v="10692"/>
        <n v="10693"/>
        <n v="10694"/>
        <n v="10695"/>
        <n v="10696"/>
        <n v="10697"/>
        <n v="10698"/>
        <n v="10699"/>
        <n v="10700"/>
        <n v="10701"/>
        <n v="10702"/>
        <n v="10703"/>
        <n v="10704"/>
        <n v="10705"/>
        <n v="10706"/>
        <n v="10707"/>
        <n v="10708"/>
        <n v="10709"/>
        <n v="10710"/>
        <n v="10711"/>
        <n v="10712"/>
        <n v="10713"/>
        <n v="10714"/>
        <n v="10715"/>
        <n v="10716"/>
        <n v="10717"/>
        <n v="10718"/>
        <n v="10719"/>
        <n v="10720"/>
        <n v="10721"/>
        <n v="10722"/>
        <n v="10723"/>
        <n v="10724"/>
        <n v="10725"/>
        <n v="10726"/>
        <n v="10727"/>
        <n v="10728"/>
        <n v="10729"/>
        <n v="10730"/>
        <n v="10731"/>
        <n v="10732"/>
        <n v="10733"/>
        <n v="10734"/>
        <n v="10735"/>
        <n v="10736"/>
        <n v="10737"/>
        <n v="10738"/>
        <n v="10739"/>
        <n v="10740"/>
        <n v="10741"/>
        <n v="10742"/>
        <n v="10743"/>
        <n v="10744"/>
        <n v="10745"/>
        <n v="10746"/>
        <n v="10747"/>
        <n v="10748"/>
        <n v="10749"/>
        <n v="10750"/>
        <n v="10751"/>
        <n v="10752"/>
        <n v="10753"/>
        <n v="10754"/>
        <n v="10755"/>
        <n v="10756"/>
        <n v="10757"/>
        <n v="10758"/>
        <n v="10759"/>
        <n v="10760"/>
        <n v="10761"/>
        <n v="10762"/>
        <n v="10763"/>
        <n v="10764"/>
        <n v="10765"/>
        <n v="10766"/>
        <n v="10767"/>
        <n v="10768"/>
        <n v="10769"/>
        <n v="10770"/>
        <n v="10771"/>
        <n v="10772"/>
        <n v="10773"/>
        <n v="10774"/>
        <n v="10775"/>
        <n v="10776"/>
        <n v="10777"/>
        <n v="10778"/>
        <n v="10779"/>
        <n v="10780"/>
        <n v="10781"/>
        <n v="10782"/>
        <n v="10783"/>
        <n v="10784"/>
        <n v="10785"/>
        <n v="10786"/>
        <n v="10787"/>
        <n v="10788"/>
        <n v="10789"/>
        <n v="10790"/>
        <n v="10791"/>
        <n v="10792"/>
        <n v="10793"/>
        <n v="10794"/>
        <n v="10795"/>
        <n v="10796"/>
        <n v="10797"/>
        <n v="10798"/>
        <n v="10799"/>
        <n v="10800"/>
        <n v="10801"/>
        <n v="10802"/>
        <n v="10803"/>
        <n v="10804"/>
        <n v="10805"/>
        <n v="10806"/>
        <n v="10807"/>
        <n v="10808"/>
        <n v="10809"/>
        <n v="10810"/>
        <n v="10811"/>
        <n v="10812"/>
        <n v="10813"/>
        <n v="10814"/>
        <n v="10815"/>
        <n v="10816"/>
        <n v="10817"/>
        <n v="10818"/>
        <n v="10819"/>
        <n v="10820"/>
        <n v="10821"/>
        <n v="10822"/>
        <n v="10823"/>
        <n v="10824"/>
        <n v="10825"/>
        <n v="10826"/>
        <n v="10827"/>
        <n v="10828"/>
        <n v="10829"/>
        <n v="10830"/>
        <n v="10831"/>
        <n v="10832"/>
        <n v="10833"/>
        <n v="10834"/>
        <n v="10835"/>
        <n v="10836"/>
        <n v="10837"/>
        <n v="10838"/>
        <n v="10839"/>
        <n v="10840"/>
        <n v="10841"/>
        <n v="10842"/>
        <n v="10843"/>
        <n v="10844"/>
        <n v="10845"/>
        <n v="10846"/>
        <n v="10847"/>
        <n v="10848"/>
        <n v="10849"/>
        <n v="10850"/>
        <n v="10851"/>
        <n v="10852"/>
        <n v="10853"/>
        <n v="10854"/>
        <n v="10855"/>
        <n v="10856"/>
        <n v="10857"/>
        <n v="10858"/>
        <n v="10859"/>
        <n v="10860"/>
        <n v="10861"/>
        <n v="10862"/>
        <n v="10863"/>
        <n v="10864"/>
        <n v="10865"/>
        <n v="10866"/>
        <n v="10867"/>
        <n v="10868"/>
        <n v="10869"/>
        <n v="10870"/>
        <n v="10871"/>
        <n v="10872"/>
        <n v="10873"/>
        <n v="10874"/>
        <n v="10875"/>
        <n v="10876"/>
        <n v="10877"/>
        <n v="10878"/>
        <n v="10879"/>
        <n v="10880"/>
        <n v="10881"/>
        <n v="10882"/>
        <n v="10883"/>
        <n v="10884"/>
        <n v="10885"/>
        <n v="10886"/>
        <n v="10887"/>
        <n v="10888"/>
        <n v="10889"/>
        <n v="10890"/>
        <n v="10891"/>
        <n v="10892"/>
        <n v="10893"/>
        <n v="10894"/>
        <n v="10895"/>
        <n v="10896"/>
        <n v="10897"/>
        <n v="10898"/>
        <n v="10899"/>
        <n v="10900"/>
        <n v="10901"/>
        <n v="10902"/>
        <n v="10903"/>
        <n v="10904"/>
        <n v="10905"/>
        <n v="10906"/>
        <n v="10907"/>
        <n v="10908"/>
        <n v="10909"/>
        <n v="10910"/>
        <n v="10911"/>
        <n v="10912"/>
        <n v="10913"/>
        <n v="10914"/>
        <n v="10915"/>
        <n v="10916"/>
        <n v="10917"/>
        <n v="10918"/>
        <n v="10919"/>
        <n v="10920"/>
        <n v="10921"/>
        <n v="10922"/>
        <n v="10923"/>
        <n v="10924"/>
        <n v="10925"/>
        <n v="10926"/>
        <n v="10927"/>
        <n v="10928"/>
        <n v="10929"/>
        <n v="10930"/>
        <n v="10931"/>
        <n v="10932"/>
        <n v="10933"/>
        <n v="10934"/>
        <n v="10935"/>
        <n v="10936"/>
        <n v="10937"/>
        <n v="10938"/>
        <n v="10939"/>
        <n v="10940"/>
        <n v="10941"/>
        <n v="10942"/>
        <n v="10943"/>
        <n v="10944"/>
        <n v="10945"/>
        <n v="10946"/>
        <n v="10947"/>
        <n v="10948"/>
        <n v="10949"/>
        <n v="10950"/>
        <n v="10951"/>
        <n v="10952"/>
        <n v="10953"/>
        <n v="10954"/>
        <n v="10955"/>
        <n v="10956"/>
        <n v="10957"/>
        <n v="10958"/>
        <n v="10959"/>
        <n v="10960"/>
        <n v="10961"/>
        <n v="10962"/>
        <n v="10963"/>
        <n v="10964"/>
        <n v="10965"/>
        <n v="10966"/>
        <n v="10967"/>
        <n v="10968"/>
        <n v="10969"/>
        <n v="10970"/>
        <n v="10971"/>
        <n v="10972"/>
        <n v="10973"/>
        <n v="10974"/>
        <n v="10975"/>
        <n v="10976"/>
        <n v="10977"/>
        <n v="10978"/>
        <n v="10979"/>
        <n v="10980"/>
        <n v="10981"/>
        <n v="10982"/>
        <n v="10983"/>
        <n v="10984"/>
        <n v="10985"/>
        <n v="10986"/>
        <n v="10987"/>
        <n v="10988"/>
        <n v="10989"/>
        <n v="10990"/>
        <n v="10991"/>
        <n v="10992"/>
        <n v="10993"/>
        <n v="10994"/>
        <n v="10995"/>
        <n v="10996"/>
        <n v="10997"/>
        <n v="10998"/>
        <n v="10999"/>
        <n v="11000"/>
        <n v="11001"/>
        <n v="11002"/>
        <n v="11003"/>
        <n v="11004"/>
        <n v="11005"/>
        <n v="11006"/>
        <n v="11007"/>
        <n v="11008"/>
        <n v="11009"/>
        <n v="11010"/>
        <n v="11011"/>
        <n v="11012"/>
        <n v="11013"/>
        <n v="11014"/>
        <n v="11015"/>
        <n v="11016"/>
        <n v="11017"/>
        <n v="11018"/>
        <n v="11019"/>
        <n v="11020"/>
        <n v="11021"/>
        <n v="11022"/>
        <n v="11023"/>
        <n v="11024"/>
        <n v="11025"/>
        <n v="11026"/>
        <n v="11027"/>
        <n v="11028"/>
        <n v="11029"/>
        <n v="11030"/>
        <n v="11031"/>
        <n v="11032"/>
        <n v="11033"/>
        <n v="11034"/>
        <n v="11035"/>
        <n v="11036"/>
        <n v="11037"/>
        <n v="11038"/>
        <n v="11039"/>
        <n v="11040"/>
        <n v="11041"/>
        <n v="11042"/>
        <n v="11043"/>
        <n v="11044"/>
        <n v="11045"/>
        <n v="11046"/>
        <n v="11047"/>
        <n v="11048"/>
        <n v="11049"/>
        <n v="11050"/>
        <n v="11051"/>
        <n v="11052"/>
        <n v="11053"/>
        <n v="11054"/>
        <n v="11055"/>
        <n v="11056"/>
        <n v="11057"/>
        <n v="11058"/>
        <n v="11059"/>
        <n v="11060"/>
        <n v="11061"/>
        <n v="11062"/>
        <n v="11063"/>
        <n v="11064"/>
        <n v="11065"/>
        <n v="11066"/>
        <n v="11067"/>
        <n v="11068"/>
        <n v="11069"/>
        <n v="11070"/>
        <n v="11071"/>
        <n v="11072"/>
        <n v="11073"/>
        <n v="11074"/>
        <n v="11075"/>
        <n v="11076"/>
        <n v="11077"/>
      </sharedItems>
    </cacheField>
    <cacheField name="ProductID" numFmtId="0">
      <sharedItems containsSemiMixedTypes="0" containsString="0" containsNumber="1" containsInteger="1" minValue="1" maxValue="77"/>
    </cacheField>
    <cacheField name="UnitPrice" numFmtId="0">
      <sharedItems containsSemiMixedTypes="0" containsString="0" containsNumber="1" minValue="2" maxValue="263.5"/>
    </cacheField>
    <cacheField name="Quantity" numFmtId="0">
      <sharedItems containsSemiMixedTypes="0" containsString="0" containsNumber="1" containsInteger="1" minValue="1" maxValue="130"/>
    </cacheField>
    <cacheField name="Discount" numFmtId="0">
      <sharedItems containsSemiMixedTypes="0" containsString="0" containsNumber="1" minValue="0" maxValue="0.25"/>
    </cacheField>
    <cacheField name="revenue" numFmtId="0">
      <sharedItems containsSemiMixedTypes="0" containsString="0" containsNumber="1" minValue="4.8" maxValue="15810" count="860">
        <n v="168"/>
        <n v="98"/>
        <n v="174"/>
        <n v="167.4"/>
        <n v="1696"/>
        <n v="77"/>
        <n v="1484"/>
        <n v="252"/>
        <n v="100.80000000000001"/>
        <n v="234"/>
        <n v="336"/>
        <n v="2592"/>
        <n v="50"/>
        <n v="1088"/>
        <n v="200"/>
        <n v="604.80000000000007"/>
        <n v="640"/>
        <n v="54"/>
        <n v="403.2"/>
        <n v="304"/>
        <n v="486.5"/>
        <n v="380"/>
        <n v="1320"/>
        <n v="393"/>
        <n v="124.80000000000001"/>
        <n v="877.5"/>
        <n v="86.4"/>
        <n v="156"/>
        <n v="760"/>
        <n v="1105"/>
        <n v="153.60000000000002"/>
        <n v="80"/>
        <n v="20.8"/>
        <n v="123.2"/>
        <n v="780"/>
        <n v="591"/>
        <n v="160"/>
        <n v="288"/>
        <n v="204"/>
        <n v="360"/>
        <n v="60.8"/>
        <n v="834"/>
        <n v="100.8"/>
        <n v="1242"/>
        <n v="532"/>
        <n v="192.5"/>
        <n v="936"/>
        <n v="240"/>
        <n v="364.79999999999995"/>
        <n v="735"/>
        <n v="3080"/>
        <n v="216"/>
        <n v="990"/>
        <n v="111.2"/>
        <n v="120"/>
        <n v="556"/>
        <n v="456"/>
        <n v="919.99999999999989"/>
        <n v="48"/>
        <n v="388.79999999999995"/>
        <n v="400"/>
        <n v="667.2"/>
        <n v="595.20000000000005"/>
        <n v="150"/>
        <n v="40"/>
        <n v="882"/>
        <n v="475.2"/>
        <n v="344"/>
        <n v="194.6"/>
        <n v="43.2"/>
        <n v="264"/>
        <n v="372"/>
        <n v="728"/>
        <n v="472.79999999999995"/>
        <n v="248"/>
        <n v="660"/>
        <n v="280.8"/>
        <n v="300"/>
        <n v="468"/>
        <n v="384"/>
        <n v="186"/>
        <n v="7.3"/>
        <n v="21.6"/>
        <n v="57.6"/>
        <n v="124.19999999999999"/>
        <n v="31.2"/>
        <n v="131.4"/>
        <n v="952"/>
        <n v="83.4"/>
        <n v="526.5"/>
        <n v="325.5"/>
        <n v="544"/>
        <n v="56"/>
        <n v="648"/>
        <n v="588"/>
        <n v="943.19999999999993"/>
        <n v="1440"/>
        <n v="1576"/>
        <n v="224"/>
        <n v="144"/>
        <n v="59"/>
        <n v="30"/>
        <n v="239.4"/>
        <n v="340"/>
        <n v="1485"/>
        <n v="104"/>
        <n v="96"/>
        <n v="84.8"/>
        <n v="1296"/>
        <n v="600"/>
        <n v="36"/>
        <n v="175.5"/>
        <n v="37.200000000000003"/>
        <n v="259.2"/>
        <n v="552"/>
        <n v="571.19999999999993"/>
        <n v="121.6"/>
        <n v="201.60000000000002"/>
        <n v="417"/>
        <n v="432"/>
        <n v="864"/>
        <n v="608"/>
        <n v="109.5"/>
        <n v="408"/>
        <n v="147"/>
        <n v="1248"/>
        <n v="1019.1999999999999"/>
        <n v="441.59999999999997"/>
        <n v="504"/>
        <n v="480"/>
        <n v="440"/>
        <n v="34.4"/>
        <n v="1250"/>
        <n v="2475"/>
        <n v="207"/>
        <n v="262"/>
        <n v="29.5"/>
        <n v="394"/>
        <n v="28.8"/>
        <n v="60"/>
        <n v="352"/>
        <n v="22.4"/>
        <n v="736"/>
        <n v="51.599999999999994"/>
        <n v="139"/>
        <n v="197"/>
        <n v="67.199999999999989"/>
        <n v="201.6"/>
        <n v="145.6"/>
        <n v="883.19999999999993"/>
        <n v="524"/>
        <n v="62"/>
        <n v="182.39999999999998"/>
        <n v="1024"/>
        <n v="318"/>
        <n v="985"/>
        <n v="156.79999999999998"/>
        <n v="2758"/>
        <n v="154"/>
        <n v="249.6"/>
        <n v="509.59999999999997"/>
        <n v="516"/>
        <n v="112"/>
        <n v="44.8"/>
        <n v="291.90000000000003"/>
        <n v="1008"/>
        <n v="1760"/>
        <n v="2808"/>
        <n v="57.599999999999994"/>
        <n v="1112"/>
        <n v="422.40000000000003"/>
        <n v="310"/>
        <n v="840"/>
        <n v="724.5"/>
        <n v="396"/>
        <n v="672"/>
        <n v="100"/>
        <n v="73"/>
        <n v="165.6"/>
        <n v="4216"/>
        <n v="1245"/>
        <n v="695"/>
        <n v="88.5"/>
        <n v="2000"/>
        <n v="688"/>
        <n v="106.39999999999999"/>
        <n v="250"/>
        <n v="2035.1999999999998"/>
        <n v="316.8"/>
        <n v="597.59999999999991"/>
        <n v="582.4"/>
        <n v="624"/>
        <n v="310.5"/>
        <n v="176"/>
        <n v="2184"/>
        <n v="1103.2"/>
        <n v="1000"/>
        <n v="92.4"/>
        <n v="1472"/>
        <n v="16"/>
        <n v="560"/>
        <n v="768"/>
        <n v="1330"/>
        <n v="616"/>
        <n v="2240"/>
        <n v="584"/>
        <n v="1123.2"/>
        <n v="720"/>
        <n v="58.8"/>
        <n v="180"/>
        <n v="141.60000000000002"/>
        <n v="195"/>
        <n v="518.4"/>
        <n v="100.10000000000001"/>
        <n v="1193.5"/>
        <n v="118"/>
        <n v="10540"/>
        <n v="172.8"/>
        <n v="90"/>
        <n v="390"/>
        <n v="230.39999999999998"/>
        <n v="576"/>
        <n v="744"/>
        <n v="398.4"/>
        <n v="217.6"/>
        <n v="778.4"/>
        <n v="700"/>
        <n v="2176"/>
        <n v="1092"/>
        <n v="3465"/>
        <n v="2108"/>
        <n v="165.20000000000002"/>
        <n v="777.6"/>
        <n v="1496"/>
        <n v="848"/>
        <n v="74.400000000000006"/>
        <n v="86"/>
        <n v="403.20000000000005"/>
        <n v="84"/>
        <n v="52"/>
        <n v="106.2"/>
        <n v="72.8"/>
        <n v="473.2"/>
        <n v="931"/>
        <n v="1980"/>
        <n v="547.19999999999993"/>
        <n v="798"/>
        <n v="91.199999999999989"/>
        <n v="777.59999999999991"/>
        <n v="8432"/>
        <n v="1904"/>
        <n v="1167.6000000000001"/>
        <n v="860"/>
        <n v="159"/>
        <n v="279"/>
        <n v="420"/>
        <n v="103.19999999999999"/>
        <n v="61.6"/>
        <n v="561.6"/>
        <n v="372.59999999999997"/>
        <n v="163.19999999999999"/>
        <n v="450"/>
        <n v="1386"/>
        <n v="1814.3999999999999"/>
        <n v="218.39999999999998"/>
        <n v="528"/>
        <n v="258"/>
        <n v="114"/>
        <n v="1048"/>
        <n v="396.8"/>
        <n v="788"/>
        <n v="86.399999999999991"/>
        <n v="781.2"/>
        <n v="78.399999999999991"/>
        <n v="1743"/>
        <n v="320"/>
        <n v="268.8"/>
        <n v="1834"/>
        <n v="230.4"/>
        <n v="1032"/>
        <n v="583.80000000000007"/>
        <n v="763.19999999999993"/>
        <n v="2304"/>
        <n v="2079"/>
        <n v="2128"/>
        <n v="2281.5"/>
        <n v="714"/>
        <n v="747"/>
        <n v="448"/>
        <n v="1528.8"/>
        <n v="76"/>
        <n v="29.4"/>
        <n v="208"/>
        <n v="35.400000000000006"/>
        <n v="1379"/>
        <n v="223.20000000000002"/>
        <n v="704"/>
        <n v="620"/>
        <n v="345.6"/>
        <n v="62.4"/>
        <n v="146"/>
        <n v="312"/>
        <n v="19.2"/>
        <n v="364"/>
        <n v="912"/>
        <n v="418"/>
        <n v="364.8"/>
        <n v="1632"/>
        <n v="1552"/>
        <n v="9.6"/>
        <n v="29.2"/>
        <n v="49.8"/>
        <n v="140"/>
        <n v="880"/>
        <n v="10329.200000000001"/>
        <n v="192"/>
        <n v="152"/>
        <n v="186.20000000000002"/>
        <n v="651"/>
        <n v="520"/>
        <n v="1228.5"/>
        <n v="1404"/>
        <n v="1560"/>
        <n v="228"/>
        <n v="249"/>
        <n v="236"/>
        <n v="851.19999999999993"/>
        <n v="278"/>
        <n v="1216"/>
        <n v="148.80000000000001"/>
        <n v="222.4"/>
        <n v="159.60000000000002"/>
        <n v="684"/>
        <n v="681.1"/>
        <n v="2376"/>
        <n v="2052"/>
        <n v="1755"/>
        <n v="472"/>
        <n v="816"/>
        <n v="436.79999999999995"/>
        <n v="373.5"/>
        <n v="115.2"/>
        <n v="231"/>
        <n v="87.6"/>
        <n v="72"/>
        <n v="292"/>
        <n v="149.39999999999998"/>
        <n v="294"/>
        <n v="347.2"/>
        <n v="496"/>
        <n v="470.40000000000003"/>
        <n v="572"/>
        <n v="546"/>
        <n v="1550"/>
        <n v="153"/>
        <n v="1310"/>
        <n v="570"/>
        <n v="1584"/>
        <n v="210"/>
        <n v="24.8"/>
        <n v="579.6"/>
        <n v="1152"/>
        <n v="4.8"/>
        <n v="151.20000000000002"/>
        <n v="153.29999999999998"/>
        <n v="281.60000000000002"/>
        <n v="110.39999999999999"/>
        <n v="1782"/>
        <n v="325"/>
        <n v="134.39999999999998"/>
        <n v="31"/>
        <n v="1500"/>
        <n v="108"/>
        <n v="212.8"/>
        <n v="24"/>
        <n v="206.39999999999998"/>
        <n v="655.19999999999993"/>
        <n v="308.7"/>
        <n v="350"/>
        <n v="38.4"/>
        <n v="6324"/>
        <n v="733.6"/>
        <n v="2640"/>
        <n v="392"/>
        <n v="127.19999999999999"/>
        <n v="1060"/>
        <n v="128"/>
        <n v="36.5"/>
        <n v="250.20000000000002"/>
        <n v="232.5"/>
        <n v="136"/>
        <n v="425.59999999999997"/>
        <n v="260"/>
        <n v="63"/>
        <n v="92"/>
        <n v="500"/>
        <n v="149"/>
        <n v="199.5"/>
        <n v="196.79999999999998"/>
        <n v="1627.5"/>
        <n v="421"/>
        <n v="328"/>
        <n v="712.5"/>
        <n v="147.89999999999998"/>
        <n v="690"/>
        <n v="191.25"/>
        <n v="136.80000000000001"/>
        <n v="4456.4400000000005"/>
        <n v="1100"/>
        <n v="45"/>
        <n v="57"/>
        <n v="1600"/>
        <n v="427.5"/>
        <n v="3159"/>
        <n v="1596"/>
        <n v="2660"/>
        <n v="820.95"/>
        <n v="387.5"/>
        <n v="872.5"/>
        <n v="5268"/>
        <n v="2856"/>
        <n v="1562.5"/>
        <n v="772"/>
        <n v="280"/>
        <n v="42"/>
        <n v="220"/>
        <n v="22.5"/>
        <n v="3952.5"/>
        <n v="175.04999999999998"/>
        <n v="1520"/>
        <n v="164"/>
        <n v="96.5"/>
        <n v="75"/>
        <n v="960"/>
        <n v="517.79999999999995"/>
        <n v="459.99999999999994"/>
        <n v="975"/>
        <n v="1215"/>
        <n v="57.900000000000006"/>
        <n v="258.89999999999998"/>
        <n v="2760"/>
        <n v="111.75"/>
        <n v="276"/>
        <n v="1140"/>
        <n v="20"/>
        <n v="313.2"/>
        <n v="1150"/>
        <n v="900"/>
        <n v="110"/>
        <n v="388.35"/>
        <n v="835.19999999999993"/>
        <n v="184"/>
        <n v="74.5"/>
        <n v="1050"/>
        <n v="97.5"/>
        <n v="825"/>
        <n v="1190"/>
        <n v="375"/>
        <n v="265"/>
        <n v="730.8"/>
        <n v="135"/>
        <n v="105"/>
        <n v="34.799999999999997"/>
        <n v="37.5"/>
        <n v="1249.2"/>
        <n v="7905"/>
        <n v="437.5"/>
        <n v="157.5"/>
        <n v="1054"/>
        <n v="757.80000000000007"/>
        <n v="193.5"/>
        <n v="315"/>
        <n v="178.8"/>
        <n v="630"/>
        <n v="319.2"/>
        <n v="540"/>
        <n v="1972"/>
        <n v="135.1"/>
        <n v="687.5"/>
        <n v="950"/>
        <n v="2544"/>
        <n v="285"/>
        <n v="698"/>
        <n v="778"/>
        <n v="244.29999999999998"/>
        <n v="523.5"/>
        <n v="986"/>
        <n v="130"/>
        <n v="697.5"/>
        <n v="322"/>
        <n v="81"/>
        <n v="997.5"/>
        <n v="155"/>
        <n v="237.5"/>
        <n v="590.4"/>
        <n v="115.80000000000001"/>
        <n v="739.5"/>
        <n v="194.5"/>
        <n v="2650"/>
        <n v="493"/>
        <n v="475"/>
        <n v="490"/>
        <n v="112.5"/>
        <n v="598.5"/>
        <n v="1125"/>
        <n v="750"/>
        <n v="2200"/>
        <n v="2280"/>
        <n v="255.75"/>
        <n v="209.39999999999998"/>
        <n v="116.25"/>
        <n v="702"/>
        <n v="819.99999999999989"/>
        <n v="35"/>
        <n v="36.799999999999997"/>
        <n v="263.39999999999998"/>
        <n v="1044"/>
        <n v="408.45"/>
        <n v="117"/>
        <n v="162.75"/>
        <n v="348.75"/>
        <n v="86.850000000000009"/>
        <n v="631.5"/>
        <n v="78"/>
        <n v="1237.9000000000001"/>
        <n v="625"/>
        <n v="142.5"/>
        <n v="28"/>
        <n v="187.38"/>
        <n v="2500"/>
        <n v="1400"/>
        <n v="372.5"/>
        <n v="156.15"/>
        <n v="1701"/>
        <n v="397.5"/>
        <n v="3420"/>
        <n v="2340"/>
        <n v="190"/>
        <n v="1053.5999999999999"/>
        <n v="252.60000000000002"/>
        <n v="2195"/>
        <n v="29.8"/>
        <n v="1925"/>
        <n v="65"/>
        <n v="76.5"/>
        <n v="2380"/>
        <n v="322.5"/>
        <n v="1350"/>
        <n v="3900"/>
        <n v="772.8"/>
        <n v="417.59999999999997"/>
        <n v="1064"/>
        <n v="399"/>
        <n v="510"/>
        <n v="2170"/>
        <n v="1045"/>
        <n v="1360"/>
        <n v="225"/>
        <n v="1650"/>
        <n v="1750"/>
        <n v="187.5"/>
        <n v="46"/>
        <n v="488.25"/>
        <n v="138"/>
        <n v="13.5"/>
        <n v="742.74"/>
        <n v="69.75"/>
        <n v="70"/>
        <n v="393.59999999999997"/>
        <n v="680"/>
        <n v="430"/>
        <n v="525"/>
        <n v="2475.8000000000002"/>
        <n v="299.25"/>
        <n v="1368"/>
        <n v="1093.05"/>
        <n v="3944"/>
        <n v="3125"/>
        <n v="795"/>
        <n v="15.5"/>
        <n v="320.25"/>
        <n v="550"/>
        <n v="79.5"/>
        <n v="406.25"/>
        <n v="442.05"/>
        <n v="2088"/>
        <n v="1104"/>
        <n v="378"/>
        <n v="920"/>
        <n v="270"/>
        <n v="558"/>
        <n v="645"/>
        <n v="455"/>
        <n v="67.5"/>
        <n v="522"/>
        <n v="776.7"/>
        <n v="223.5"/>
        <n v="51.78"/>
        <n v="44.7"/>
        <n v="193"/>
        <n v="544.6"/>
        <n v="775"/>
        <n v="231.60000000000002"/>
        <n v="95"/>
        <n v="1710"/>
        <n v="1020"/>
        <n v="1288"/>
        <n v="1870"/>
        <n v="910"/>
        <n v="649.25"/>
        <n v="125"/>
        <n v="315.75"/>
        <n v="55"/>
        <n v="210.5"/>
        <n v="1620"/>
        <n v="301"/>
        <n v="498.75"/>
        <n v="193.75"/>
        <n v="174.5"/>
        <n v="52.349999999999994"/>
        <n v="64.399999999999991"/>
        <n v="936.9"/>
        <n v="3800"/>
        <n v="1158"/>
        <n v="68"/>
        <n v="368"/>
        <n v="38.6"/>
        <n v="1170"/>
        <n v="468.45"/>
        <n v="4850"/>
        <n v="2736"/>
        <n v="196"/>
        <n v="4951.6000000000004"/>
        <n v="1840"/>
        <n v="466.79999999999995"/>
        <n v="2366.3999999999996"/>
        <n v="878"/>
        <n v="582"/>
        <n v="447"/>
        <n v="1080"/>
        <n v="2700"/>
        <n v="1375"/>
        <n v="162"/>
        <n v="1485.48"/>
        <n v="1368.25"/>
        <n v="1290"/>
        <n v="2310"/>
        <n v="132"/>
        <n v="306"/>
        <n v="349"/>
        <n v="85.4"/>
        <n v="47.5"/>
        <n v="405.3"/>
        <n v="3935.9999999999995"/>
        <n v="98.399999999999991"/>
        <n v="1053"/>
        <n v="371"/>
        <n v="77.67"/>
        <n v="298"/>
        <n v="172"/>
        <n v="972.5"/>
        <n v="562.5"/>
        <n v="650"/>
        <n v="261.75"/>
        <n v="1590"/>
        <n v="175"/>
        <n v="26"/>
        <n v="842"/>
        <n v="126"/>
        <n v="1700"/>
        <n v="1218"/>
        <n v="311.2"/>
        <n v="243.59999999999997"/>
        <n v="443.7"/>
        <n v="337.75"/>
        <n v="395.09999999999997"/>
        <n v="330"/>
        <n v="374.76"/>
        <n v="38"/>
        <n v="55.199999999999996"/>
        <n v="273"/>
        <n v="1312.5"/>
        <n v="385"/>
        <n v="1479"/>
        <n v="624.6"/>
        <n v="1756"/>
        <n v="1380"/>
        <n v="139.5"/>
        <n v="1684"/>
        <n v="289.5"/>
        <n v="2228.2200000000003"/>
        <n v="1287"/>
        <n v="875"/>
        <n v="54.25"/>
        <n v="25"/>
        <n v="850"/>
        <n v="256.5"/>
        <n v="6360"/>
        <n v="22.35"/>
        <n v="12.5"/>
        <n v="1317.5"/>
        <n v="77.5"/>
        <n v="1200"/>
        <n v="1875"/>
        <n v="1317"/>
        <n v="1733.0600000000002"/>
        <n v="1134.25"/>
        <n v="1365"/>
        <n v="655.83"/>
        <n v="1163.75"/>
        <n v="98.6"/>
        <n v="348"/>
        <n v="530"/>
        <n v="52.15"/>
        <n v="647.25"/>
        <n v="246.5"/>
        <n v="220.79999999999998"/>
        <n v="1116"/>
        <n v="1094.4000000000001"/>
        <n v="2635"/>
        <n v="42.1"/>
        <n v="18.399999999999999"/>
        <n v="1392"/>
        <n v="102"/>
        <n v="855"/>
        <n v="1232.5"/>
        <n v="292.5"/>
        <n v="656"/>
        <n v="465"/>
        <n v="405"/>
        <n v="527"/>
        <n v="800"/>
        <n v="414"/>
        <n v="18"/>
        <n v="99.75"/>
        <n v="295.2"/>
        <n v="990.32"/>
        <n v="2040"/>
        <n v="2750"/>
        <n v="230"/>
        <n v="212"/>
        <n v="462"/>
        <n v="342"/>
        <n v="1530"/>
        <n v="1182.5"/>
        <n v="640.5"/>
        <n v="291"/>
        <n v="562.14"/>
        <n v="10"/>
        <n v="2465"/>
        <n v="3100"/>
        <n v="439"/>
        <n v="260.75"/>
        <n v="1638"/>
        <n v="87.5"/>
        <n v="15810"/>
        <n v="27"/>
        <n v="1035.5999999999999"/>
        <n v="106"/>
        <n v="229.99999999999997"/>
        <n v="665"/>
        <n v="238.4"/>
        <n v="585"/>
        <n v="2970.96"/>
        <n v="906.15"/>
        <n v="1800"/>
        <n v="930"/>
        <n v="495"/>
        <n v="810"/>
        <n v="1674.3999999999999"/>
        <n v="3400"/>
        <n v="9903.2000000000007"/>
        <n v="932.04"/>
        <n v="295.79999999999995"/>
        <n v="198.75"/>
        <n v="1725.5"/>
        <n v="108.5"/>
        <n v="48.25"/>
        <n v="7427.4000000000005"/>
        <n v="537.5"/>
        <n v="104.69999999999999"/>
        <n v="25.89"/>
        <n v="418.79999999999995"/>
        <n v="460"/>
        <n v="46.5"/>
        <n v="379.75"/>
        <n v="1097.5"/>
        <n v="690.19999999999993"/>
        <n v="556.79999999999995"/>
        <n v="65.599999999999994"/>
        <n v="1666"/>
        <n v="752.5"/>
        <n v="1739.9999999999998"/>
        <n v="441"/>
        <n v="350.09999999999997"/>
        <n v="146.25"/>
        <n v="2120"/>
        <n v="2958"/>
        <n v="91.2"/>
        <n v="4050"/>
        <n v="488.59999999999997"/>
        <n v="312.5"/>
        <n v="93"/>
        <n v="133"/>
        <n v="424"/>
        <n v="266"/>
        <n v="427"/>
        <n v="324"/>
        <n v="792"/>
        <n v="591.59999999999991"/>
        <n v="17.5"/>
        <n v="116.69999999999999"/>
        <n v="1536.5"/>
        <n v="959.75"/>
        <n v="628.19999999999993"/>
        <n v="1120"/>
        <n v="696"/>
        <n v="1881"/>
        <n v="69.599999999999994"/>
        <n v="6189.5"/>
        <n v="247.58"/>
        <n v="3192"/>
        <n v="1260"/>
        <n v="451.5"/>
        <n v="1224"/>
        <n v="270.2"/>
        <n v="6050"/>
        <n v="209"/>
        <n v="1967.49"/>
        <n v="2332"/>
        <n v="1075"/>
        <n v="1035.3"/>
        <n v="526.79999999999995"/>
        <n v="1900"/>
        <n v="1494.5"/>
        <n v="5500"/>
        <n v="94.5"/>
        <n v="6587.5"/>
        <n v="2296"/>
        <n v="233.39999999999998"/>
        <n v="171"/>
        <n v="14"/>
        <n v="291.75"/>
        <n v="1272"/>
        <n v="2187.5"/>
        <n v="831.25"/>
        <n v="3003"/>
        <n v="103.56"/>
        <n v="386.4"/>
        <n v="1656"/>
        <n v="386"/>
        <n v="357.5"/>
        <n v="4322.5"/>
        <n v="22"/>
        <n v="23.25"/>
        <n v="34.9"/>
        <n v="32"/>
        <n v="28.950000000000003"/>
        <n v="66.5"/>
        <n v="1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tswini patel" refreshedDate="45857.686147222223" createdVersion="8" refreshedVersion="8" minRefreshableVersion="3" recordCount="29" xr:uid="{7F0FDCD0-6C66-4DC1-9C54-B7EE25101498}">
  <cacheSource type="worksheet">
    <worksheetSource ref="A1:L30" sheet="suppliers"/>
  </cacheSource>
  <cacheFields count="12">
    <cacheField name="SupplierID" numFmtId="0">
      <sharedItems containsSemiMixedTypes="0" containsString="0" containsNumber="1" containsInteger="1" minValue="1" maxValue="29" count="2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</sharedItems>
    </cacheField>
    <cacheField name="CompanyName" numFmtId="0">
      <sharedItems/>
    </cacheField>
    <cacheField name="ContactName" numFmtId="0">
      <sharedItems/>
    </cacheField>
    <cacheField name="ContactTitle" numFmtId="0">
      <sharedItems/>
    </cacheField>
    <cacheField name="Address" numFmtId="0">
      <sharedItems/>
    </cacheField>
    <cacheField name="City" numFmtId="0">
      <sharedItems/>
    </cacheField>
    <cacheField name="Region" numFmtId="0">
      <sharedItems containsBlank="1" count="9">
        <m/>
        <s v="LA"/>
        <s v="MI"/>
        <s v="Asturias"/>
        <s v="Victoria"/>
        <s v="OR"/>
        <s v="MA"/>
        <s v="NSW"/>
        <s v="QuÃ©bec"/>
      </sharedItems>
    </cacheField>
    <cacheField name="PostalCode" numFmtId="0">
      <sharedItems containsMixedTypes="1" containsNumber="1" containsInteger="1" minValue="100" maxValue="97101"/>
    </cacheField>
    <cacheField name="Country" numFmtId="0">
      <sharedItems/>
    </cacheField>
    <cacheField name="Phone" numFmtId="0">
      <sharedItems containsMixedTypes="1" containsNumber="1" containsInteger="1" minValue="43844108" maxValue="43844108"/>
    </cacheField>
    <cacheField name="Fax" numFmtId="0">
      <sharedItems containsBlank="1" containsMixedTypes="1" containsNumber="1" containsInteger="1" minValue="43844115" maxValue="43844115"/>
    </cacheField>
    <cacheField name="HomePag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0">
  <r>
    <x v="0"/>
    <x v="0"/>
    <x v="0"/>
    <x v="0"/>
    <d v="1994-09-01T00:00:00"/>
    <d v="1994-08-16T00:00:00"/>
    <n v="3"/>
    <n v="32.380000000000003"/>
    <s v="Vins et alcools Chevalier"/>
    <s v="59 rue de l'Abbaye"/>
    <x v="0"/>
    <m/>
    <n v="51100"/>
    <x v="0"/>
    <n v="14"/>
    <x v="0"/>
    <x v="0"/>
  </r>
  <r>
    <x v="1"/>
    <x v="1"/>
    <x v="1"/>
    <x v="1"/>
    <d v="1994-09-16T00:00:00"/>
    <d v="1994-08-10T00:00:00"/>
    <n v="1"/>
    <n v="11.61"/>
    <s v="Toms SpezialitÃ¤ten"/>
    <s v="Luisenstr. 48"/>
    <x v="1"/>
    <m/>
    <n v="44087"/>
    <x v="1"/>
    <n v="9.8000000000000007"/>
    <x v="1"/>
    <x v="1"/>
  </r>
  <r>
    <x v="2"/>
    <x v="2"/>
    <x v="2"/>
    <x v="2"/>
    <d v="1994-09-05T00:00:00"/>
    <d v="1994-08-12T00:00:00"/>
    <n v="2"/>
    <n v="65.83"/>
    <s v="Hanari Carnes"/>
    <s v="Rua do PaÃ§o, 67"/>
    <x v="2"/>
    <s v="RJ"/>
    <s v="05454-876"/>
    <x v="2"/>
    <n v="34.799999999999997"/>
    <x v="2"/>
    <x v="2"/>
  </r>
  <r>
    <x v="3"/>
    <x v="3"/>
    <x v="3"/>
    <x v="2"/>
    <d v="1994-09-05T00:00:00"/>
    <d v="1994-08-15T00:00:00"/>
    <n v="1"/>
    <n v="41.34"/>
    <s v="Victuailles en stock"/>
    <s v="2, rue du Commerce"/>
    <x v="3"/>
    <m/>
    <n v="69004"/>
    <x v="0"/>
    <n v="18.600000000000001"/>
    <x v="3"/>
    <x v="3"/>
  </r>
  <r>
    <x v="4"/>
    <x v="4"/>
    <x v="2"/>
    <x v="3"/>
    <d v="1994-09-06T00:00:00"/>
    <d v="1994-08-11T00:00:00"/>
    <n v="2"/>
    <n v="51.3"/>
    <s v="SuprÃªmes dÃ©lices"/>
    <s v="Boulevard Tirou, 255"/>
    <x v="4"/>
    <m/>
    <s v="B-6000"/>
    <x v="3"/>
    <n v="42.4"/>
    <x v="4"/>
    <x v="4"/>
  </r>
  <r>
    <x v="5"/>
    <x v="2"/>
    <x v="3"/>
    <x v="4"/>
    <d v="1994-08-24T00:00:00"/>
    <d v="1994-08-16T00:00:00"/>
    <n v="2"/>
    <n v="58.17"/>
    <s v="Hanari Carnes"/>
    <s v="Rua do PaÃ§o, 67"/>
    <x v="2"/>
    <s v="RJ"/>
    <s v="05454-876"/>
    <x v="2"/>
    <n v="7.7"/>
    <x v="1"/>
    <x v="5"/>
  </r>
  <r>
    <x v="6"/>
    <x v="5"/>
    <x v="0"/>
    <x v="5"/>
    <d v="1994-09-08T00:00:00"/>
    <d v="1994-08-23T00:00:00"/>
    <n v="2"/>
    <n v="22.98"/>
    <s v="Chop-suey Chinese"/>
    <s v="Hauptstr. 31"/>
    <x v="5"/>
    <m/>
    <n v="3012"/>
    <x v="4"/>
    <n v="42.4"/>
    <x v="5"/>
    <x v="6"/>
  </r>
  <r>
    <x v="7"/>
    <x v="6"/>
    <x v="4"/>
    <x v="6"/>
    <d v="1994-09-09T00:00:00"/>
    <d v="1994-08-15T00:00:00"/>
    <n v="3"/>
    <n v="148.33000000000001"/>
    <s v="Richter Supermarkt"/>
    <s v="Starenweg 5"/>
    <x v="6"/>
    <m/>
    <n v="1204"/>
    <x v="4"/>
    <n v="16.8"/>
    <x v="6"/>
    <x v="7"/>
  </r>
  <r>
    <x v="8"/>
    <x v="7"/>
    <x v="3"/>
    <x v="7"/>
    <d v="1994-09-12T00:00:00"/>
    <d v="1994-08-17T00:00:00"/>
    <n v="2"/>
    <n v="13.97"/>
    <s v="Wellington Importadora"/>
    <s v="Rua do Mercado, 12"/>
    <x v="7"/>
    <s v="SP"/>
    <s v="08737-363"/>
    <x v="2"/>
    <n v="16.8"/>
    <x v="7"/>
    <x v="8"/>
  </r>
  <r>
    <x v="9"/>
    <x v="8"/>
    <x v="2"/>
    <x v="8"/>
    <d v="1994-09-13T00:00:00"/>
    <d v="1994-08-22T00:00:00"/>
    <n v="3"/>
    <n v="81.91"/>
    <s v="HILARIÃ“N-Abastos"/>
    <s v="Carrera 22 con Ave. Carlos Soublette #8-35"/>
    <x v="8"/>
    <s v="TÃ¡chira"/>
    <n v="5022"/>
    <x v="5"/>
    <n v="15.6"/>
    <x v="6"/>
    <x v="9"/>
  </r>
  <r>
    <x v="10"/>
    <x v="9"/>
    <x v="5"/>
    <x v="9"/>
    <d v="1994-09-14T00:00:00"/>
    <d v="1994-08-23T00:00:00"/>
    <n v="1"/>
    <n v="140.51"/>
    <s v="Ernst Handel"/>
    <s v="Kirchgasse 6"/>
    <x v="9"/>
    <m/>
    <n v="8010"/>
    <x v="6"/>
    <n v="16.8"/>
    <x v="8"/>
    <x v="10"/>
  </r>
  <r>
    <x v="11"/>
    <x v="10"/>
    <x v="2"/>
    <x v="10"/>
    <d v="1994-09-15T00:00:00"/>
    <d v="1994-08-25T00:00:00"/>
    <n v="3"/>
    <n v="3.25"/>
    <s v="Centro comercial Moctezuma"/>
    <s v="Sierras de Granada 9993"/>
    <x v="10"/>
    <m/>
    <n v="5022"/>
    <x v="7"/>
    <n v="64.8"/>
    <x v="4"/>
    <x v="11"/>
  </r>
  <r>
    <x v="12"/>
    <x v="11"/>
    <x v="2"/>
    <x v="11"/>
    <d v="1994-09-16T00:00:00"/>
    <d v="1994-08-29T00:00:00"/>
    <n v="1"/>
    <n v="55.09"/>
    <s v="Ottilies KÃ¤seladen"/>
    <s v="Mehrheimerstr. 369"/>
    <x v="11"/>
    <m/>
    <n v="50739"/>
    <x v="1"/>
    <n v="2"/>
    <x v="9"/>
    <x v="12"/>
  </r>
  <r>
    <x v="13"/>
    <x v="12"/>
    <x v="2"/>
    <x v="11"/>
    <d v="1994-09-16T00:00:00"/>
    <d v="1994-08-30T00:00:00"/>
    <n v="2"/>
    <n v="3.05"/>
    <s v="Que DelÃ­cia"/>
    <s v="Rua da Panificadora, 12"/>
    <x v="2"/>
    <s v="RJ"/>
    <s v="02389-673"/>
    <x v="2"/>
    <n v="27.2"/>
    <x v="4"/>
    <x v="13"/>
  </r>
  <r>
    <x v="14"/>
    <x v="13"/>
    <x v="6"/>
    <x v="12"/>
    <d v="1994-09-19T00:00:00"/>
    <d v="1994-08-25T00:00:00"/>
    <n v="3"/>
    <n v="48.29"/>
    <s v="Rattlesnake Canyon Grocery"/>
    <s v="2817 Milton Dr."/>
    <x v="12"/>
    <s v="NM"/>
    <n v="87110"/>
    <x v="8"/>
    <n v="10"/>
    <x v="8"/>
    <x v="14"/>
  </r>
  <r>
    <x v="15"/>
    <x v="9"/>
    <x v="4"/>
    <x v="13"/>
    <d v="1994-09-20T00:00:00"/>
    <d v="1994-08-31T00:00:00"/>
    <n v="3"/>
    <n v="146.06"/>
    <s v="Ernst Handel"/>
    <s v="Kirchgasse 6"/>
    <x v="9"/>
    <m/>
    <n v="8010"/>
    <x v="6"/>
    <n v="14.4"/>
    <x v="10"/>
    <x v="15"/>
  </r>
  <r>
    <x v="16"/>
    <x v="14"/>
    <x v="1"/>
    <x v="14"/>
    <d v="1994-09-21T00:00:00"/>
    <d v="1994-09-23T00:00:00"/>
    <n v="3"/>
    <n v="3.67"/>
    <s v="Folk och fÃ¤ HB"/>
    <s v="Ã…kergatan 24"/>
    <x v="13"/>
    <m/>
    <s v="S-844 67"/>
    <x v="9"/>
    <n v="16"/>
    <x v="4"/>
    <x v="16"/>
  </r>
  <r>
    <x v="17"/>
    <x v="15"/>
    <x v="7"/>
    <x v="15"/>
    <d v="1994-09-22T00:00:00"/>
    <d v="1994-09-12T00:00:00"/>
    <n v="1"/>
    <n v="55.28"/>
    <s v="Blondel pÃ¨re et fils"/>
    <s v="24, place KlÃ©ber"/>
    <x v="14"/>
    <m/>
    <n v="67000"/>
    <x v="0"/>
    <n v="3.6"/>
    <x v="6"/>
    <x v="17"/>
  </r>
  <r>
    <x v="18"/>
    <x v="16"/>
    <x v="3"/>
    <x v="16"/>
    <d v="1994-10-07T00:00:00"/>
    <d v="1994-08-31T00:00:00"/>
    <n v="3"/>
    <n v="25.73"/>
    <s v="Wartian Herkku"/>
    <s v="Torikatu 38"/>
    <x v="15"/>
    <m/>
    <n v="90110"/>
    <x v="10"/>
    <n v="19.2"/>
    <x v="11"/>
    <x v="18"/>
  </r>
  <r>
    <x v="19"/>
    <x v="17"/>
    <x v="2"/>
    <x v="17"/>
    <d v="1994-09-26T00:00:00"/>
    <d v="1994-09-06T00:00:00"/>
    <n v="1"/>
    <n v="208.58"/>
    <s v="Frankenversand"/>
    <s v="Berliner Platz 43"/>
    <x v="16"/>
    <m/>
    <n v="80805"/>
    <x v="1"/>
    <n v="8"/>
    <x v="11"/>
    <x v="0"/>
  </r>
  <r>
    <x v="20"/>
    <x v="18"/>
    <x v="6"/>
    <x v="18"/>
    <d v="1994-09-27T00:00:00"/>
    <d v="1994-09-02T00:00:00"/>
    <n v="3"/>
    <n v="66.290000000000006"/>
    <s v="GROSELLA-Restaurante"/>
    <s v="5Âª Ave. Los Palos Grandes"/>
    <x v="17"/>
    <s v="DF"/>
    <n v="1081"/>
    <x v="5"/>
    <n v="15.2"/>
    <x v="8"/>
    <x v="19"/>
  </r>
  <r>
    <x v="21"/>
    <x v="19"/>
    <x v="0"/>
    <x v="19"/>
    <d v="1994-09-14T00:00:00"/>
    <d v="1994-09-09T00:00:00"/>
    <n v="1"/>
    <n v="4.5599999999999996"/>
    <s v="White Clover Markets"/>
    <s v="1029 - 12th Ave. S."/>
    <x v="18"/>
    <s v="WA"/>
    <n v="98124"/>
    <x v="8"/>
    <n v="13.9"/>
    <x v="5"/>
    <x v="20"/>
  </r>
  <r>
    <x v="22"/>
    <x v="16"/>
    <x v="5"/>
    <x v="20"/>
    <d v="1994-09-29T00:00:00"/>
    <d v="1994-09-02T00:00:00"/>
    <n v="1"/>
    <n v="136.54"/>
    <s v="Wartian Herkku"/>
    <s v="Torikatu 38"/>
    <x v="15"/>
    <m/>
    <n v="90110"/>
    <x v="10"/>
    <n v="15.2"/>
    <x v="9"/>
    <x v="21"/>
  </r>
  <r>
    <x v="23"/>
    <x v="20"/>
    <x v="1"/>
    <x v="20"/>
    <d v="1994-09-29T00:00:00"/>
    <d v="1994-09-30T00:00:00"/>
    <n v="2"/>
    <n v="4.54"/>
    <s v="Split Rail Beer &amp; Ale"/>
    <s v="P.O. Box 555"/>
    <x v="19"/>
    <s v="WY"/>
    <n v="82520"/>
    <x v="8"/>
    <n v="44"/>
    <x v="12"/>
    <x v="22"/>
  </r>
  <r>
    <x v="24"/>
    <x v="13"/>
    <x v="1"/>
    <x v="21"/>
    <d v="1994-09-30T00:00:00"/>
    <d v="1994-09-06T00:00:00"/>
    <n v="2"/>
    <n v="98.03"/>
    <s v="Rattlesnake Canyon Grocery"/>
    <s v="2817 Milton Dr."/>
    <x v="12"/>
    <s v="NM"/>
    <n v="87110"/>
    <x v="8"/>
    <n v="26.2"/>
    <x v="6"/>
    <x v="23"/>
  </r>
  <r>
    <x v="25"/>
    <x v="21"/>
    <x v="3"/>
    <x v="22"/>
    <d v="1994-10-03T00:00:00"/>
    <d v="1994-09-12T00:00:00"/>
    <n v="3"/>
    <n v="76.069999999999993"/>
    <s v="QUICK-Stop"/>
    <s v="TaucherstraÃŸe 10"/>
    <x v="20"/>
    <m/>
    <n v="1307"/>
    <x v="1"/>
    <n v="10.4"/>
    <x v="0"/>
    <x v="24"/>
  </r>
  <r>
    <x v="26"/>
    <x v="0"/>
    <x v="1"/>
    <x v="23"/>
    <d v="1994-10-04T00:00:00"/>
    <d v="1994-09-16T00:00:00"/>
    <n v="1"/>
    <n v="6.01"/>
    <s v="Vins et alcools Chevalier"/>
    <s v="59 rue de l'Abbaye"/>
    <x v="0"/>
    <m/>
    <n v="51100"/>
    <x v="0"/>
    <n v="35.1"/>
    <x v="9"/>
    <x v="25"/>
  </r>
  <r>
    <x v="27"/>
    <x v="22"/>
    <x v="5"/>
    <x v="24"/>
    <d v="1994-10-05T00:00:00"/>
    <d v="1994-09-09T00:00:00"/>
    <n v="1"/>
    <n v="26.93"/>
    <s v="Magazzini Alimentari Riuniti"/>
    <s v="Via Ludovico il Moro 22"/>
    <x v="21"/>
    <m/>
    <n v="24100"/>
    <x v="11"/>
    <n v="14.4"/>
    <x v="7"/>
    <x v="26"/>
  </r>
  <r>
    <x v="28"/>
    <x v="23"/>
    <x v="6"/>
    <x v="25"/>
    <d v="1994-09-22T00:00:00"/>
    <d v="1994-09-14T00:00:00"/>
    <n v="3"/>
    <n v="13.84"/>
    <s v="Tortuga Restaurante"/>
    <s v="Avda. Azteca 123"/>
    <x v="10"/>
    <m/>
    <n v="5033"/>
    <x v="7"/>
    <n v="10.4"/>
    <x v="6"/>
    <x v="27"/>
  </r>
  <r>
    <x v="29"/>
    <x v="24"/>
    <x v="7"/>
    <x v="26"/>
    <d v="1994-10-07T00:00:00"/>
    <d v="1994-09-13T00:00:00"/>
    <n v="3"/>
    <n v="125.77"/>
    <s v="Morgenstern Gesundkost"/>
    <s v="Heerstr. 22"/>
    <x v="22"/>
    <m/>
    <n v="4179"/>
    <x v="1"/>
    <n v="15.2"/>
    <x v="13"/>
    <x v="28"/>
  </r>
  <r>
    <x v="30"/>
    <x v="25"/>
    <x v="6"/>
    <x v="27"/>
    <d v="1994-10-10T00:00:00"/>
    <d v="1994-09-16T00:00:00"/>
    <n v="2"/>
    <n v="92.69"/>
    <s v="Berglunds snabbkÃ¶p"/>
    <s v="BerguvsvÃ¤gen  8"/>
    <x v="23"/>
    <m/>
    <s v="S-958 22"/>
    <x v="9"/>
    <n v="17"/>
    <x v="14"/>
    <x v="29"/>
  </r>
  <r>
    <x v="31"/>
    <x v="26"/>
    <x v="6"/>
    <x v="28"/>
    <d v="1994-10-11T00:00:00"/>
    <d v="1994-09-16T00:00:00"/>
    <n v="2"/>
    <n v="25.83"/>
    <s v="Lehmanns Marktstand"/>
    <s v="Magazinweg 7"/>
    <x v="24"/>
    <m/>
    <n v="60528"/>
    <x v="1"/>
    <n v="25.6"/>
    <x v="7"/>
    <x v="30"/>
  </r>
  <r>
    <x v="32"/>
    <x v="25"/>
    <x v="7"/>
    <x v="29"/>
    <d v="1994-10-12T00:00:00"/>
    <d v="1994-10-13T00:00:00"/>
    <n v="1"/>
    <n v="8.98"/>
    <s v="Berglunds snabbkÃ¶p"/>
    <s v="BerguvsvÃ¤gen  8"/>
    <x v="23"/>
    <m/>
    <s v="S-958 22"/>
    <x v="9"/>
    <n v="8"/>
    <x v="1"/>
    <x v="31"/>
  </r>
  <r>
    <x v="33"/>
    <x v="27"/>
    <x v="2"/>
    <x v="29"/>
    <d v="1994-09-28T00:00:00"/>
    <d v="1994-09-21T00:00:00"/>
    <n v="1"/>
    <n v="2.94"/>
    <s v="Romero y tomillo"/>
    <s v="Gran VÃ­a, 1"/>
    <x v="25"/>
    <m/>
    <n v="28001"/>
    <x v="12"/>
    <n v="20.8"/>
    <x v="15"/>
    <x v="32"/>
  </r>
  <r>
    <x v="34"/>
    <x v="27"/>
    <x v="2"/>
    <x v="30"/>
    <d v="1994-10-13T00:00:00"/>
    <d v="1994-09-21T00:00:00"/>
    <n v="1"/>
    <n v="12.69"/>
    <s v="Romero y tomillo"/>
    <s v="Gran VÃ­a, 1"/>
    <x v="25"/>
    <m/>
    <n v="28001"/>
    <x v="12"/>
    <n v="7.7"/>
    <x v="16"/>
    <x v="33"/>
  </r>
  <r>
    <x v="35"/>
    <x v="28"/>
    <x v="3"/>
    <x v="31"/>
    <d v="1994-10-14T00:00:00"/>
    <d v="1994-09-23T00:00:00"/>
    <n v="3"/>
    <n v="84.81"/>
    <s v="LILA-Supermercado"/>
    <s v="Carrera 52 con Ave. BolÃ­var #65-98 Llano Largo"/>
    <x v="26"/>
    <s v="Lara"/>
    <n v="3508"/>
    <x v="5"/>
    <n v="15.6"/>
    <x v="13"/>
    <x v="34"/>
  </r>
  <r>
    <x v="36"/>
    <x v="26"/>
    <x v="2"/>
    <x v="32"/>
    <d v="1994-10-17T00:00:00"/>
    <d v="1994-09-27T00:00:00"/>
    <n v="1"/>
    <n v="76.56"/>
    <s v="Lehmanns Marktstand"/>
    <s v="Magazinweg 7"/>
    <x v="24"/>
    <m/>
    <n v="60528"/>
    <x v="1"/>
    <n v="39.4"/>
    <x v="6"/>
    <x v="35"/>
  </r>
  <r>
    <x v="37"/>
    <x v="21"/>
    <x v="5"/>
    <x v="33"/>
    <d v="1994-10-18T00:00:00"/>
    <d v="1994-09-26T00:00:00"/>
    <n v="2"/>
    <n v="76.83"/>
    <s v="QUICK-Stop"/>
    <s v="TaucherstraÃŸe 10"/>
    <x v="20"/>
    <m/>
    <n v="1307"/>
    <x v="1"/>
    <n v="12"/>
    <x v="11"/>
    <x v="7"/>
  </r>
  <r>
    <x v="38"/>
    <x v="21"/>
    <x v="6"/>
    <x v="34"/>
    <d v="1994-10-19T00:00:00"/>
    <d v="1994-09-30T00:00:00"/>
    <n v="3"/>
    <n v="229.24"/>
    <s v="QUICK-Stop"/>
    <s v="TaucherstraÃŸe 10"/>
    <x v="20"/>
    <m/>
    <n v="1307"/>
    <x v="1"/>
    <n v="8"/>
    <x v="8"/>
    <x v="36"/>
  </r>
  <r>
    <x v="39"/>
    <x v="29"/>
    <x v="6"/>
    <x v="35"/>
    <d v="1994-10-20T00:00:00"/>
    <d v="1994-09-28T00:00:00"/>
    <n v="3"/>
    <n v="12.76"/>
    <s v="Ricardo Adocicados"/>
    <s v="Av. Copacabana, 267"/>
    <x v="2"/>
    <s v="RJ"/>
    <s v="02389-890"/>
    <x v="2"/>
    <n v="14.4"/>
    <x v="8"/>
    <x v="37"/>
  </r>
  <r>
    <x v="40"/>
    <x v="30"/>
    <x v="2"/>
    <x v="36"/>
    <d v="1994-10-21T00:00:00"/>
    <d v="1994-10-04T00:00:00"/>
    <n v="1"/>
    <n v="7.45"/>
    <s v="Reggiani Caseifici"/>
    <s v="Strada Provinciale 124"/>
    <x v="27"/>
    <m/>
    <n v="42100"/>
    <x v="11"/>
    <n v="17"/>
    <x v="0"/>
    <x v="38"/>
  </r>
  <r>
    <x v="41"/>
    <x v="31"/>
    <x v="8"/>
    <x v="37"/>
    <d v="1994-10-24T00:00:00"/>
    <d v="1994-09-28T00:00:00"/>
    <n v="3"/>
    <n v="22.77"/>
    <s v="B's Beverages"/>
    <s v="Fauntleroy Circus"/>
    <x v="28"/>
    <m/>
    <s v="EC2 5NT"/>
    <x v="13"/>
    <n v="24"/>
    <x v="6"/>
    <x v="39"/>
  </r>
  <r>
    <x v="42"/>
    <x v="32"/>
    <x v="6"/>
    <x v="38"/>
    <d v="1994-10-25T00:00:00"/>
    <d v="1994-10-04T00:00:00"/>
    <n v="1"/>
    <n v="79.7"/>
    <s v="ComÃ©rcio Mineiro"/>
    <s v="Av. dos LusÃ­adas, 23"/>
    <x v="29"/>
    <s v="SP"/>
    <s v="05432-043"/>
    <x v="2"/>
    <n v="30.4"/>
    <x v="17"/>
    <x v="40"/>
  </r>
  <r>
    <x v="43"/>
    <x v="12"/>
    <x v="1"/>
    <x v="38"/>
    <d v="1994-10-25T00:00:00"/>
    <d v="1994-10-05T00:00:00"/>
    <n v="2"/>
    <n v="6.4"/>
    <s v="Que DelÃ­cia"/>
    <s v="Rua da Panificadora, 12"/>
    <x v="2"/>
    <s v="RJ"/>
    <s v="02389-673"/>
    <x v="2"/>
    <n v="13.9"/>
    <x v="18"/>
    <x v="41"/>
  </r>
  <r>
    <x v="44"/>
    <x v="33"/>
    <x v="5"/>
    <x v="39"/>
    <d v="1994-10-26T00:00:00"/>
    <d v="1994-10-03T00:00:00"/>
    <n v="2"/>
    <n v="1.35"/>
    <s v="TradiÃ§Ã£o Hipermercados"/>
    <s v="Av. InÃªs de Castro, 414"/>
    <x v="29"/>
    <s v="SP"/>
    <s v="05634-030"/>
    <x v="2"/>
    <n v="3.6"/>
    <x v="19"/>
    <x v="42"/>
  </r>
  <r>
    <x v="45"/>
    <x v="23"/>
    <x v="5"/>
    <x v="40"/>
    <d v="1994-10-27T00:00:00"/>
    <d v="1994-10-12T00:00:00"/>
    <n v="3"/>
    <n v="21.18"/>
    <s v="Tortuga Restaurante"/>
    <s v="Avda. Azteca 123"/>
    <x v="10"/>
    <m/>
    <n v="5033"/>
    <x v="7"/>
    <n v="20.7"/>
    <x v="18"/>
    <x v="43"/>
  </r>
  <r>
    <x v="46"/>
    <x v="13"/>
    <x v="2"/>
    <x v="41"/>
    <d v="1994-10-28T00:00:00"/>
    <d v="1994-10-06T00:00:00"/>
    <n v="2"/>
    <n v="147.26"/>
    <s v="Rattlesnake Canyon Grocery"/>
    <s v="2817 Milton Dr."/>
    <x v="12"/>
    <s v="NM"/>
    <n v="87110"/>
    <x v="8"/>
    <n v="8"/>
    <x v="20"/>
    <x v="37"/>
  </r>
  <r>
    <x v="47"/>
    <x v="0"/>
    <x v="7"/>
    <x v="42"/>
    <d v="1994-10-31T00:00:00"/>
    <d v="1994-10-11T00:00:00"/>
    <n v="2"/>
    <n v="1.1499999999999999"/>
    <s v="Vins et alcools Chevalier"/>
    <s v="59 rue de l'Abbaye"/>
    <x v="0"/>
    <m/>
    <n v="51100"/>
    <x v="0"/>
    <n v="15.2"/>
    <x v="5"/>
    <x v="44"/>
  </r>
  <r>
    <x v="48"/>
    <x v="28"/>
    <x v="1"/>
    <x v="43"/>
    <d v="1994-11-01T00:00:00"/>
    <d v="1994-10-12T00:00:00"/>
    <n v="1"/>
    <n v="0.12"/>
    <s v="LILA-Supermercado"/>
    <s v="Carrera 52 con Ave. BolÃ­var #65-98 Llano Largo"/>
    <x v="26"/>
    <s v="Lara"/>
    <n v="3508"/>
    <x v="5"/>
    <n v="7.7"/>
    <x v="9"/>
    <x v="45"/>
  </r>
  <r>
    <x v="49"/>
    <x v="15"/>
    <x v="0"/>
    <x v="44"/>
    <d v="1994-11-16T00:00:00"/>
    <d v="1994-10-11T00:00:00"/>
    <n v="2"/>
    <n v="5.74"/>
    <s v="Blondel pÃ¨re et fils"/>
    <s v="24, place KlÃ©ber"/>
    <x v="14"/>
    <m/>
    <n v="67000"/>
    <x v="0"/>
    <n v="31.2"/>
    <x v="12"/>
    <x v="46"/>
  </r>
  <r>
    <x v="50"/>
    <x v="34"/>
    <x v="1"/>
    <x v="45"/>
    <d v="1994-11-03T00:00:00"/>
    <d v="1994-10-12T00:00:00"/>
    <n v="2"/>
    <n v="168.22"/>
    <s v="Hungry Owl All-Night Grocers"/>
    <s v="8 Johnstown Road"/>
    <x v="30"/>
    <s v="Co. Cork"/>
    <m/>
    <x v="14"/>
    <n v="12"/>
    <x v="8"/>
    <x v="47"/>
  </r>
  <r>
    <x v="51"/>
    <x v="29"/>
    <x v="2"/>
    <x v="46"/>
    <d v="1994-11-04T00:00:00"/>
    <d v="1994-10-14T00:00:00"/>
    <n v="2"/>
    <n v="29.76"/>
    <s v="Ricardo Adocicados"/>
    <s v="Av. Copacabana, 267"/>
    <x v="2"/>
    <s v="RJ"/>
    <s v="02389-890"/>
    <x v="2"/>
    <n v="30.4"/>
    <x v="0"/>
    <x v="48"/>
  </r>
  <r>
    <x v="52"/>
    <x v="22"/>
    <x v="7"/>
    <x v="47"/>
    <d v="1994-11-07T00:00:00"/>
    <d v="1994-10-19T00:00:00"/>
    <n v="2"/>
    <n v="17.68"/>
    <s v="Magazzini Alimentari Riuniti"/>
    <s v="Via Ludovico il Moro 22"/>
    <x v="21"/>
    <m/>
    <n v="24100"/>
    <x v="11"/>
    <n v="14.7"/>
    <x v="13"/>
    <x v="49"/>
  </r>
  <r>
    <x v="53"/>
    <x v="35"/>
    <x v="6"/>
    <x v="47"/>
    <d v="1994-11-07T00:00:00"/>
    <d v="1994-10-18T00:00:00"/>
    <n v="2"/>
    <n v="45.08"/>
    <s v="Die Wandernde Kuh"/>
    <s v="Adenauerallee 900"/>
    <x v="31"/>
    <m/>
    <n v="70563"/>
    <x v="1"/>
    <n v="44"/>
    <x v="21"/>
    <x v="50"/>
  </r>
  <r>
    <x v="54"/>
    <x v="4"/>
    <x v="2"/>
    <x v="48"/>
    <d v="1994-11-08T00:00:00"/>
    <d v="1994-11-09T00:00:00"/>
    <n v="2"/>
    <n v="6.27"/>
    <s v="SuprÃªmes dÃ©lices"/>
    <s v="Boulevard Tirou, 255"/>
    <x v="4"/>
    <m/>
    <s v="B-6000"/>
    <x v="3"/>
    <n v="14.4"/>
    <x v="6"/>
    <x v="51"/>
  </r>
  <r>
    <x v="55"/>
    <x v="36"/>
    <x v="8"/>
    <x v="49"/>
    <d v="1994-11-09T00:00:00"/>
    <d v="1994-10-19T00:00:00"/>
    <n v="2"/>
    <n v="107.83"/>
    <s v="Godos Cocina TÃ­pica"/>
    <s v="C/ Romero, 33"/>
    <x v="32"/>
    <m/>
    <n v="41101"/>
    <x v="12"/>
    <n v="99"/>
    <x v="1"/>
    <x v="52"/>
  </r>
  <r>
    <x v="56"/>
    <x v="23"/>
    <x v="5"/>
    <x v="50"/>
    <d v="1994-11-10T00:00:00"/>
    <d v="1994-10-18T00:00:00"/>
    <n v="2"/>
    <n v="63.79"/>
    <s v="Tortuga Restaurante"/>
    <s v="Avda. Azteca 123"/>
    <x v="10"/>
    <m/>
    <n v="5033"/>
    <x v="7"/>
    <n v="27.8"/>
    <x v="22"/>
    <x v="53"/>
  </r>
  <r>
    <x v="57"/>
    <x v="37"/>
    <x v="6"/>
    <x v="51"/>
    <d v="1994-11-11T00:00:00"/>
    <d v="1994-11-09T00:00:00"/>
    <n v="3"/>
    <n v="257.62"/>
    <s v="Old World Delicatessen"/>
    <s v="2743 Bering St."/>
    <x v="33"/>
    <s v="AK"/>
    <n v="99508"/>
    <x v="8"/>
    <n v="2"/>
    <x v="18"/>
    <x v="54"/>
  </r>
  <r>
    <x v="58"/>
    <x v="27"/>
    <x v="5"/>
    <x v="52"/>
    <d v="1994-11-14T00:00:00"/>
    <d v="1994-10-24T00:00:00"/>
    <n v="3"/>
    <n v="7.56"/>
    <s v="Romero y tomillo"/>
    <s v="Gran VÃ­a, 1"/>
    <x v="25"/>
    <m/>
    <n v="28001"/>
    <x v="12"/>
    <n v="27.8"/>
    <x v="8"/>
    <x v="55"/>
  </r>
  <r>
    <x v="59"/>
    <x v="38"/>
    <x v="7"/>
    <x v="53"/>
    <d v="1994-11-15T00:00:00"/>
    <d v="1994-10-26T00:00:00"/>
    <n v="2"/>
    <n v="0.56000000000000005"/>
    <s v="Lonesome Pine Restaurant"/>
    <s v="89 Chiaroscuro Rd."/>
    <x v="34"/>
    <s v="OR"/>
    <n v="97219"/>
    <x v="8"/>
    <n v="15.2"/>
    <x v="12"/>
    <x v="56"/>
  </r>
  <r>
    <x v="60"/>
    <x v="39"/>
    <x v="8"/>
    <x v="54"/>
    <d v="1994-11-16T00:00:00"/>
    <d v="1994-10-25T00:00:00"/>
    <n v="3"/>
    <n v="1.61"/>
    <s v="Ana Trujillo Emparedados y helados"/>
    <s v="Avda. de la ConstituciÃ³n 2222"/>
    <x v="10"/>
    <m/>
    <n v="5021"/>
    <x v="7"/>
    <n v="36.799999999999997"/>
    <x v="9"/>
    <x v="57"/>
  </r>
  <r>
    <x v="61"/>
    <x v="34"/>
    <x v="3"/>
    <x v="55"/>
    <d v="1994-11-17T00:00:00"/>
    <d v="1994-11-23T00:00:00"/>
    <n v="1"/>
    <n v="47.3"/>
    <s v="Hungry Owl All-Night Grocers"/>
    <s v="8 Johnstown Road"/>
    <x v="30"/>
    <s v="Co. Cork"/>
    <m/>
    <x v="14"/>
    <n v="2"/>
    <x v="23"/>
    <x v="58"/>
  </r>
  <r>
    <x v="62"/>
    <x v="40"/>
    <x v="6"/>
    <x v="56"/>
    <d v="1994-11-18T00:00:00"/>
    <d v="1994-10-28T00:00:00"/>
    <n v="2"/>
    <n v="17.52"/>
    <s v="The Big Cheese"/>
    <s v="89 Jefferson Way_x000a_Suite 2"/>
    <x v="34"/>
    <s v="OR"/>
    <n v="97201"/>
    <x v="8"/>
    <n v="64.8"/>
    <x v="7"/>
    <x v="59"/>
  </r>
  <r>
    <x v="63"/>
    <x v="41"/>
    <x v="5"/>
    <x v="56"/>
    <d v="1994-11-04T00:00:00"/>
    <d v="1994-10-27T00:00:00"/>
    <n v="3"/>
    <n v="24.69"/>
    <s v="Du monde entier"/>
    <s v="67, rue des Cinquante Otages"/>
    <x v="35"/>
    <m/>
    <n v="44000"/>
    <x v="0"/>
    <n v="10"/>
    <x v="4"/>
    <x v="60"/>
  </r>
  <r>
    <x v="64"/>
    <x v="35"/>
    <x v="7"/>
    <x v="57"/>
    <d v="1994-11-21T00:00:00"/>
    <d v="1994-11-03T00:00:00"/>
    <n v="2"/>
    <n v="40.26"/>
    <s v="Die Wandernde Kuh"/>
    <s v="Adenauerallee 900"/>
    <x v="31"/>
    <m/>
    <n v="70563"/>
    <x v="1"/>
    <n v="27.8"/>
    <x v="23"/>
    <x v="61"/>
  </r>
  <r>
    <x v="65"/>
    <x v="21"/>
    <x v="7"/>
    <x v="58"/>
    <d v="1994-11-22T00:00:00"/>
    <d v="1994-11-04T00:00:00"/>
    <n v="2"/>
    <n v="1.96"/>
    <s v="QUICK-Stop"/>
    <s v="TaucherstraÃŸe 10"/>
    <x v="20"/>
    <m/>
    <n v="1307"/>
    <x v="1"/>
    <n v="24.8"/>
    <x v="23"/>
    <x v="62"/>
  </r>
  <r>
    <x v="66"/>
    <x v="13"/>
    <x v="5"/>
    <x v="59"/>
    <d v="1994-11-23T00:00:00"/>
    <d v="1994-11-04T00:00:00"/>
    <n v="2"/>
    <n v="74.16"/>
    <s v="Rattlesnake Canyon Grocery"/>
    <s v="2817 Milton Dr."/>
    <x v="12"/>
    <s v="NM"/>
    <n v="87110"/>
    <x v="8"/>
    <n v="10"/>
    <x v="6"/>
    <x v="63"/>
  </r>
  <r>
    <x v="67"/>
    <x v="42"/>
    <x v="2"/>
    <x v="60"/>
    <d v="1994-11-24T00:00:00"/>
    <d v="1994-11-03T00:00:00"/>
    <n v="2"/>
    <n v="41.76"/>
    <s v="Island Trading"/>
    <s v="Garden House_x000a_Crowther Way"/>
    <x v="36"/>
    <s v="Isle of Wight"/>
    <s v="PO31 7PJ"/>
    <x v="13"/>
    <n v="2"/>
    <x v="8"/>
    <x v="64"/>
  </r>
  <r>
    <x v="68"/>
    <x v="13"/>
    <x v="5"/>
    <x v="61"/>
    <d v="1994-11-25T00:00:00"/>
    <d v="1994-11-08T00:00:00"/>
    <n v="3"/>
    <n v="150.15"/>
    <s v="Rattlesnake Canyon Grocery"/>
    <s v="2817 Milton Dr."/>
    <x v="12"/>
    <s v="NM"/>
    <n v="87110"/>
    <x v="8"/>
    <n v="14.7"/>
    <x v="18"/>
    <x v="65"/>
  </r>
  <r>
    <x v="69"/>
    <x v="38"/>
    <x v="1"/>
    <x v="62"/>
    <d v="1994-11-28T00:00:00"/>
    <d v="1994-11-10T00:00:00"/>
    <n v="1"/>
    <n v="12.69"/>
    <s v="Lonesome Pine Restaurant"/>
    <s v="89 Chiaroscuro Rd."/>
    <x v="34"/>
    <s v="OR"/>
    <n v="97219"/>
    <x v="8"/>
    <n v="14.4"/>
    <x v="24"/>
    <x v="66"/>
  </r>
  <r>
    <x v="70"/>
    <x v="42"/>
    <x v="6"/>
    <x v="63"/>
    <d v="1994-11-29T00:00:00"/>
    <d v="1994-11-04T00:00:00"/>
    <n v="2"/>
    <n v="4.7300000000000004"/>
    <s v="Island Trading"/>
    <s v="Garden House_x000a_Crowther Way"/>
    <x v="36"/>
    <s v="Isle of Wight"/>
    <s v="PO31 7PJ"/>
    <x v="13"/>
    <n v="17.2"/>
    <x v="8"/>
    <x v="67"/>
  </r>
  <r>
    <x v="71"/>
    <x v="23"/>
    <x v="8"/>
    <x v="64"/>
    <d v="1994-11-30T00:00:00"/>
    <d v="1994-11-11T00:00:00"/>
    <n v="3"/>
    <n v="64.5"/>
    <s v="Tortuga Restaurante"/>
    <s v="Avda. Azteca 123"/>
    <x v="10"/>
    <m/>
    <n v="5033"/>
    <x v="7"/>
    <n v="27.8"/>
    <x v="25"/>
    <x v="68"/>
  </r>
  <r>
    <x v="72"/>
    <x v="16"/>
    <x v="0"/>
    <x v="65"/>
    <d v="1994-11-17T00:00:00"/>
    <d v="1994-11-18T00:00:00"/>
    <n v="3"/>
    <n v="34.57"/>
    <s v="Wartian Herkku"/>
    <s v="Torikatu 38"/>
    <x v="15"/>
    <m/>
    <n v="90110"/>
    <x v="10"/>
    <n v="3.6"/>
    <x v="0"/>
    <x v="69"/>
  </r>
  <r>
    <x v="73"/>
    <x v="42"/>
    <x v="3"/>
    <x v="65"/>
    <d v="1994-12-01T00:00:00"/>
    <d v="1994-11-11T00:00:00"/>
    <n v="2"/>
    <n v="3.43"/>
    <s v="Island Trading"/>
    <s v="Garden House_x000a_Crowther Way"/>
    <x v="36"/>
    <s v="Isle of Wight"/>
    <s v="PO31 7PJ"/>
    <x v="13"/>
    <n v="44"/>
    <x v="7"/>
    <x v="70"/>
  </r>
  <r>
    <x v="74"/>
    <x v="43"/>
    <x v="8"/>
    <x v="66"/>
    <d v="1994-12-02T00:00:00"/>
    <d v="1994-11-23T00:00:00"/>
    <n v="3"/>
    <n v="0.4"/>
    <s v="Pericles Comidas clÃ¡sicas"/>
    <s v="Calle Dr. Jorge Cash 321"/>
    <x v="10"/>
    <m/>
    <n v="5033"/>
    <x v="7"/>
    <n v="24.8"/>
    <x v="6"/>
    <x v="71"/>
  </r>
  <r>
    <x v="75"/>
    <x v="44"/>
    <x v="2"/>
    <x v="67"/>
    <d v="1994-12-05T00:00:00"/>
    <d v="1994-11-14T00:00:00"/>
    <n v="1"/>
    <n v="4.88"/>
    <s v="KÃ¶niglich Essen"/>
    <s v="Maubelstr. 90"/>
    <x v="37"/>
    <m/>
    <n v="14776"/>
    <x v="1"/>
    <n v="4.8"/>
    <x v="1"/>
    <x v="58"/>
  </r>
  <r>
    <x v="76"/>
    <x v="45"/>
    <x v="4"/>
    <x v="68"/>
    <d v="1994-12-06T00:00:00"/>
    <d v="1994-11-10T00:00:00"/>
    <n v="1"/>
    <n v="214.27"/>
    <s v="Save-a-lot Markets"/>
    <s v="187 Suffolk Ln."/>
    <x v="38"/>
    <s v="ID"/>
    <n v="83720"/>
    <x v="8"/>
    <n v="36.4"/>
    <x v="8"/>
    <x v="72"/>
  </r>
  <r>
    <x v="77"/>
    <x v="44"/>
    <x v="5"/>
    <x v="69"/>
    <d v="1994-11-23T00:00:00"/>
    <d v="1994-11-14T00:00:00"/>
    <n v="3"/>
    <n v="64.86"/>
    <s v="KÃ¶niglich Essen"/>
    <s v="Maubelstr. 90"/>
    <x v="37"/>
    <m/>
    <n v="14776"/>
    <x v="1"/>
    <n v="39.4"/>
    <x v="0"/>
    <x v="73"/>
  </r>
  <r>
    <x v="78"/>
    <x v="46"/>
    <x v="2"/>
    <x v="70"/>
    <d v="1994-12-08T00:00:00"/>
    <d v="1994-11-14T00:00:00"/>
    <n v="2"/>
    <n v="77.92"/>
    <s v="BÃ³lido Comidas preparadas"/>
    <s v="C/ Araquil, 67"/>
    <x v="25"/>
    <m/>
    <n v="28023"/>
    <x v="12"/>
    <n v="15.5"/>
    <x v="16"/>
    <x v="74"/>
  </r>
  <r>
    <x v="79"/>
    <x v="14"/>
    <x v="7"/>
    <x v="71"/>
    <d v="1994-12-09T00:00:00"/>
    <d v="1994-11-14T00:00:00"/>
    <n v="1"/>
    <n v="63.36"/>
    <s v="Folk och fÃ¤ HB"/>
    <s v="Ã…kergatan 24"/>
    <x v="13"/>
    <m/>
    <s v="S-844 67"/>
    <x v="9"/>
    <n v="44"/>
    <x v="6"/>
    <x v="75"/>
  </r>
  <r>
    <x v="80"/>
    <x v="47"/>
    <x v="2"/>
    <x v="72"/>
    <d v="1994-12-12T00:00:00"/>
    <d v="1994-11-17T00:00:00"/>
    <n v="3"/>
    <n v="87.03"/>
    <s v="Furia Bacalhau e Frutos do Mar"/>
    <s v="Jardim das rosas n. 32"/>
    <x v="39"/>
    <m/>
    <n v="1675"/>
    <x v="15"/>
    <n v="35.1"/>
    <x v="26"/>
    <x v="76"/>
  </r>
  <r>
    <x v="81"/>
    <x v="20"/>
    <x v="2"/>
    <x v="73"/>
    <d v="1994-12-27T00:00:00"/>
    <d v="1994-11-23T00:00:00"/>
    <n v="2"/>
    <n v="191.67"/>
    <s v="Split Rail Beer &amp; Ale"/>
    <s v="P.O. Box 555"/>
    <x v="19"/>
    <s v="WY"/>
    <n v="82520"/>
    <x v="8"/>
    <n v="12"/>
    <x v="9"/>
    <x v="77"/>
  </r>
  <r>
    <x v="82"/>
    <x v="28"/>
    <x v="3"/>
    <x v="74"/>
    <d v="1994-12-14T00:00:00"/>
    <d v="1994-11-28T00:00:00"/>
    <n v="1"/>
    <n v="12.75"/>
    <s v="LILA-Supermercado"/>
    <s v="Carrera 52 con Ave. BolÃ­var #65-98 Llano Largo"/>
    <x v="26"/>
    <s v="Lara"/>
    <n v="3508"/>
    <x v="5"/>
    <n v="31.2"/>
    <x v="6"/>
    <x v="78"/>
  </r>
  <r>
    <x v="83"/>
    <x v="48"/>
    <x v="4"/>
    <x v="74"/>
    <d v="1994-12-28T00:00:00"/>
    <d v="1994-11-21T00:00:00"/>
    <n v="1"/>
    <n v="10.19"/>
    <s v="Bon app'"/>
    <s v="12, rue des Bouchers"/>
    <x v="40"/>
    <m/>
    <n v="13008"/>
    <x v="0"/>
    <n v="3.6"/>
    <x v="0"/>
    <x v="69"/>
  </r>
  <r>
    <x v="84"/>
    <x v="49"/>
    <x v="3"/>
    <x v="75"/>
    <d v="1994-12-29T00:00:00"/>
    <d v="1994-11-21T00:00:00"/>
    <n v="2"/>
    <n v="52.84"/>
    <s v="MÃ¨re Paillarde"/>
    <s v="43 rue St. Laurent"/>
    <x v="41"/>
    <s v="QuÃ©bec"/>
    <s v="H1J 1C3"/>
    <x v="16"/>
    <n v="19.2"/>
    <x v="8"/>
    <x v="79"/>
  </r>
  <r>
    <x v="85"/>
    <x v="16"/>
    <x v="0"/>
    <x v="76"/>
    <d v="1994-12-16T00:00:00"/>
    <d v="1994-11-25T00:00:00"/>
    <n v="3"/>
    <n v="0.59"/>
    <s v="Wartian Herkku"/>
    <s v="Torikatu 38"/>
    <x v="15"/>
    <m/>
    <n v="90110"/>
    <x v="10"/>
    <n v="6.2"/>
    <x v="12"/>
    <x v="80"/>
  </r>
  <r>
    <x v="86"/>
    <x v="3"/>
    <x v="6"/>
    <x v="77"/>
    <d v="1994-12-19T00:00:00"/>
    <d v="1994-11-28T00:00:00"/>
    <n v="2"/>
    <n v="8.56"/>
    <s v="Victuailles en stock"/>
    <s v="2, rue du Commerce"/>
    <x v="3"/>
    <m/>
    <n v="69004"/>
    <x v="0"/>
    <n v="7.3"/>
    <x v="15"/>
    <x v="81"/>
  </r>
  <r>
    <x v="87"/>
    <x v="34"/>
    <x v="8"/>
    <x v="78"/>
    <d v="1994-12-20T00:00:00"/>
    <d v="1994-11-24T00:00:00"/>
    <n v="2"/>
    <n v="42.11"/>
    <s v="Hungry Owl All-Night Grocers"/>
    <s v="8 Johnstown Road"/>
    <x v="30"/>
    <s v="Co. Cork"/>
    <m/>
    <x v="14"/>
    <n v="3.6"/>
    <x v="7"/>
    <x v="82"/>
  </r>
  <r>
    <x v="88"/>
    <x v="50"/>
    <x v="8"/>
    <x v="79"/>
    <d v="1994-12-21T00:00:00"/>
    <d v="1994-11-25T00:00:00"/>
    <n v="2"/>
    <n v="15.51"/>
    <s v="Princesa Isabel Vinhos"/>
    <s v="Estrada da saÃºde n. 58"/>
    <x v="39"/>
    <m/>
    <n v="1756"/>
    <x v="15"/>
    <n v="14.4"/>
    <x v="22"/>
    <x v="83"/>
  </r>
  <r>
    <x v="89"/>
    <x v="17"/>
    <x v="2"/>
    <x v="80"/>
    <d v="1994-12-22T00:00:00"/>
    <d v="1994-11-29T00:00:00"/>
    <n v="3"/>
    <n v="108.26"/>
    <s v="Frankenversand"/>
    <s v="Berliner Platz 43"/>
    <x v="16"/>
    <m/>
    <n v="80805"/>
    <x v="1"/>
    <n v="20.7"/>
    <x v="7"/>
    <x v="84"/>
  </r>
  <r>
    <x v="90"/>
    <x v="37"/>
    <x v="2"/>
    <x v="81"/>
    <d v="1994-12-23T00:00:00"/>
    <d v="1994-11-29T00:00:00"/>
    <n v="3"/>
    <n v="84.21"/>
    <s v="Old World Delicatessen"/>
    <s v="2743 Bering St."/>
    <x v="33"/>
    <s v="AK"/>
    <n v="99508"/>
    <x v="8"/>
    <n v="15.6"/>
    <x v="17"/>
    <x v="85"/>
  </r>
  <r>
    <x v="91"/>
    <x v="49"/>
    <x v="7"/>
    <x v="82"/>
    <d v="1994-12-26T00:00:00"/>
    <d v="1994-12-05T00:00:00"/>
    <n v="2"/>
    <n v="15.66"/>
    <s v="MÃ¨re Paillarde"/>
    <s v="43 rue St. Laurent"/>
    <x v="41"/>
    <s v="QuÃ©bec"/>
    <s v="H1J 1C3"/>
    <x v="16"/>
    <n v="12.4"/>
    <x v="8"/>
    <x v="74"/>
  </r>
  <r>
    <x v="92"/>
    <x v="48"/>
    <x v="5"/>
    <x v="83"/>
    <d v="1994-12-27T00:00:00"/>
    <d v="1994-12-09T00:00:00"/>
    <n v="3"/>
    <n v="166.31"/>
    <s v="Bon app'"/>
    <s v="12, rue des Bouchers"/>
    <x v="40"/>
    <m/>
    <n v="13008"/>
    <x v="0"/>
    <n v="7.3"/>
    <x v="27"/>
    <x v="86"/>
  </r>
  <r>
    <x v="93"/>
    <x v="51"/>
    <x v="8"/>
    <x v="83"/>
    <d v="1994-12-27T00:00:00"/>
    <d v="1994-12-06T00:00:00"/>
    <n v="3"/>
    <n v="26.78"/>
    <s v="Simons bistro"/>
    <s v="VinbÃ¦ltet 34"/>
    <x v="42"/>
    <m/>
    <n v="1734"/>
    <x v="17"/>
    <n v="27.2"/>
    <x v="5"/>
    <x v="87"/>
  </r>
  <r>
    <x v="94"/>
    <x v="17"/>
    <x v="2"/>
    <x v="84"/>
    <d v="1994-12-14T00:00:00"/>
    <d v="1994-12-05T00:00:00"/>
    <n v="2"/>
    <n v="54.83"/>
    <s v="Frankenversand"/>
    <s v="Berliner Platz 43"/>
    <x v="16"/>
    <m/>
    <n v="80805"/>
    <x v="1"/>
    <n v="27.8"/>
    <x v="28"/>
    <x v="88"/>
  </r>
  <r>
    <x v="95"/>
    <x v="26"/>
    <x v="2"/>
    <x v="85"/>
    <d v="1994-12-29T00:00:00"/>
    <d v="1994-12-07T00:00:00"/>
    <n v="1"/>
    <n v="110.37"/>
    <s v="Lehmanns Marktstand"/>
    <s v="Magazinweg 7"/>
    <x v="24"/>
    <m/>
    <n v="60528"/>
    <x v="1"/>
    <n v="35.1"/>
    <x v="6"/>
    <x v="89"/>
  </r>
  <r>
    <x v="96"/>
    <x v="19"/>
    <x v="2"/>
    <x v="86"/>
    <d v="1994-12-30T00:00:00"/>
    <d v="1994-12-06T00:00:00"/>
    <n v="2"/>
    <n v="23.29"/>
    <s v="White Clover Markets"/>
    <s v="1029 - 12th Ave. S."/>
    <x v="18"/>
    <s v="WA"/>
    <n v="98124"/>
    <x v="8"/>
    <n v="15.5"/>
    <x v="11"/>
    <x v="90"/>
  </r>
  <r>
    <x v="97"/>
    <x v="21"/>
    <x v="7"/>
    <x v="87"/>
    <d v="1995-01-02T00:00:00"/>
    <d v="1994-12-12T00:00:00"/>
    <n v="2"/>
    <n v="249.06"/>
    <s v="QUICK-Stop"/>
    <s v="TaucherstraÃŸe 10"/>
    <x v="20"/>
    <m/>
    <n v="1307"/>
    <x v="1"/>
    <n v="27.2"/>
    <x v="8"/>
    <x v="91"/>
  </r>
  <r>
    <x v="98"/>
    <x v="13"/>
    <x v="3"/>
    <x v="88"/>
    <d v="1995-01-17T00:00:00"/>
    <d v="1994-12-09T00:00:00"/>
    <n v="3"/>
    <n v="142.08000000000001"/>
    <s v="Rattlesnake Canyon Grocery"/>
    <s v="2817 Milton Dr."/>
    <x v="12"/>
    <s v="NM"/>
    <n v="87110"/>
    <x v="8"/>
    <n v="11.2"/>
    <x v="2"/>
    <x v="92"/>
  </r>
  <r>
    <x v="99"/>
    <x v="52"/>
    <x v="2"/>
    <x v="89"/>
    <d v="1995-01-04T00:00:00"/>
    <d v="1994-12-09T00:00:00"/>
    <n v="3"/>
    <n v="3.1"/>
    <s v="Familia Arquibaldo"/>
    <s v="Rua OrÃ³s, 92"/>
    <x v="29"/>
    <s v="SP"/>
    <s v="05442-030"/>
    <x v="2"/>
    <n v="14.4"/>
    <x v="29"/>
    <x v="93"/>
  </r>
  <r>
    <x v="100"/>
    <x v="35"/>
    <x v="2"/>
    <x v="90"/>
    <d v="1995-01-05T00:00:00"/>
    <d v="1994-12-16T00:00:00"/>
    <n v="2"/>
    <n v="0.78"/>
    <s v="Die Wandernde Kuh"/>
    <s v="Adenauerallee 900"/>
    <x v="31"/>
    <m/>
    <n v="70563"/>
    <x v="1"/>
    <n v="14.7"/>
    <x v="4"/>
    <x v="94"/>
  </r>
  <r>
    <x v="101"/>
    <x v="20"/>
    <x v="8"/>
    <x v="91"/>
    <d v="1995-01-06T00:00:00"/>
    <d v="1994-12-16T00:00:00"/>
    <n v="1"/>
    <n v="8.6300000000000008"/>
    <s v="Split Rail Beer &amp; Ale"/>
    <s v="P.O. Box 555"/>
    <x v="19"/>
    <s v="WY"/>
    <n v="82520"/>
    <x v="8"/>
    <n v="26.2"/>
    <x v="20"/>
    <x v="95"/>
  </r>
  <r>
    <x v="102"/>
    <x v="53"/>
    <x v="1"/>
    <x v="92"/>
    <d v="1995-01-09T00:00:00"/>
    <d v="1995-01-03T00:00:00"/>
    <n v="2"/>
    <n v="64.19"/>
    <s v="La maison d'Asie"/>
    <s v="1 rue Alsace-Lorraine"/>
    <x v="43"/>
    <m/>
    <n v="31000"/>
    <x v="0"/>
    <n v="14.4"/>
    <x v="30"/>
    <x v="96"/>
  </r>
  <r>
    <x v="103"/>
    <x v="9"/>
    <x v="5"/>
    <x v="92"/>
    <d v="1995-01-09T00:00:00"/>
    <d v="1994-12-21T00:00:00"/>
    <n v="1"/>
    <n v="162.33000000000001"/>
    <s v="Ernst Handel"/>
    <s v="Kirchgasse 6"/>
    <x v="9"/>
    <m/>
    <n v="8010"/>
    <x v="6"/>
    <n v="39.4"/>
    <x v="4"/>
    <x v="97"/>
  </r>
  <r>
    <x v="104"/>
    <x v="47"/>
    <x v="3"/>
    <x v="93"/>
    <d v="1994-12-27T00:00:00"/>
    <d v="1994-12-19T00:00:00"/>
    <n v="3"/>
    <n v="1.3"/>
    <s v="Furia Bacalhau e Frutos do Mar"/>
    <s v="Jardim das rosas n. 32"/>
    <x v="39"/>
    <m/>
    <n v="1675"/>
    <x v="15"/>
    <n v="13.9"/>
    <x v="4"/>
    <x v="55"/>
  </r>
  <r>
    <x v="105"/>
    <x v="54"/>
    <x v="8"/>
    <x v="94"/>
    <d v="1995-01-11T00:00:00"/>
    <d v="1994-12-26T00:00:00"/>
    <n v="3"/>
    <n v="360.63"/>
    <s v="Piccolo und mehr"/>
    <s v="Geislweg 14"/>
    <x v="44"/>
    <m/>
    <n v="5020"/>
    <x v="6"/>
    <n v="11.2"/>
    <x v="8"/>
    <x v="98"/>
  </r>
  <r>
    <x v="106"/>
    <x v="43"/>
    <x v="6"/>
    <x v="95"/>
    <d v="1995-01-12T00:00:00"/>
    <d v="1994-12-21T00:00:00"/>
    <n v="3"/>
    <n v="53.8"/>
    <s v="Pericles Comidas clÃ¡sicas"/>
    <s v="Calle Dr. Jorge Cash 321"/>
    <x v="10"/>
    <m/>
    <n v="5033"/>
    <x v="7"/>
    <n v="9.6"/>
    <x v="6"/>
    <x v="99"/>
  </r>
  <r>
    <x v="107"/>
    <x v="55"/>
    <x v="1"/>
    <x v="96"/>
    <d v="1995-01-13T00:00:00"/>
    <d v="1994-12-21T00:00:00"/>
    <n v="1"/>
    <n v="41.95"/>
    <s v="Around the Horn"/>
    <s v="Brook Farm_x000a_Stratford St. Mary"/>
    <x v="45"/>
    <s v="Essex"/>
    <s v="CO7 6JX"/>
    <x v="13"/>
    <n v="5.9"/>
    <x v="1"/>
    <x v="100"/>
  </r>
  <r>
    <x v="108"/>
    <x v="35"/>
    <x v="1"/>
    <x v="97"/>
    <d v="1995-01-16T00:00:00"/>
    <d v="1994-12-28T00:00:00"/>
    <n v="2"/>
    <n v="36.71"/>
    <s v="Die Wandernde Kuh"/>
    <s v="Adenauerallee 900"/>
    <x v="31"/>
    <m/>
    <n v="70563"/>
    <x v="1"/>
    <n v="10"/>
    <x v="28"/>
    <x v="101"/>
  </r>
  <r>
    <x v="109"/>
    <x v="28"/>
    <x v="5"/>
    <x v="98"/>
    <d v="1995-01-17T00:00:00"/>
    <d v="1995-01-02T00:00:00"/>
    <n v="3"/>
    <n v="34.880000000000003"/>
    <s v="LILA-Supermercado"/>
    <s v="Carrera 52 con Ave. BolÃ­var #65-98 Llano Largo"/>
    <x v="26"/>
    <s v="Lara"/>
    <n v="3508"/>
    <x v="5"/>
    <n v="8"/>
    <x v="12"/>
    <x v="47"/>
  </r>
  <r>
    <x v="110"/>
    <x v="53"/>
    <x v="0"/>
    <x v="99"/>
    <d v="1995-01-18T00:00:00"/>
    <d v="1994-12-28T00:00:00"/>
    <n v="1"/>
    <n v="19.64"/>
    <s v="La maison d'Asie"/>
    <s v="1 rue Alsace-Lorraine"/>
    <x v="43"/>
    <m/>
    <n v="31000"/>
    <x v="0"/>
    <n v="26.6"/>
    <x v="3"/>
    <x v="102"/>
  </r>
  <r>
    <x v="111"/>
    <x v="56"/>
    <x v="0"/>
    <x v="100"/>
    <d v="1995-01-19T00:00:00"/>
    <d v="1994-12-27T00:00:00"/>
    <n v="3"/>
    <n v="288.43"/>
    <s v="Seven Seas Imports"/>
    <s v="90 Wadhurst Rd."/>
    <x v="28"/>
    <m/>
    <s v="OX15 4NB"/>
    <x v="13"/>
    <n v="17"/>
    <x v="8"/>
    <x v="103"/>
  </r>
  <r>
    <x v="112"/>
    <x v="15"/>
    <x v="2"/>
    <x v="101"/>
    <d v="1995-01-20T00:00:00"/>
    <d v="1995-01-02T00:00:00"/>
    <n v="3"/>
    <n v="131.69999999999999"/>
    <s v="Blondel pÃ¨re et fils"/>
    <s v="24, place KlÃ©ber"/>
    <x v="14"/>
    <m/>
    <n v="67000"/>
    <x v="0"/>
    <n v="99"/>
    <x v="6"/>
    <x v="104"/>
  </r>
  <r>
    <x v="113"/>
    <x v="21"/>
    <x v="5"/>
    <x v="101"/>
    <d v="1995-01-20T00:00:00"/>
    <d v="1995-01-03T00:00:00"/>
    <n v="2"/>
    <n v="183.17"/>
    <s v="QUICK-Stop"/>
    <s v="TaucherstraÃŸe 10"/>
    <x v="20"/>
    <m/>
    <n v="1307"/>
    <x v="1"/>
    <n v="16"/>
    <x v="6"/>
    <x v="47"/>
  </r>
  <r>
    <x v="114"/>
    <x v="48"/>
    <x v="3"/>
    <x v="102"/>
    <d v="1995-01-23T00:00:00"/>
    <d v="1994-12-29T00:00:00"/>
    <n v="1"/>
    <n v="96.04"/>
    <s v="Bon app'"/>
    <s v="12, rue des Bouchers"/>
    <x v="40"/>
    <m/>
    <n v="13008"/>
    <x v="0"/>
    <n v="10.4"/>
    <x v="1"/>
    <x v="105"/>
  </r>
  <r>
    <x v="115"/>
    <x v="57"/>
    <x v="2"/>
    <x v="103"/>
    <d v="1995-01-24T00:00:00"/>
    <d v="1995-01-04T00:00:00"/>
    <n v="3"/>
    <n v="30.54"/>
    <s v="Drachenblut Delikatessen"/>
    <s v="Walserweg 21"/>
    <x v="46"/>
    <m/>
    <n v="52066"/>
    <x v="1"/>
    <n v="4.8"/>
    <x v="8"/>
    <x v="106"/>
  </r>
  <r>
    <x v="116"/>
    <x v="58"/>
    <x v="5"/>
    <x v="103"/>
    <d v="1995-02-07T00:00:00"/>
    <d v="1995-01-04T00:00:00"/>
    <n v="1"/>
    <n v="71.97"/>
    <s v="Eastern Connection"/>
    <s v="35 King George"/>
    <x v="28"/>
    <m/>
    <s v="WX3 6FW"/>
    <x v="13"/>
    <n v="15.5"/>
    <x v="23"/>
    <x v="71"/>
  </r>
  <r>
    <x v="117"/>
    <x v="59"/>
    <x v="3"/>
    <x v="104"/>
    <d v="1995-01-25T00:00:00"/>
    <d v="1995-01-02T00:00:00"/>
    <n v="2"/>
    <n v="22"/>
    <s v="Antonio Moreno TaquerÃ­a"/>
    <s v="Mataderos  2312"/>
    <x v="10"/>
    <m/>
    <n v="5023"/>
    <x v="7"/>
    <n v="42.4"/>
    <x v="17"/>
    <x v="107"/>
  </r>
  <r>
    <x v="118"/>
    <x v="60"/>
    <x v="6"/>
    <x v="105"/>
    <d v="1995-02-09T00:00:00"/>
    <d v="1995-01-30T00:00:00"/>
    <n v="2"/>
    <n v="10.14"/>
    <s v="GalerÃ­a del gastronÃ³mo"/>
    <s v="Rambla de CataluÃ±a, 23"/>
    <x v="47"/>
    <m/>
    <n v="8022"/>
    <x v="12"/>
    <n v="64.8"/>
    <x v="8"/>
    <x v="108"/>
  </r>
  <r>
    <x v="119"/>
    <x v="61"/>
    <x v="8"/>
    <x v="105"/>
    <d v="1995-01-26T00:00:00"/>
    <d v="1995-01-02T00:00:00"/>
    <n v="3"/>
    <n v="13.55"/>
    <s v="Vaffeljernet"/>
    <s v="SmagslÃ¸get 45"/>
    <x v="48"/>
    <m/>
    <n v="8200"/>
    <x v="17"/>
    <n v="50"/>
    <x v="0"/>
    <x v="109"/>
  </r>
  <r>
    <x v="120"/>
    <x v="9"/>
    <x v="7"/>
    <x v="106"/>
    <d v="1995-01-27T00:00:00"/>
    <d v="1995-01-02T00:00:00"/>
    <n v="2"/>
    <n v="101.95"/>
    <s v="Ernst Handel"/>
    <s v="Kirchgasse 6"/>
    <x v="9"/>
    <m/>
    <n v="8010"/>
    <x v="6"/>
    <n v="3.6"/>
    <x v="1"/>
    <x v="110"/>
  </r>
  <r>
    <x v="121"/>
    <x v="20"/>
    <x v="6"/>
    <x v="107"/>
    <d v="1995-01-30T00:00:00"/>
    <d v="1995-01-09T00:00:00"/>
    <n v="2"/>
    <n v="195.68"/>
    <s v="Split Rail Beer &amp; Ale"/>
    <s v="P.O. Box 555"/>
    <x v="19"/>
    <s v="WY"/>
    <n v="82520"/>
    <x v="8"/>
    <n v="35.1"/>
    <x v="2"/>
    <x v="111"/>
  </r>
  <r>
    <x v="122"/>
    <x v="5"/>
    <x v="1"/>
    <x v="108"/>
    <d v="1995-01-31T00:00:00"/>
    <d v="1995-01-27T00:00:00"/>
    <n v="2"/>
    <n v="1.17"/>
    <s v="Chop-suey Chinese"/>
    <s v="Hauptstr. 31"/>
    <x v="5"/>
    <m/>
    <n v="3012"/>
    <x v="4"/>
    <n v="6.2"/>
    <x v="7"/>
    <x v="112"/>
  </r>
  <r>
    <x v="123"/>
    <x v="53"/>
    <x v="5"/>
    <x v="108"/>
    <d v="1995-01-31T00:00:00"/>
    <d v="1995-01-24T00:00:00"/>
    <n v="1"/>
    <n v="0.45"/>
    <s v="La maison d'Asie"/>
    <s v="1 rue Alsace-Lorraine"/>
    <x v="43"/>
    <m/>
    <n v="31000"/>
    <x v="0"/>
    <n v="14.4"/>
    <x v="27"/>
    <x v="113"/>
  </r>
  <r>
    <x v="124"/>
    <x v="62"/>
    <x v="0"/>
    <x v="109"/>
    <d v="1995-02-01T00:00:00"/>
    <d v="1995-01-09T00:00:00"/>
    <n v="2"/>
    <n v="890.78"/>
    <s v="Queen Cozinha"/>
    <s v="Alameda dos CanÃ rios, 891"/>
    <x v="29"/>
    <s v="SP"/>
    <s v="05487-020"/>
    <x v="2"/>
    <n v="31.2"/>
    <x v="6"/>
    <x v="78"/>
  </r>
  <r>
    <x v="125"/>
    <x v="34"/>
    <x v="2"/>
    <x v="110"/>
    <d v="1995-02-02T00:00:00"/>
    <d v="1995-01-11T00:00:00"/>
    <n v="3"/>
    <n v="124.12"/>
    <s v="Hungry Owl All-Night Grocers"/>
    <s v="8 Johnstown Road"/>
    <x v="30"/>
    <s v="Co. Cork"/>
    <m/>
    <x v="14"/>
    <n v="36.799999999999997"/>
    <x v="6"/>
    <x v="114"/>
  </r>
  <r>
    <x v="126"/>
    <x v="63"/>
    <x v="5"/>
    <x v="110"/>
    <d v="1995-02-02T00:00:00"/>
    <d v="1995-01-09T00:00:00"/>
    <n v="3"/>
    <n v="3.94"/>
    <s v="Wolski Zajazd"/>
    <s v="ul. Filtrowa 68"/>
    <x v="49"/>
    <m/>
    <s v="01-012"/>
    <x v="18"/>
    <n v="27.2"/>
    <x v="11"/>
    <x v="115"/>
  </r>
  <r>
    <x v="127"/>
    <x v="64"/>
    <x v="3"/>
    <x v="111"/>
    <d v="1995-02-03T00:00:00"/>
    <d v="1995-01-09T00:00:00"/>
    <n v="2"/>
    <n v="20.12"/>
    <s v="Hungry Coyote Import Store"/>
    <s v="City Center Plaza_x000a_516 Main St."/>
    <x v="50"/>
    <s v="OR"/>
    <n v="97827"/>
    <x v="8"/>
    <n v="6.2"/>
    <x v="7"/>
    <x v="112"/>
  </r>
  <r>
    <x v="128"/>
    <x v="49"/>
    <x v="5"/>
    <x v="112"/>
    <d v="1995-02-06T00:00:00"/>
    <d v="1995-01-13T00:00:00"/>
    <n v="2"/>
    <n v="20.39"/>
    <s v="MÃ¨re Paillarde"/>
    <s v="43 rue St. Laurent"/>
    <x v="41"/>
    <s v="QuÃ©bec"/>
    <s v="H1J 1C3"/>
    <x v="16"/>
    <n v="30.4"/>
    <x v="22"/>
    <x v="116"/>
  </r>
  <r>
    <x v="129"/>
    <x v="56"/>
    <x v="5"/>
    <x v="112"/>
    <d v="1995-02-06T00:00:00"/>
    <d v="1995-01-13T00:00:00"/>
    <n v="3"/>
    <n v="22.21"/>
    <s v="Seven Seas Imports"/>
    <s v="90 Wadhurst Rd."/>
    <x v="28"/>
    <m/>
    <s v="OX15 4NB"/>
    <x v="13"/>
    <n v="16.8"/>
    <x v="0"/>
    <x v="117"/>
  </r>
  <r>
    <x v="130"/>
    <x v="14"/>
    <x v="0"/>
    <x v="113"/>
    <d v="1995-02-07T00:00:00"/>
    <d v="1995-01-19T00:00:00"/>
    <n v="3"/>
    <n v="5.44"/>
    <s v="Folk och fÃ¤ HB"/>
    <s v="Ã…kergatan 24"/>
    <x v="13"/>
    <m/>
    <s v="S-844 67"/>
    <x v="9"/>
    <n v="13.9"/>
    <x v="12"/>
    <x v="118"/>
  </r>
  <r>
    <x v="131"/>
    <x v="12"/>
    <x v="7"/>
    <x v="114"/>
    <d v="1995-02-08T00:00:00"/>
    <d v="1995-01-13T00:00:00"/>
    <n v="1"/>
    <n v="45.03"/>
    <s v="Que DelÃ­cia"/>
    <s v="Rua da Panificadora, 12"/>
    <x v="2"/>
    <s v="RJ"/>
    <s v="02389-673"/>
    <x v="2"/>
    <n v="28.8"/>
    <x v="6"/>
    <x v="119"/>
  </r>
  <r>
    <x v="132"/>
    <x v="34"/>
    <x v="6"/>
    <x v="115"/>
    <d v="1995-02-09T00:00:00"/>
    <d v="1995-02-16T00:00:00"/>
    <n v="3"/>
    <n v="35.03"/>
    <s v="Hungry Owl All-Night Grocers"/>
    <s v="8 Johnstown Road"/>
    <x v="30"/>
    <s v="Co. Cork"/>
    <m/>
    <x v="14"/>
    <n v="14.4"/>
    <x v="18"/>
    <x v="120"/>
  </r>
  <r>
    <x v="133"/>
    <x v="28"/>
    <x v="3"/>
    <x v="115"/>
    <d v="1995-02-09T00:00:00"/>
    <d v="1995-01-13T00:00:00"/>
    <n v="3"/>
    <n v="7.99"/>
    <s v="LILA-Supermercado"/>
    <s v="Carrera 52 con Ave. BolÃ­var #65-98 Llano Largo"/>
    <x v="26"/>
    <s v="Lara"/>
    <n v="3508"/>
    <x v="5"/>
    <n v="27.8"/>
    <x v="8"/>
    <x v="55"/>
  </r>
  <r>
    <x v="134"/>
    <x v="9"/>
    <x v="2"/>
    <x v="116"/>
    <d v="1995-02-10T00:00:00"/>
    <d v="1995-01-16T00:00:00"/>
    <n v="1"/>
    <n v="94.77"/>
    <s v="Ernst Handel"/>
    <s v="Kirchgasse 6"/>
    <x v="9"/>
    <m/>
    <n v="8010"/>
    <x v="6"/>
    <n v="15.2"/>
    <x v="4"/>
    <x v="121"/>
  </r>
  <r>
    <x v="135"/>
    <x v="55"/>
    <x v="6"/>
    <x v="117"/>
    <d v="1995-02-13T00:00:00"/>
    <d v="1995-01-18T00:00:00"/>
    <n v="3"/>
    <n v="34.24"/>
    <s v="Around the Horn"/>
    <s v="Brook Farm_x000a_Stratford St. Mary"/>
    <x v="45"/>
    <s v="Essex"/>
    <s v="CO7 6JX"/>
    <x v="13"/>
    <n v="15.2"/>
    <x v="4"/>
    <x v="121"/>
  </r>
  <r>
    <x v="136"/>
    <x v="25"/>
    <x v="3"/>
    <x v="117"/>
    <d v="1995-02-13T00:00:00"/>
    <d v="1995-01-20T00:00:00"/>
    <n v="3"/>
    <n v="168.64"/>
    <s v="Berglunds snabbkÃ¶p"/>
    <s v="BerguvsvÃ¤gen  8"/>
    <x v="23"/>
    <m/>
    <s v="S-958 22"/>
    <x v="9"/>
    <n v="44"/>
    <x v="12"/>
    <x v="22"/>
  </r>
  <r>
    <x v="137"/>
    <x v="20"/>
    <x v="5"/>
    <x v="118"/>
    <d v="1995-02-14T00:00:00"/>
    <d v="1995-01-23T00:00:00"/>
    <n v="2"/>
    <n v="30.96"/>
    <s v="Split Rail Beer &amp; Ale"/>
    <s v="P.O. Box 555"/>
    <x v="19"/>
    <s v="WY"/>
    <n v="82520"/>
    <x v="8"/>
    <n v="39.4"/>
    <x v="6"/>
    <x v="35"/>
  </r>
  <r>
    <x v="138"/>
    <x v="52"/>
    <x v="4"/>
    <x v="119"/>
    <d v="1995-02-01T00:00:00"/>
    <d v="1995-01-25T00:00:00"/>
    <n v="3"/>
    <n v="13.99"/>
    <s v="Familia Arquibaldo"/>
    <s v="Rua OrÃ³s, 92"/>
    <x v="29"/>
    <s v="SP"/>
    <s v="05442-030"/>
    <x v="2"/>
    <n v="7.3"/>
    <x v="6"/>
    <x v="122"/>
  </r>
  <r>
    <x v="139"/>
    <x v="65"/>
    <x v="5"/>
    <x v="119"/>
    <d v="1995-02-15T00:00:00"/>
    <d v="1995-01-20T00:00:00"/>
    <n v="2"/>
    <n v="93.63"/>
    <s v="SantÃ© Gourmet"/>
    <s v="Erling Skakkes gate 78"/>
    <x v="51"/>
    <m/>
    <n v="4110"/>
    <x v="19"/>
    <n v="12"/>
    <x v="8"/>
    <x v="47"/>
  </r>
  <r>
    <x v="140"/>
    <x v="56"/>
    <x v="7"/>
    <x v="120"/>
    <d v="1995-02-16T00:00:00"/>
    <d v="1995-01-20T00:00:00"/>
    <n v="1"/>
    <n v="34.86"/>
    <s v="Seven Seas Imports"/>
    <s v="90 Wadhurst Rd."/>
    <x v="28"/>
    <m/>
    <s v="OX15 4NB"/>
    <x v="13"/>
    <n v="13.6"/>
    <x v="12"/>
    <x v="123"/>
  </r>
  <r>
    <x v="141"/>
    <x v="66"/>
    <x v="2"/>
    <x v="121"/>
    <d v="1995-02-17T00:00:00"/>
    <d v="1995-01-24T00:00:00"/>
    <n v="2"/>
    <n v="47.42"/>
    <s v="Bottom-Dollar Markets"/>
    <s v="23 Tsawassen Blvd."/>
    <x v="52"/>
    <s v="BC"/>
    <s v="T2F 8M4"/>
    <x v="16"/>
    <n v="10"/>
    <x v="8"/>
    <x v="14"/>
  </r>
  <r>
    <x v="142"/>
    <x v="9"/>
    <x v="1"/>
    <x v="122"/>
    <d v="1995-02-20T00:00:00"/>
    <d v="1995-01-26T00:00:00"/>
    <n v="1"/>
    <n v="126.38"/>
    <s v="Ernst Handel"/>
    <s v="Kirchgasse 6"/>
    <x v="9"/>
    <m/>
    <n v="8010"/>
    <x v="6"/>
    <n v="14.7"/>
    <x v="1"/>
    <x v="124"/>
  </r>
  <r>
    <x v="143"/>
    <x v="57"/>
    <x v="3"/>
    <x v="122"/>
    <d v="1995-02-20T00:00:00"/>
    <d v="1995-01-31T00:00:00"/>
    <n v="3"/>
    <n v="5.45"/>
    <s v="Drachenblut Delikatessen"/>
    <s v="Walserweg 21"/>
    <x v="46"/>
    <m/>
    <n v="52066"/>
    <x v="1"/>
    <n v="30.4"/>
    <x v="8"/>
    <x v="121"/>
  </r>
  <r>
    <x v="144"/>
    <x v="54"/>
    <x v="7"/>
    <x v="123"/>
    <d v="1995-02-21T00:00:00"/>
    <d v="1995-02-01T00:00:00"/>
    <n v="3"/>
    <n v="122.46"/>
    <s v="Piccolo und mehr"/>
    <s v="Geislweg 14"/>
    <x v="44"/>
    <m/>
    <n v="5020"/>
    <x v="6"/>
    <n v="31.2"/>
    <x v="4"/>
    <x v="125"/>
  </r>
  <r>
    <x v="145"/>
    <x v="45"/>
    <x v="5"/>
    <x v="124"/>
    <d v="1995-02-22T00:00:00"/>
    <d v="1995-02-03T00:00:00"/>
    <n v="3"/>
    <n v="126.56"/>
    <s v="Save-a-lot Markets"/>
    <s v="187 Suffolk Ln."/>
    <x v="38"/>
    <s v="ID"/>
    <n v="83720"/>
    <x v="8"/>
    <n v="36.4"/>
    <x v="19"/>
    <x v="126"/>
  </r>
  <r>
    <x v="146"/>
    <x v="64"/>
    <x v="5"/>
    <x v="124"/>
    <d v="1995-02-22T00:00:00"/>
    <d v="1995-02-03T00:00:00"/>
    <n v="3"/>
    <n v="30.34"/>
    <s v="Hungry Coyote Import Store"/>
    <s v="City Center Plaza_x000a_516 Main St."/>
    <x v="50"/>
    <s v="OR"/>
    <n v="97827"/>
    <x v="8"/>
    <n v="36.799999999999997"/>
    <x v="0"/>
    <x v="127"/>
  </r>
  <r>
    <x v="147"/>
    <x v="8"/>
    <x v="1"/>
    <x v="125"/>
    <d v="1995-02-23T00:00:00"/>
    <d v="1995-02-03T00:00:00"/>
    <n v="1"/>
    <n v="184.41"/>
    <s v="HILARIÃ“N-Abastos"/>
    <s v="Carrera 22 con Ave. Carlos Soublette #8-35"/>
    <x v="8"/>
    <s v="TÃ¡chira"/>
    <n v="5022"/>
    <x v="5"/>
    <n v="14.7"/>
    <x v="4"/>
    <x v="94"/>
  </r>
  <r>
    <x v="148"/>
    <x v="17"/>
    <x v="5"/>
    <x v="126"/>
    <d v="1995-02-10T00:00:00"/>
    <d v="1995-02-06T00:00:00"/>
    <n v="3"/>
    <n v="135.35"/>
    <s v="Frankenversand"/>
    <s v="Berliner Platz 43"/>
    <x v="16"/>
    <m/>
    <n v="80805"/>
    <x v="1"/>
    <n v="16.8"/>
    <x v="12"/>
    <x v="128"/>
  </r>
  <r>
    <x v="149"/>
    <x v="50"/>
    <x v="0"/>
    <x v="126"/>
    <d v="1995-02-24T00:00:00"/>
    <d v="1995-02-02T00:00:00"/>
    <n v="1"/>
    <n v="60.26"/>
    <s v="Princesa Isabel Vinhos"/>
    <s v="Estrada da saÃºde n. 58"/>
    <x v="39"/>
    <m/>
    <n v="1756"/>
    <x v="15"/>
    <n v="10"/>
    <x v="6"/>
    <x v="63"/>
  </r>
  <r>
    <x v="150"/>
    <x v="45"/>
    <x v="7"/>
    <x v="127"/>
    <d v="1995-02-27T00:00:00"/>
    <d v="1995-02-09T00:00:00"/>
    <n v="3"/>
    <n v="89.16"/>
    <s v="Save-a-lot Markets"/>
    <s v="187 Suffolk Ln."/>
    <x v="38"/>
    <s v="ID"/>
    <n v="83720"/>
    <x v="8"/>
    <n v="16"/>
    <x v="12"/>
    <x v="129"/>
  </r>
  <r>
    <x v="151"/>
    <x v="61"/>
    <x v="6"/>
    <x v="128"/>
    <d v="1995-02-14T00:00:00"/>
    <d v="1995-02-08T00:00:00"/>
    <n v="3"/>
    <n v="27.36"/>
    <s v="Vaffeljernet"/>
    <s v="SmagslÃ¸get 45"/>
    <x v="48"/>
    <m/>
    <n v="8200"/>
    <x v="17"/>
    <n v="44"/>
    <x v="1"/>
    <x v="130"/>
  </r>
  <r>
    <x v="152"/>
    <x v="58"/>
    <x v="5"/>
    <x v="129"/>
    <d v="1995-03-01T00:00:00"/>
    <d v="1995-02-16T00:00:00"/>
    <n v="3"/>
    <n v="83.93"/>
    <s v="Eastern Connection"/>
    <s v="35 King George"/>
    <x v="28"/>
    <m/>
    <s v="WX3 6FW"/>
    <x v="13"/>
    <n v="17.2"/>
    <x v="17"/>
    <x v="131"/>
  </r>
  <r>
    <x v="153"/>
    <x v="13"/>
    <x v="5"/>
    <x v="129"/>
    <d v="1995-03-01T00:00:00"/>
    <d v="1995-02-10T00:00:00"/>
    <n v="1"/>
    <n v="12.51"/>
    <s v="Rattlesnake Canyon Grocery"/>
    <s v="2817 Milton Dr."/>
    <x v="12"/>
    <s v="NM"/>
    <n v="87110"/>
    <x v="8"/>
    <n v="50"/>
    <x v="9"/>
    <x v="132"/>
  </r>
  <r>
    <x v="154"/>
    <x v="9"/>
    <x v="6"/>
    <x v="130"/>
    <d v="1995-03-16T00:00:00"/>
    <d v="1995-02-10T00:00:00"/>
    <n v="2"/>
    <n v="67.88"/>
    <s v="Ernst Handel"/>
    <s v="Kirchgasse 6"/>
    <x v="9"/>
    <m/>
    <n v="8010"/>
    <x v="6"/>
    <n v="99"/>
    <x v="9"/>
    <x v="133"/>
  </r>
  <r>
    <x v="155"/>
    <x v="9"/>
    <x v="2"/>
    <x v="131"/>
    <d v="1995-03-03T00:00:00"/>
    <d v="1995-02-09T00:00:00"/>
    <n v="3"/>
    <n v="73.790000000000006"/>
    <s v="Ernst Handel"/>
    <s v="Kirchgasse 6"/>
    <x v="9"/>
    <m/>
    <n v="8010"/>
    <x v="6"/>
    <n v="14.4"/>
    <x v="12"/>
    <x v="119"/>
  </r>
  <r>
    <x v="156"/>
    <x v="22"/>
    <x v="7"/>
    <x v="131"/>
    <d v="1995-03-03T00:00:00"/>
    <d v="1995-02-08T00:00:00"/>
    <n v="1"/>
    <n v="155.97"/>
    <s v="Magazzini Alimentari Riuniti"/>
    <s v="Via Ludovico il Moro 22"/>
    <x v="21"/>
    <m/>
    <n v="24100"/>
    <x v="11"/>
    <n v="20.7"/>
    <x v="1"/>
    <x v="134"/>
  </r>
  <r>
    <x v="157"/>
    <x v="67"/>
    <x v="5"/>
    <x v="132"/>
    <d v="1995-03-06T00:00:00"/>
    <d v="1995-02-22T00:00:00"/>
    <n v="1"/>
    <n v="34.82"/>
    <s v="LINO-Delicateses"/>
    <s v="Ave. 5 de Mayo Porlamar"/>
    <x v="53"/>
    <s v="Nueva Esparta"/>
    <n v="4980"/>
    <x v="5"/>
    <n v="26.2"/>
    <x v="1"/>
    <x v="135"/>
  </r>
  <r>
    <x v="158"/>
    <x v="62"/>
    <x v="8"/>
    <x v="133"/>
    <d v="1995-03-21T00:00:00"/>
    <d v="1995-02-13T00:00:00"/>
    <n v="1"/>
    <n v="108.04"/>
    <s v="Queen Cozinha"/>
    <s v="Alameda dos CanÃ rios, 891"/>
    <x v="29"/>
    <s v="SP"/>
    <s v="05487-020"/>
    <x v="2"/>
    <n v="5.9"/>
    <x v="2"/>
    <x v="136"/>
  </r>
  <r>
    <x v="159"/>
    <x v="11"/>
    <x v="7"/>
    <x v="133"/>
    <d v="1995-03-07T00:00:00"/>
    <d v="1995-03-02T00:00:00"/>
    <n v="2"/>
    <n v="91.48"/>
    <s v="Ottilies KÃ¤seladen"/>
    <s v="Mehrheimerstr. 369"/>
    <x v="11"/>
    <m/>
    <n v="50739"/>
    <x v="1"/>
    <n v="39.4"/>
    <x v="1"/>
    <x v="137"/>
  </r>
  <r>
    <x v="160"/>
    <x v="68"/>
    <x v="6"/>
    <x v="134"/>
    <d v="1995-03-08T00:00:00"/>
    <d v="1995-02-14T00:00:00"/>
    <n v="1"/>
    <n v="11.26"/>
    <s v="Folies gourmandes"/>
    <s v="184, chaussÃ©e de Tournai"/>
    <x v="54"/>
    <m/>
    <n v="59000"/>
    <x v="0"/>
    <n v="10"/>
    <x v="28"/>
    <x v="101"/>
  </r>
  <r>
    <x v="161"/>
    <x v="69"/>
    <x v="3"/>
    <x v="135"/>
    <d v="1995-03-09T00:00:00"/>
    <d v="1995-02-14T00:00:00"/>
    <n v="1"/>
    <n v="29.83"/>
    <s v="OcÃ©ano AtlÃ¡ntico Ltda."/>
    <s v="Ing. Gustavo Moncada 8585_x000a_Piso 20-A"/>
    <x v="55"/>
    <m/>
    <n v="1010"/>
    <x v="20"/>
    <n v="28.8"/>
    <x v="15"/>
    <x v="138"/>
  </r>
  <r>
    <x v="162"/>
    <x v="66"/>
    <x v="3"/>
    <x v="136"/>
    <d v="1995-03-10T00:00:00"/>
    <d v="1995-02-15T00:00:00"/>
    <n v="3"/>
    <n v="2.4"/>
    <s v="Bottom-Dollar Markets"/>
    <s v="23 Tsawassen Blvd."/>
    <x v="52"/>
    <s v="BC"/>
    <s v="T2F 8M4"/>
    <x v="16"/>
    <n v="12"/>
    <x v="2"/>
    <x v="139"/>
  </r>
  <r>
    <x v="163"/>
    <x v="66"/>
    <x v="4"/>
    <x v="136"/>
    <d v="1995-03-10T00:00:00"/>
    <d v="1995-02-21T00:00:00"/>
    <n v="3"/>
    <n v="23.65"/>
    <s v="Bottom-Dollar Markets"/>
    <s v="23 Tsawassen Blvd."/>
    <x v="52"/>
    <s v="BC"/>
    <s v="T2F 8M4"/>
    <x v="16"/>
    <n v="17.600000000000001"/>
    <x v="8"/>
    <x v="140"/>
  </r>
  <r>
    <x v="164"/>
    <x v="16"/>
    <x v="6"/>
    <x v="137"/>
    <d v="1995-03-13T00:00:00"/>
    <d v="1995-02-15T00:00:00"/>
    <n v="2"/>
    <n v="3.77"/>
    <s v="Wartian Herkku"/>
    <s v="Torikatu 38"/>
    <x v="15"/>
    <m/>
    <n v="90110"/>
    <x v="10"/>
    <n v="20"/>
    <x v="12"/>
    <x v="109"/>
  </r>
  <r>
    <x v="165"/>
    <x v="53"/>
    <x v="3"/>
    <x v="138"/>
    <d v="1995-03-14T00:00:00"/>
    <d v="1995-02-16T00:00:00"/>
    <n v="2"/>
    <n v="95.66"/>
    <s v="La maison d'Asie"/>
    <s v="1 rue Alsace-Lorraine"/>
    <x v="43"/>
    <m/>
    <n v="31000"/>
    <x v="0"/>
    <n v="11.2"/>
    <x v="17"/>
    <x v="141"/>
  </r>
  <r>
    <x v="166"/>
    <x v="52"/>
    <x v="7"/>
    <x v="138"/>
    <d v="1995-03-14T00:00:00"/>
    <d v="1995-02-17T00:00:00"/>
    <n v="3"/>
    <n v="21.48"/>
    <s v="Familia Arquibaldo"/>
    <s v="Rua OrÃ³s, 92"/>
    <x v="29"/>
    <s v="SP"/>
    <s v="05442-030"/>
    <x v="2"/>
    <n v="36.799999999999997"/>
    <x v="8"/>
    <x v="142"/>
  </r>
  <r>
    <x v="167"/>
    <x v="64"/>
    <x v="3"/>
    <x v="139"/>
    <d v="1995-03-15T00:00:00"/>
    <d v="1995-02-24T00:00:00"/>
    <n v="1"/>
    <n v="0.2"/>
    <s v="Hungry Coyote Import Store"/>
    <s v="City Center Plaza_x000a_516 Main St."/>
    <x v="50"/>
    <s v="OR"/>
    <n v="97827"/>
    <x v="8"/>
    <n v="17.2"/>
    <x v="28"/>
    <x v="143"/>
  </r>
  <r>
    <x v="168"/>
    <x v="16"/>
    <x v="6"/>
    <x v="140"/>
    <d v="1995-03-16T00:00:00"/>
    <d v="1995-02-27T00:00:00"/>
    <n v="3"/>
    <n v="22.72"/>
    <s v="Wartian Herkku"/>
    <s v="Torikatu 38"/>
    <x v="15"/>
    <m/>
    <n v="90110"/>
    <x v="10"/>
    <n v="13.9"/>
    <x v="1"/>
    <x v="144"/>
  </r>
  <r>
    <x v="169"/>
    <x v="51"/>
    <x v="2"/>
    <x v="140"/>
    <d v="1995-03-16T00:00:00"/>
    <d v="1995-02-28T00:00:00"/>
    <n v="3"/>
    <n v="70.290000000000006"/>
    <s v="Simons bistro"/>
    <s v="VinbÃ¦ltet 34"/>
    <x v="42"/>
    <m/>
    <n v="1734"/>
    <x v="17"/>
    <n v="39.4"/>
    <x v="2"/>
    <x v="145"/>
  </r>
  <r>
    <x v="170"/>
    <x v="21"/>
    <x v="2"/>
    <x v="141"/>
    <d v="1995-03-17T00:00:00"/>
    <d v="1995-02-24T00:00:00"/>
    <n v="1"/>
    <n v="17.55"/>
    <s v="QUICK-Stop"/>
    <s v="TaucherstraÃŸe 10"/>
    <x v="20"/>
    <m/>
    <n v="1307"/>
    <x v="1"/>
    <n v="11.2"/>
    <x v="7"/>
    <x v="146"/>
  </r>
  <r>
    <x v="171"/>
    <x v="6"/>
    <x v="2"/>
    <x v="142"/>
    <d v="1995-03-20T00:00:00"/>
    <d v="1995-03-02T00:00:00"/>
    <n v="2"/>
    <n v="137.35"/>
    <s v="Richter Supermarkt"/>
    <s v="Starenweg 5"/>
    <x v="6"/>
    <m/>
    <n v="1204"/>
    <x v="4"/>
    <n v="28.8"/>
    <x v="25"/>
    <x v="147"/>
  </r>
  <r>
    <x v="172"/>
    <x v="7"/>
    <x v="3"/>
    <x v="143"/>
    <d v="1995-03-21T00:00:00"/>
    <d v="1995-02-27T00:00:00"/>
    <n v="1"/>
    <n v="44.12"/>
    <s v="Wellington Importadora"/>
    <s v="Rua do Mercado, 12"/>
    <x v="7"/>
    <s v="SP"/>
    <s v="08737-363"/>
    <x v="2"/>
    <n v="36.4"/>
    <x v="22"/>
    <x v="148"/>
  </r>
  <r>
    <x v="173"/>
    <x v="12"/>
    <x v="6"/>
    <x v="143"/>
    <d v="1995-04-04T00:00:00"/>
    <d v="1995-02-27T00:00:00"/>
    <n v="1"/>
    <n v="99.23"/>
    <s v="Que DelÃ­cia"/>
    <s v="Rua da Panificadora, 12"/>
    <x v="2"/>
    <s v="RJ"/>
    <s v="02389-673"/>
    <x v="2"/>
    <n v="36.799999999999997"/>
    <x v="23"/>
    <x v="149"/>
  </r>
  <r>
    <x v="174"/>
    <x v="70"/>
    <x v="7"/>
    <x v="144"/>
    <d v="1995-03-22T00:00:00"/>
    <d v="1995-03-03T00:00:00"/>
    <n v="1"/>
    <n v="3.02"/>
    <s v="Franchi S.p.A."/>
    <s v="Via Monte Bianco 34"/>
    <x v="56"/>
    <m/>
    <n v="10100"/>
    <x v="11"/>
    <n v="26.2"/>
    <x v="8"/>
    <x v="150"/>
  </r>
  <r>
    <x v="175"/>
    <x v="71"/>
    <x v="1"/>
    <x v="145"/>
    <d v="1995-03-09T00:00:00"/>
    <d v="1995-03-27T00:00:00"/>
    <n v="3"/>
    <n v="24.5"/>
    <s v="Gourmet Lanchonetes"/>
    <s v="Av. Brasil, 442"/>
    <x v="57"/>
    <s v="SP"/>
    <s v="04876-786"/>
    <x v="2"/>
    <n v="6.2"/>
    <x v="1"/>
    <x v="151"/>
  </r>
  <r>
    <x v="176"/>
    <x v="49"/>
    <x v="8"/>
    <x v="145"/>
    <d v="1995-03-23T00:00:00"/>
    <d v="1995-02-27T00:00:00"/>
    <n v="2"/>
    <n v="370.61"/>
    <s v="MÃ¨re Paillarde"/>
    <s v="43 rue St. Laurent"/>
    <x v="41"/>
    <s v="QuÃ©bec"/>
    <s v="H1J 1C3"/>
    <x v="16"/>
    <n v="15.2"/>
    <x v="0"/>
    <x v="152"/>
  </r>
  <r>
    <x v="177"/>
    <x v="53"/>
    <x v="1"/>
    <x v="146"/>
    <d v="1995-03-24T00:00:00"/>
    <d v="1995-03-17T00:00:00"/>
    <n v="2"/>
    <n v="7.93"/>
    <s v="La maison d'Asie"/>
    <s v="1 rue Alsace-Lorraine"/>
    <x v="43"/>
    <m/>
    <n v="31000"/>
    <x v="0"/>
    <n v="25.6"/>
    <x v="4"/>
    <x v="153"/>
  </r>
  <r>
    <x v="178"/>
    <x v="60"/>
    <x v="2"/>
    <x v="147"/>
    <d v="1995-03-27T00:00:00"/>
    <d v="1995-03-09T00:00:00"/>
    <n v="1"/>
    <n v="18.690000000000001"/>
    <s v="GalerÃ­a del gastronÃ³mo"/>
    <s v="Rambla de CataluÃ±a, 23"/>
    <x v="47"/>
    <m/>
    <n v="8022"/>
    <x v="12"/>
    <n v="10.6"/>
    <x v="12"/>
    <x v="154"/>
  </r>
  <r>
    <x v="179"/>
    <x v="54"/>
    <x v="2"/>
    <x v="147"/>
    <d v="1995-03-27T00:00:00"/>
    <d v="1995-04-03T00:00:00"/>
    <n v="2"/>
    <n v="31.29"/>
    <s v="Piccolo und mehr"/>
    <s v="Geislweg 14"/>
    <x v="44"/>
    <m/>
    <n v="5020"/>
    <x v="6"/>
    <n v="39.4"/>
    <x v="9"/>
    <x v="155"/>
  </r>
  <r>
    <x v="180"/>
    <x v="30"/>
    <x v="8"/>
    <x v="148"/>
    <d v="1995-03-28T00:00:00"/>
    <d v="1995-03-07T00:00:00"/>
    <n v="1"/>
    <n v="11.09"/>
    <s v="Reggiani Caseifici"/>
    <s v="Strada Provinciale 124"/>
    <x v="27"/>
    <m/>
    <n v="42100"/>
    <x v="11"/>
    <n v="11.2"/>
    <x v="31"/>
    <x v="156"/>
  </r>
  <r>
    <x v="181"/>
    <x v="34"/>
    <x v="3"/>
    <x v="149"/>
    <d v="1995-04-12T00:00:00"/>
    <d v="1995-03-10T00:00:00"/>
    <n v="2"/>
    <n v="56.63"/>
    <s v="Hungry Owl All-Night Grocers"/>
    <s v="8 Johnstown Road"/>
    <x v="30"/>
    <s v="Co. Cork"/>
    <m/>
    <x v="14"/>
    <n v="12"/>
    <x v="12"/>
    <x v="39"/>
  </r>
  <r>
    <x v="182"/>
    <x v="9"/>
    <x v="2"/>
    <x v="150"/>
    <d v="1995-03-16T00:00:00"/>
    <d v="1995-03-06T00:00:00"/>
    <n v="1"/>
    <n v="458.78"/>
    <s v="Ernst Handel"/>
    <s v="Kirchgasse 6"/>
    <x v="9"/>
    <m/>
    <n v="8010"/>
    <x v="6"/>
    <n v="7.7"/>
    <x v="1"/>
    <x v="5"/>
  </r>
  <r>
    <x v="183"/>
    <x v="66"/>
    <x v="2"/>
    <x v="150"/>
    <d v="1995-03-16T00:00:00"/>
    <d v="1995-03-10T00:00:00"/>
    <n v="2"/>
    <n v="44.17"/>
    <s v="Bottom-Dollar Markets"/>
    <s v="23 Tsawassen Blvd."/>
    <x v="52"/>
    <s v="BC"/>
    <s v="T2F 8M4"/>
    <x v="16"/>
    <n v="39.4"/>
    <x v="21"/>
    <x v="157"/>
  </r>
  <r>
    <x v="184"/>
    <x v="20"/>
    <x v="3"/>
    <x v="151"/>
    <d v="1995-03-17T00:00:00"/>
    <d v="1995-03-10T00:00:00"/>
    <n v="2"/>
    <n v="4.34"/>
    <s v="Split Rail Beer &amp; Ale"/>
    <s v="P.O. Box 555"/>
    <x v="19"/>
    <s v="WY"/>
    <n v="82520"/>
    <x v="8"/>
    <n v="14.4"/>
    <x v="8"/>
    <x v="37"/>
  </r>
  <r>
    <x v="185"/>
    <x v="50"/>
    <x v="3"/>
    <x v="152"/>
    <d v="1995-04-03T00:00:00"/>
    <d v="1995-04-04T00:00:00"/>
    <n v="3"/>
    <n v="73.83"/>
    <s v="Princesa Isabel Vinhos"/>
    <s v="Estrada da saÃºde n. 58"/>
    <x v="39"/>
    <m/>
    <n v="1756"/>
    <x v="15"/>
    <n v="7.7"/>
    <x v="8"/>
    <x v="158"/>
  </r>
  <r>
    <x v="186"/>
    <x v="14"/>
    <x v="3"/>
    <x v="152"/>
    <d v="1995-04-03T00:00:00"/>
    <d v="1995-03-16T00:00:00"/>
    <n v="2"/>
    <n v="17.920000000000002"/>
    <s v="Folk och fÃ¤ HB"/>
    <s v="Ã…kergatan 24"/>
    <x v="13"/>
    <m/>
    <s v="S-844 67"/>
    <x v="9"/>
    <n v="14.4"/>
    <x v="7"/>
    <x v="26"/>
  </r>
  <r>
    <x v="187"/>
    <x v="72"/>
    <x v="6"/>
    <x v="153"/>
    <d v="1995-04-18T00:00:00"/>
    <d v="1995-03-10T00:00:00"/>
    <n v="2"/>
    <n v="9.2100000000000009"/>
    <s v="Consolidated Holdings"/>
    <s v="Berkeley Gardens_x000a_12  Brewery "/>
    <x v="28"/>
    <m/>
    <s v="WX1 6LT"/>
    <x v="13"/>
    <n v="31.2"/>
    <x v="26"/>
    <x v="159"/>
  </r>
  <r>
    <x v="188"/>
    <x v="15"/>
    <x v="3"/>
    <x v="154"/>
    <d v="1995-04-05T00:00:00"/>
    <d v="1995-03-14T00:00:00"/>
    <n v="2"/>
    <n v="156.66"/>
    <s v="Blondel pÃ¨re et fils"/>
    <s v="24, place KlÃ©ber"/>
    <x v="14"/>
    <m/>
    <n v="67000"/>
    <x v="0"/>
    <n v="36.4"/>
    <x v="31"/>
    <x v="160"/>
  </r>
  <r>
    <x v="189"/>
    <x v="16"/>
    <x v="6"/>
    <x v="154"/>
    <d v="1995-04-05T00:00:00"/>
    <d v="1995-03-15T00:00:00"/>
    <n v="1"/>
    <n v="19.97"/>
    <s v="Wartian Herkku"/>
    <s v="Torikatu 38"/>
    <x v="15"/>
    <m/>
    <n v="90110"/>
    <x v="10"/>
    <n v="14.4"/>
    <x v="12"/>
    <x v="119"/>
  </r>
  <r>
    <x v="190"/>
    <x v="1"/>
    <x v="3"/>
    <x v="155"/>
    <d v="1995-04-06T00:00:00"/>
    <d v="1995-03-17T00:00:00"/>
    <n v="2"/>
    <n v="8.24"/>
    <s v="Toms SpezialitÃ¤ten"/>
    <s v="Luisenstr. 48"/>
    <x v="1"/>
    <m/>
    <n v="44087"/>
    <x v="1"/>
    <n v="17.2"/>
    <x v="12"/>
    <x v="161"/>
  </r>
  <r>
    <x v="191"/>
    <x v="49"/>
    <x v="1"/>
    <x v="156"/>
    <d v="1995-04-07T00:00:00"/>
    <d v="1995-03-13T00:00:00"/>
    <n v="3"/>
    <n v="4.07"/>
    <s v="MÃ¨re Paillarde"/>
    <s v="43 rue St. Laurent"/>
    <x v="41"/>
    <s v="QuÃ©bec"/>
    <s v="H1J 1C3"/>
    <x v="16"/>
    <n v="14.4"/>
    <x v="1"/>
    <x v="99"/>
  </r>
  <r>
    <x v="192"/>
    <x v="45"/>
    <x v="2"/>
    <x v="157"/>
    <d v="1995-04-10T00:00:00"/>
    <d v="1995-03-31T00:00:00"/>
    <n v="2"/>
    <n v="86.53"/>
    <s v="Save-a-lot Markets"/>
    <s v="187 Suffolk Ln."/>
    <x v="38"/>
    <s v="ID"/>
    <n v="83720"/>
    <x v="8"/>
    <n v="5.6"/>
    <x v="8"/>
    <x v="162"/>
  </r>
  <r>
    <x v="193"/>
    <x v="37"/>
    <x v="3"/>
    <x v="157"/>
    <d v="1995-04-24T00:00:00"/>
    <d v="1995-04-14T00:00:00"/>
    <n v="2"/>
    <n v="73.02"/>
    <s v="Old World Delicatessen"/>
    <s v="2743 Bering St."/>
    <x v="33"/>
    <s v="AK"/>
    <n v="99508"/>
    <x v="8"/>
    <n v="12.4"/>
    <x v="2"/>
    <x v="151"/>
  </r>
  <r>
    <x v="194"/>
    <x v="9"/>
    <x v="3"/>
    <x v="158"/>
    <d v="1995-04-11T00:00:00"/>
    <d v="1995-03-21T00:00:00"/>
    <n v="2"/>
    <n v="47.94"/>
    <s v="Ernst Handel"/>
    <s v="Kirchgasse 6"/>
    <x v="9"/>
    <m/>
    <n v="8010"/>
    <x v="6"/>
    <n v="11.2"/>
    <x v="22"/>
    <x v="163"/>
  </r>
  <r>
    <x v="195"/>
    <x v="30"/>
    <x v="6"/>
    <x v="159"/>
    <d v="1995-04-12T00:00:00"/>
    <d v="1995-03-17T00:00:00"/>
    <n v="1"/>
    <n v="13.95"/>
    <s v="Reggiani Caseifici"/>
    <s v="Strada Provinciale 124"/>
    <x v="27"/>
    <m/>
    <n v="42100"/>
    <x v="11"/>
    <n v="14.4"/>
    <x v="22"/>
    <x v="83"/>
  </r>
  <r>
    <x v="196"/>
    <x v="25"/>
    <x v="3"/>
    <x v="159"/>
    <d v="1995-04-12T00:00:00"/>
    <d v="1995-03-24T00:00:00"/>
    <n v="3"/>
    <n v="3.5"/>
    <s v="Berglunds snabbkÃ¶p"/>
    <s v="BerguvsvÃ¤gen  8"/>
    <x v="23"/>
    <m/>
    <s v="S-958 22"/>
    <x v="9"/>
    <n v="13.9"/>
    <x v="11"/>
    <x v="164"/>
  </r>
  <r>
    <x v="197"/>
    <x v="25"/>
    <x v="3"/>
    <x v="160"/>
    <d v="1995-04-13T00:00:00"/>
    <d v="1995-03-23T00:00:00"/>
    <n v="1"/>
    <n v="9.3000000000000007"/>
    <s v="Berglunds snabbkÃ¶p"/>
    <s v="BerguvsvÃ¤gen  8"/>
    <x v="23"/>
    <m/>
    <s v="S-958 22"/>
    <x v="9"/>
    <n v="14.4"/>
    <x v="21"/>
    <x v="165"/>
  </r>
  <r>
    <x v="198"/>
    <x v="1"/>
    <x v="1"/>
    <x v="161"/>
    <d v="1995-04-14T00:00:00"/>
    <d v="1995-03-22T00:00:00"/>
    <n v="1"/>
    <n v="14.68"/>
    <s v="Toms SpezialitÃ¤ten"/>
    <s v="Luisenstr. 48"/>
    <x v="1"/>
    <m/>
    <n v="44087"/>
    <x v="1"/>
    <n v="9.6"/>
    <x v="12"/>
    <x v="37"/>
  </r>
  <r>
    <x v="199"/>
    <x v="29"/>
    <x v="2"/>
    <x v="161"/>
    <d v="1995-04-14T00:00:00"/>
    <d v="1995-04-07T00:00:00"/>
    <n v="2"/>
    <n v="68.66"/>
    <s v="Ricardo Adocicados"/>
    <s v="Av. Copacabana, 267"/>
    <x v="2"/>
    <s v="RJ"/>
    <s v="02389-890"/>
    <x v="2"/>
    <n v="44"/>
    <x v="4"/>
    <x v="166"/>
  </r>
  <r>
    <x v="200"/>
    <x v="73"/>
    <x v="2"/>
    <x v="162"/>
    <d v="1995-04-17T00:00:00"/>
    <d v="1995-03-27T00:00:00"/>
    <n v="2"/>
    <n v="38.82"/>
    <s v="Rancho grande"/>
    <s v="Av. del Libertador 900"/>
    <x v="55"/>
    <m/>
    <n v="1010"/>
    <x v="20"/>
    <n v="35.1"/>
    <x v="32"/>
    <x v="167"/>
  </r>
  <r>
    <x v="201"/>
    <x v="15"/>
    <x v="3"/>
    <x v="163"/>
    <d v="1995-04-18T00:00:00"/>
    <d v="1995-03-30T00:00:00"/>
    <n v="2"/>
    <n v="53.3"/>
    <s v="Blondel pÃ¨re et fils"/>
    <s v="24, place KlÃ©ber"/>
    <x v="14"/>
    <m/>
    <n v="67000"/>
    <x v="0"/>
    <n v="20"/>
    <x v="7"/>
    <x v="54"/>
  </r>
  <r>
    <x v="202"/>
    <x v="3"/>
    <x v="6"/>
    <x v="164"/>
    <d v="1995-04-19T00:00:00"/>
    <d v="1995-04-11T00:00:00"/>
    <n v="2"/>
    <n v="7.23"/>
    <s v="Victuailles en stock"/>
    <s v="2, rue du Commerce"/>
    <x v="3"/>
    <m/>
    <n v="69004"/>
    <x v="0"/>
    <n v="4.8"/>
    <x v="0"/>
    <x v="168"/>
  </r>
  <r>
    <x v="203"/>
    <x v="21"/>
    <x v="2"/>
    <x v="164"/>
    <d v="1995-04-05T00:00:00"/>
    <d v="1995-04-12T00:00:00"/>
    <n v="3"/>
    <n v="189.09"/>
    <s v="QUICK-Stop"/>
    <s v="TaucherstraÃŸe 10"/>
    <x v="20"/>
    <m/>
    <n v="1307"/>
    <x v="1"/>
    <n v="18.600000000000001"/>
    <x v="3"/>
    <x v="3"/>
  </r>
  <r>
    <x v="204"/>
    <x v="45"/>
    <x v="6"/>
    <x v="165"/>
    <d v="1995-04-20T00:00:00"/>
    <d v="1995-03-29T00:00:00"/>
    <n v="1"/>
    <n v="140.26"/>
    <s v="Save-a-lot Markets"/>
    <s v="187 Suffolk Ln."/>
    <x v="38"/>
    <s v="ID"/>
    <n v="83720"/>
    <x v="8"/>
    <n v="10"/>
    <x v="22"/>
    <x v="64"/>
  </r>
  <r>
    <x v="205"/>
    <x v="55"/>
    <x v="5"/>
    <x v="166"/>
    <d v="1995-04-21T00:00:00"/>
    <d v="1995-03-29T00:00:00"/>
    <n v="2"/>
    <n v="25.36"/>
    <s v="Around the Horn"/>
    <s v="Brook Farm_x000a_Stratford St. Mary"/>
    <x v="45"/>
    <s v="Essex"/>
    <s v="CO7 6JX"/>
    <x v="13"/>
    <n v="27.8"/>
    <x v="4"/>
    <x v="169"/>
  </r>
  <r>
    <x v="206"/>
    <x v="53"/>
    <x v="2"/>
    <x v="166"/>
    <d v="1995-04-21T00:00:00"/>
    <d v="1995-03-28T00:00:00"/>
    <n v="3"/>
    <n v="2.74"/>
    <s v="La maison d'Asie"/>
    <s v="1 rue Alsace-Lorraine"/>
    <x v="43"/>
    <m/>
    <n v="31000"/>
    <x v="0"/>
    <n v="17.600000000000001"/>
    <x v="23"/>
    <x v="170"/>
  </r>
  <r>
    <x v="207"/>
    <x v="16"/>
    <x v="6"/>
    <x v="167"/>
    <d v="1995-05-08T00:00:00"/>
    <d v="1995-04-03T00:00:00"/>
    <n v="2"/>
    <n v="180.45"/>
    <s v="Wartian Herkku"/>
    <s v="Torikatu 38"/>
    <x v="15"/>
    <m/>
    <n v="90110"/>
    <x v="10"/>
    <n v="15.6"/>
    <x v="16"/>
    <x v="159"/>
  </r>
  <r>
    <x v="208"/>
    <x v="44"/>
    <x v="6"/>
    <x v="168"/>
    <d v="1995-05-09T00:00:00"/>
    <d v="1995-03-31T00:00:00"/>
    <n v="2"/>
    <n v="8.1199999999999992"/>
    <s v="KÃ¶niglich Essen"/>
    <s v="Maubelstr. 90"/>
    <x v="37"/>
    <m/>
    <n v="14776"/>
    <x v="1"/>
    <n v="6.2"/>
    <x v="13"/>
    <x v="171"/>
  </r>
  <r>
    <x v="209"/>
    <x v="44"/>
    <x v="7"/>
    <x v="168"/>
    <d v="1995-04-25T00:00:00"/>
    <d v="1995-04-03T00:00:00"/>
    <n v="1"/>
    <n v="11.57"/>
    <s v="KÃ¶niglich Essen"/>
    <s v="Maubelstr. 90"/>
    <x v="37"/>
    <m/>
    <n v="14776"/>
    <x v="1"/>
    <n v="15.2"/>
    <x v="9"/>
    <x v="21"/>
  </r>
  <r>
    <x v="210"/>
    <x v="4"/>
    <x v="8"/>
    <x v="169"/>
    <d v="1995-04-26T00:00:00"/>
    <d v="1995-04-04T00:00:00"/>
    <n v="3"/>
    <n v="147.06"/>
    <s v="SuprÃªmes dÃ©lices"/>
    <s v="Boulevard Tirou, 255"/>
    <x v="4"/>
    <m/>
    <s v="B-6000"/>
    <x v="3"/>
    <n v="16.8"/>
    <x v="13"/>
    <x v="172"/>
  </r>
  <r>
    <x v="211"/>
    <x v="3"/>
    <x v="2"/>
    <x v="170"/>
    <d v="1995-04-27T00:00:00"/>
    <d v="1995-03-31T00:00:00"/>
    <n v="2"/>
    <n v="25.09"/>
    <s v="Victuailles en stock"/>
    <s v="2, rue du Commerce"/>
    <x v="3"/>
    <m/>
    <n v="69004"/>
    <x v="0"/>
    <n v="20.7"/>
    <x v="5"/>
    <x v="173"/>
  </r>
  <r>
    <x v="212"/>
    <x v="14"/>
    <x v="6"/>
    <x v="171"/>
    <d v="1995-04-28T00:00:00"/>
    <d v="1995-04-03T00:00:00"/>
    <n v="1"/>
    <n v="16.27"/>
    <s v="Folk och fÃ¤ HB"/>
    <s v="Ã…kergatan 24"/>
    <x v="13"/>
    <m/>
    <s v="S-844 67"/>
    <x v="9"/>
    <n v="10.6"/>
    <x v="12"/>
    <x v="154"/>
  </r>
  <r>
    <x v="213"/>
    <x v="28"/>
    <x v="5"/>
    <x v="171"/>
    <d v="1995-04-28T00:00:00"/>
    <d v="1995-04-05T00:00:00"/>
    <n v="3"/>
    <n v="148.61000000000001"/>
    <s v="LILA-Supermercado"/>
    <s v="Carrera 52 con Ave. BolÃ­var #65-98 Llano Largo"/>
    <x v="26"/>
    <s v="Lara"/>
    <n v="3508"/>
    <x v="5"/>
    <n v="44"/>
    <x v="3"/>
    <x v="174"/>
  </r>
  <r>
    <x v="214"/>
    <x v="72"/>
    <x v="7"/>
    <x v="172"/>
    <d v="1995-05-01T00:00:00"/>
    <d v="1995-04-18T00:00:00"/>
    <n v="1"/>
    <n v="6.17"/>
    <s v="Consolidated Holdings"/>
    <s v="Berkeley Gardens_x000a_12  Brewery "/>
    <x v="28"/>
    <m/>
    <s v="WX1 6LT"/>
    <x v="13"/>
    <n v="16.8"/>
    <x v="4"/>
    <x v="175"/>
  </r>
  <r>
    <x v="215"/>
    <x v="4"/>
    <x v="0"/>
    <x v="173"/>
    <d v="1995-05-02T00:00:00"/>
    <d v="1995-04-06T00:00:00"/>
    <n v="3"/>
    <n v="14.78"/>
    <s v="SuprÃªmes dÃ©lices"/>
    <s v="Boulevard Tirou, 255"/>
    <x v="4"/>
    <m/>
    <s v="B-6000"/>
    <x v="3"/>
    <n v="10"/>
    <x v="1"/>
    <x v="176"/>
  </r>
  <r>
    <x v="216"/>
    <x v="47"/>
    <x v="2"/>
    <x v="173"/>
    <d v="1995-05-02T00:00:00"/>
    <d v="1995-04-14T00:00:00"/>
    <n v="2"/>
    <n v="89"/>
    <s v="Furia Bacalhau e Frutos do Mar"/>
    <s v="Jardim das rosas n. 32"/>
    <x v="39"/>
    <m/>
    <n v="1675"/>
    <x v="15"/>
    <n v="7.3"/>
    <x v="1"/>
    <x v="177"/>
  </r>
  <r>
    <x v="217"/>
    <x v="61"/>
    <x v="5"/>
    <x v="174"/>
    <d v="1995-05-03T00:00:00"/>
    <d v="1995-04-14T00:00:00"/>
    <n v="3"/>
    <n v="145.04"/>
    <s v="Vaffeljernet"/>
    <s v="SmagslÃ¸get 45"/>
    <x v="48"/>
    <m/>
    <n v="8200"/>
    <x v="17"/>
    <n v="20.7"/>
    <x v="26"/>
    <x v="178"/>
  </r>
  <r>
    <x v="218"/>
    <x v="32"/>
    <x v="2"/>
    <x v="175"/>
    <d v="1995-05-04T00:00:00"/>
    <d v="1995-04-13T00:00:00"/>
    <n v="1"/>
    <n v="11.93"/>
    <s v="ComÃ©rcio Mineiro"/>
    <s v="Av. dos LusÃ­adas, 23"/>
    <x v="29"/>
    <s v="SP"/>
    <s v="05432-043"/>
    <x v="2"/>
    <n v="210.8"/>
    <x v="8"/>
    <x v="179"/>
  </r>
  <r>
    <x v="219"/>
    <x v="22"/>
    <x v="6"/>
    <x v="175"/>
    <d v="1995-05-04T00:00:00"/>
    <d v="1995-04-11T00:00:00"/>
    <n v="2"/>
    <n v="4.93"/>
    <s v="Magazzini Alimentari Riuniti"/>
    <s v="Via Ludovico il Moro 22"/>
    <x v="21"/>
    <m/>
    <n v="24100"/>
    <x v="11"/>
    <n v="30.4"/>
    <x v="0"/>
    <x v="48"/>
  </r>
  <r>
    <x v="220"/>
    <x v="44"/>
    <x v="3"/>
    <x v="176"/>
    <d v="1995-05-05T00:00:00"/>
    <d v="1995-04-12T00:00:00"/>
    <n v="3"/>
    <n v="44.12"/>
    <s v="KÃ¶niglich Essen"/>
    <s v="Maubelstr. 90"/>
    <x v="37"/>
    <m/>
    <n v="14776"/>
    <x v="1"/>
    <n v="24.9"/>
    <x v="13"/>
    <x v="180"/>
  </r>
  <r>
    <x v="221"/>
    <x v="19"/>
    <x v="5"/>
    <x v="177"/>
    <d v="1995-05-08T00:00:00"/>
    <d v="1995-04-14T00:00:00"/>
    <n v="1"/>
    <n v="60.18"/>
    <s v="White Clover Markets"/>
    <s v="1029 - 12th Ave. S."/>
    <x v="18"/>
    <s v="WA"/>
    <n v="98124"/>
    <x v="8"/>
    <n v="27.8"/>
    <x v="9"/>
    <x v="181"/>
  </r>
  <r>
    <x v="222"/>
    <x v="48"/>
    <x v="2"/>
    <x v="178"/>
    <d v="1995-05-09T00:00:00"/>
    <d v="1995-04-14T00:00:00"/>
    <n v="2"/>
    <n v="64.56"/>
    <s v="Bon app'"/>
    <s v="12, rue des Bouchers"/>
    <x v="40"/>
    <m/>
    <n v="13008"/>
    <x v="0"/>
    <n v="5.9"/>
    <x v="6"/>
    <x v="182"/>
  </r>
  <r>
    <x v="223"/>
    <x v="31"/>
    <x v="7"/>
    <x v="178"/>
    <d v="1995-05-09T00:00:00"/>
    <d v="1995-04-18T00:00:00"/>
    <n v="3"/>
    <n v="45.59"/>
    <s v="B's Beverages"/>
    <s v="Fauntleroy Circus"/>
    <x v="28"/>
    <m/>
    <s v="EC2 5NT"/>
    <x v="13"/>
    <n v="50"/>
    <x v="4"/>
    <x v="183"/>
  </r>
  <r>
    <x v="224"/>
    <x v="56"/>
    <x v="6"/>
    <x v="179"/>
    <d v="1995-05-10T00:00:00"/>
    <d v="1995-04-19T00:00:00"/>
    <n v="1"/>
    <n v="4.2"/>
    <s v="Seven Seas Imports"/>
    <s v="90 Wadhurst Rd."/>
    <x v="28"/>
    <m/>
    <s v="OX15 4NB"/>
    <x v="13"/>
    <n v="11.2"/>
    <x v="1"/>
    <x v="162"/>
  </r>
  <r>
    <x v="225"/>
    <x v="42"/>
    <x v="5"/>
    <x v="180"/>
    <d v="1995-04-27T00:00:00"/>
    <d v="1995-04-21T00:00:00"/>
    <n v="3"/>
    <n v="16.37"/>
    <s v="Island Trading"/>
    <s v="Garden House_x000a_Crowther Way"/>
    <x v="36"/>
    <s v="Isle of Wight"/>
    <s v="PO31 7PJ"/>
    <x v="13"/>
    <n v="7.6"/>
    <x v="16"/>
    <x v="116"/>
  </r>
  <r>
    <x v="226"/>
    <x v="43"/>
    <x v="0"/>
    <x v="180"/>
    <d v="1995-05-11T00:00:00"/>
    <d v="1995-04-21T00:00:00"/>
    <n v="2"/>
    <n v="83.49"/>
    <s v="Pericles Comidas clÃ¡sicas"/>
    <s v="Calle Dr. Jorge Cash 321"/>
    <x v="10"/>
    <m/>
    <n v="5033"/>
    <x v="7"/>
    <n v="18.600000000000001"/>
    <x v="1"/>
    <x v="80"/>
  </r>
  <r>
    <x v="227"/>
    <x v="4"/>
    <x v="4"/>
    <x v="181"/>
    <d v="1995-05-12T00:00:00"/>
    <d v="1995-05-05T00:00:00"/>
    <n v="1"/>
    <n v="68.52"/>
    <s v="SuprÃªmes dÃ©lices"/>
    <s v="Boulevard Tirou, 255"/>
    <x v="4"/>
    <m/>
    <s v="B-6000"/>
    <x v="3"/>
    <n v="8"/>
    <x v="1"/>
    <x v="31"/>
  </r>
  <r>
    <x v="228"/>
    <x v="8"/>
    <x v="6"/>
    <x v="182"/>
    <d v="1995-05-15T00:00:00"/>
    <d v="1995-04-24T00:00:00"/>
    <n v="3"/>
    <n v="4.41"/>
    <s v="HILARIÃ“N-Abastos"/>
    <s v="Carrera 22 con Ave. Carlos Soublette #8-35"/>
    <x v="8"/>
    <s v="TÃ¡chira"/>
    <n v="5022"/>
    <x v="5"/>
    <n v="17.2"/>
    <x v="4"/>
    <x v="184"/>
  </r>
  <r>
    <x v="229"/>
    <x v="50"/>
    <x v="0"/>
    <x v="182"/>
    <d v="1995-05-15T00:00:00"/>
    <d v="1995-04-25T00:00:00"/>
    <n v="2"/>
    <n v="13.02"/>
    <s v="Princesa Isabel Vinhos"/>
    <s v="Estrada da saÃºde n. 58"/>
    <x v="39"/>
    <m/>
    <n v="1756"/>
    <x v="15"/>
    <n v="5.6"/>
    <x v="26"/>
    <x v="163"/>
  </r>
  <r>
    <x v="230"/>
    <x v="3"/>
    <x v="7"/>
    <x v="183"/>
    <d v="1995-05-02T00:00:00"/>
    <d v="1995-04-26T00:00:00"/>
    <n v="3"/>
    <n v="4.8099999999999996"/>
    <s v="Victuailles en stock"/>
    <s v="2, rue du Commerce"/>
    <x v="3"/>
    <m/>
    <n v="69004"/>
    <x v="0"/>
    <n v="10"/>
    <x v="1"/>
    <x v="176"/>
  </r>
  <r>
    <x v="231"/>
    <x v="13"/>
    <x v="3"/>
    <x v="184"/>
    <d v="1995-05-17T00:00:00"/>
    <d v="1995-04-21T00:00:00"/>
    <n v="3"/>
    <n v="708.95"/>
    <s v="Rattlesnake Canyon Grocery"/>
    <s v="2817 Milton Dr."/>
    <x v="12"/>
    <s v="NM"/>
    <n v="87110"/>
    <x v="8"/>
    <n v="15.2"/>
    <x v="25"/>
    <x v="185"/>
  </r>
  <r>
    <x v="232"/>
    <x v="68"/>
    <x v="1"/>
    <x v="185"/>
    <d v="1995-05-18T00:00:00"/>
    <d v="1995-04-24T00:00:00"/>
    <n v="2"/>
    <n v="1.35"/>
    <s v="Folies gourmandes"/>
    <s v="184, chaussÃ©e de Tournai"/>
    <x v="54"/>
    <m/>
    <n v="59000"/>
    <x v="0"/>
    <n v="10"/>
    <x v="9"/>
    <x v="186"/>
  </r>
  <r>
    <x v="233"/>
    <x v="29"/>
    <x v="6"/>
    <x v="185"/>
    <d v="1995-05-18T00:00:00"/>
    <d v="1995-04-25T00:00:00"/>
    <n v="2"/>
    <n v="64.33"/>
    <s v="Ricardo Adocicados"/>
    <s v="Av. Copacabana, 267"/>
    <x v="2"/>
    <s v="RJ"/>
    <s v="02389-890"/>
    <x v="2"/>
    <n v="25.6"/>
    <x v="7"/>
    <x v="30"/>
  </r>
  <r>
    <x v="234"/>
    <x v="74"/>
    <x v="5"/>
    <x v="186"/>
    <d v="1995-05-19T00:00:00"/>
    <d v="1995-05-11T00:00:00"/>
    <n v="3"/>
    <n v="7.48"/>
    <s v="Lazy K Kountry Store"/>
    <s v="12 Orchestra Terrace"/>
    <x v="58"/>
    <s v="WA"/>
    <n v="99362"/>
    <x v="8"/>
    <n v="42.4"/>
    <x v="33"/>
    <x v="187"/>
  </r>
  <r>
    <x v="235"/>
    <x v="19"/>
    <x v="8"/>
    <x v="187"/>
    <d v="1995-05-22T00:00:00"/>
    <d v="1995-05-26T00:00:00"/>
    <n v="2"/>
    <n v="15.28"/>
    <s v="White Clover Markets"/>
    <s v="1029 - 12th Ave. S."/>
    <x v="18"/>
    <s v="WA"/>
    <n v="98124"/>
    <x v="8"/>
    <n v="17.600000000000001"/>
    <x v="27"/>
    <x v="188"/>
  </r>
  <r>
    <x v="236"/>
    <x v="31"/>
    <x v="3"/>
    <x v="187"/>
    <d v="1995-05-22T00:00:00"/>
    <d v="1995-05-02T00:00:00"/>
    <n v="3"/>
    <n v="6.88"/>
    <s v="B's Beverages"/>
    <s v="Fauntleroy Circus"/>
    <x v="28"/>
    <m/>
    <s v="EC2 5NT"/>
    <x v="13"/>
    <n v="7.2"/>
    <x v="4"/>
    <x v="37"/>
  </r>
  <r>
    <x v="237"/>
    <x v="67"/>
    <x v="2"/>
    <x v="188"/>
    <d v="1995-05-09T00:00:00"/>
    <d v="1995-05-01T00:00:00"/>
    <n v="2"/>
    <n v="64.45"/>
    <s v="LINO-Delicateses"/>
    <s v="Ave. 5 de Mayo Porlamar"/>
    <x v="53"/>
    <s v="Nueva Esparta"/>
    <n v="4980"/>
    <x v="5"/>
    <n v="24.9"/>
    <x v="23"/>
    <x v="189"/>
  </r>
  <r>
    <x v="238"/>
    <x v="8"/>
    <x v="5"/>
    <x v="189"/>
    <d v="1995-05-24T00:00:00"/>
    <d v="1995-05-03T00:00:00"/>
    <n v="2"/>
    <n v="30.53"/>
    <s v="HILARIÃ“N-Abastos"/>
    <s v="Carrera 22 con Ave. Carlos Soublette #8-35"/>
    <x v="8"/>
    <s v="TÃ¡chira"/>
    <n v="5022"/>
    <x v="5"/>
    <n v="15.2"/>
    <x v="8"/>
    <x v="19"/>
  </r>
  <r>
    <x v="239"/>
    <x v="62"/>
    <x v="7"/>
    <x v="189"/>
    <d v="1995-05-24T00:00:00"/>
    <d v="1995-04-28T00:00:00"/>
    <n v="2"/>
    <n v="71.069999999999993"/>
    <s v="Queen Cozinha"/>
    <s v="Alameda dos CanÃ rios, 891"/>
    <x v="29"/>
    <s v="SP"/>
    <s v="05487-020"/>
    <x v="2"/>
    <n v="20.8"/>
    <x v="19"/>
    <x v="190"/>
  </r>
  <r>
    <x v="240"/>
    <x v="17"/>
    <x v="6"/>
    <x v="190"/>
    <d v="1995-05-25T00:00:00"/>
    <d v="1995-05-03T00:00:00"/>
    <n v="2"/>
    <n v="4.93"/>
    <s v="Frankenversand"/>
    <s v="Berliner Platz 43"/>
    <x v="16"/>
    <m/>
    <n v="80805"/>
    <x v="1"/>
    <n v="27.8"/>
    <x v="9"/>
    <x v="181"/>
  </r>
  <r>
    <x v="241"/>
    <x v="54"/>
    <x v="1"/>
    <x v="191"/>
    <d v="1995-05-26T00:00:00"/>
    <d v="1995-05-10T00:00:00"/>
    <n v="2"/>
    <n v="5.29"/>
    <s v="Piccolo und mehr"/>
    <s v="Geislweg 14"/>
    <x v="44"/>
    <m/>
    <n v="5020"/>
    <x v="6"/>
    <n v="31.2"/>
    <x v="8"/>
    <x v="191"/>
  </r>
  <r>
    <x v="242"/>
    <x v="8"/>
    <x v="8"/>
    <x v="192"/>
    <d v="1995-05-29T00:00:00"/>
    <d v="1995-05-04T00:00:00"/>
    <n v="2"/>
    <n v="210.19"/>
    <s v="HILARIÃ“N-Abastos"/>
    <s v="Carrera 22 con Ave. Carlos Soublette #8-35"/>
    <x v="8"/>
    <s v="TÃ¡chira"/>
    <n v="5022"/>
    <x v="5"/>
    <n v="20.7"/>
    <x v="6"/>
    <x v="192"/>
  </r>
  <r>
    <x v="243"/>
    <x v="47"/>
    <x v="6"/>
    <x v="192"/>
    <d v="1995-05-29T00:00:00"/>
    <d v="1995-05-09T00:00:00"/>
    <n v="3"/>
    <n v="16.96"/>
    <s v="Furia Bacalhau e Frutos do Mar"/>
    <s v="Jardim das rosas n. 32"/>
    <x v="39"/>
    <m/>
    <n v="1675"/>
    <x v="15"/>
    <n v="17.600000000000001"/>
    <x v="1"/>
    <x v="193"/>
  </r>
  <r>
    <x v="244"/>
    <x v="66"/>
    <x v="3"/>
    <x v="193"/>
    <d v="1995-05-30T00:00:00"/>
    <d v="1995-05-12T00:00:00"/>
    <n v="1"/>
    <n v="62.89"/>
    <s v="Bottom-Dollar Markets"/>
    <s v="23 Tsawassen Blvd."/>
    <x v="52"/>
    <s v="BC"/>
    <s v="T2F 8M4"/>
    <x v="16"/>
    <n v="31.2"/>
    <x v="21"/>
    <x v="194"/>
  </r>
  <r>
    <x v="245"/>
    <x v="53"/>
    <x v="2"/>
    <x v="194"/>
    <d v="1995-05-31T00:00:00"/>
    <d v="1995-05-11T00:00:00"/>
    <n v="3"/>
    <n v="10.64"/>
    <s v="La maison d'Asie"/>
    <s v="1 rue Alsace-Lorraine"/>
    <x v="43"/>
    <m/>
    <n v="31000"/>
    <x v="0"/>
    <n v="39.4"/>
    <x v="19"/>
    <x v="195"/>
  </r>
  <r>
    <x v="246"/>
    <x v="32"/>
    <x v="2"/>
    <x v="194"/>
    <d v="1995-05-31T00:00:00"/>
    <d v="1995-05-10T00:00:00"/>
    <n v="2"/>
    <n v="65.989999999999995"/>
    <s v="ComÃ©rcio Mineiro"/>
    <s v="Av. dos LusÃ­adas, 23"/>
    <x v="29"/>
    <s v="SP"/>
    <s v="05432-043"/>
    <x v="2"/>
    <n v="50"/>
    <x v="8"/>
    <x v="196"/>
  </r>
  <r>
    <x v="247"/>
    <x v="75"/>
    <x v="3"/>
    <x v="195"/>
    <d v="1995-06-01T00:00:00"/>
    <d v="1995-05-12T00:00:00"/>
    <n v="3"/>
    <n v="4.6500000000000004"/>
    <s v="Laughing Bacchus Wine Cellars"/>
    <s v="2319 Elm St."/>
    <x v="59"/>
    <s v="BC"/>
    <s v="V3F 2K1"/>
    <x v="16"/>
    <n v="7.7"/>
    <x v="0"/>
    <x v="197"/>
  </r>
  <r>
    <x v="248"/>
    <x v="33"/>
    <x v="8"/>
    <x v="196"/>
    <d v="1995-06-02T00:00:00"/>
    <d v="1995-05-08T00:00:00"/>
    <n v="2"/>
    <n v="46.77"/>
    <s v="TradiÃ§Ã£o Hipermercados"/>
    <s v="Av. InÃªs de Castro, 414"/>
    <x v="29"/>
    <s v="SP"/>
    <s v="05634-030"/>
    <x v="2"/>
    <n v="36.799999999999997"/>
    <x v="4"/>
    <x v="198"/>
  </r>
  <r>
    <x v="249"/>
    <x v="26"/>
    <x v="8"/>
    <x v="196"/>
    <d v="1995-06-02T00:00:00"/>
    <d v="1995-05-08T00:00:00"/>
    <n v="1"/>
    <n v="36.21"/>
    <s v="Lehmanns Marktstand"/>
    <s v="Magazinweg 7"/>
    <x v="24"/>
    <m/>
    <n v="60528"/>
    <x v="1"/>
    <n v="2"/>
    <x v="26"/>
    <x v="199"/>
  </r>
  <r>
    <x v="250"/>
    <x v="8"/>
    <x v="6"/>
    <x v="197"/>
    <d v="1995-06-05T00:00:00"/>
    <d v="1995-05-12T00:00:00"/>
    <n v="2"/>
    <n v="29.75"/>
    <s v="HILARIÃ“N-Abastos"/>
    <s v="Carrera 22 con Ave. Carlos Soublette #8-35"/>
    <x v="8"/>
    <s v="TÃ¡chira"/>
    <n v="5022"/>
    <x v="5"/>
    <n v="44"/>
    <x v="3"/>
    <x v="174"/>
  </r>
  <r>
    <x v="251"/>
    <x v="28"/>
    <x v="2"/>
    <x v="198"/>
    <d v="1995-06-06T00:00:00"/>
    <d v="1995-05-17T00:00:00"/>
    <n v="2"/>
    <n v="102.02"/>
    <s v="LILA-Supermercado"/>
    <s v="Carrera 52 con Ave. BolÃ­var #65-98 Llano Largo"/>
    <x v="26"/>
    <s v="Lara"/>
    <n v="3508"/>
    <x v="5"/>
    <n v="15.2"/>
    <x v="23"/>
    <x v="48"/>
  </r>
  <r>
    <x v="252"/>
    <x v="53"/>
    <x v="1"/>
    <x v="199"/>
    <d v="1995-06-07T00:00:00"/>
    <d v="1995-05-18T00:00:00"/>
    <n v="1"/>
    <n v="42.68"/>
    <s v="La maison d'Asie"/>
    <s v="1 rue Alsace-Lorraine"/>
    <x v="43"/>
    <m/>
    <n v="31000"/>
    <x v="0"/>
    <n v="10"/>
    <x v="34"/>
    <x v="200"/>
  </r>
  <r>
    <x v="253"/>
    <x v="76"/>
    <x v="4"/>
    <x v="199"/>
    <d v="1995-06-07T00:00:00"/>
    <d v="1995-05-17T00:00:00"/>
    <n v="3"/>
    <n v="8.85"/>
    <s v="Blauer See Delikatessen"/>
    <s v="Forsterstr. 57"/>
    <x v="60"/>
    <m/>
    <n v="68306"/>
    <x v="1"/>
    <n v="15.2"/>
    <x v="4"/>
    <x v="121"/>
  </r>
  <r>
    <x v="254"/>
    <x v="43"/>
    <x v="7"/>
    <x v="200"/>
    <d v="1995-06-08T00:00:00"/>
    <d v="1995-05-30T00:00:00"/>
    <n v="1"/>
    <n v="69.319999999999993"/>
    <s v="Pericles Comidas clÃ¡sicas"/>
    <s v="Calle Dr. Jorge Cash 321"/>
    <x v="10"/>
    <m/>
    <n v="5033"/>
    <x v="7"/>
    <n v="19.2"/>
    <x v="4"/>
    <x v="201"/>
  </r>
  <r>
    <x v="255"/>
    <x v="34"/>
    <x v="1"/>
    <x v="201"/>
    <d v="1995-06-09T00:00:00"/>
    <d v="1995-05-17T00:00:00"/>
    <n v="2"/>
    <n v="16.739999999999998"/>
    <s v="Hungry Owl All-Night Grocers"/>
    <s v="8 Johnstown Road"/>
    <x v="30"/>
    <s v="Co. Cork"/>
    <m/>
    <x v="14"/>
    <n v="26.6"/>
    <x v="13"/>
    <x v="202"/>
  </r>
  <r>
    <x v="256"/>
    <x v="19"/>
    <x v="2"/>
    <x v="201"/>
    <d v="1995-06-09T00:00:00"/>
    <d v="1995-05-19T00:00:00"/>
    <n v="3"/>
    <n v="59.13"/>
    <s v="White Clover Markets"/>
    <s v="1029 - 12th Ave. S."/>
    <x v="18"/>
    <s v="WA"/>
    <n v="98124"/>
    <x v="8"/>
    <n v="10"/>
    <x v="22"/>
    <x v="64"/>
  </r>
  <r>
    <x v="257"/>
    <x v="49"/>
    <x v="3"/>
    <x v="202"/>
    <d v="1995-06-12T00:00:00"/>
    <d v="1995-05-22T00:00:00"/>
    <n v="3"/>
    <n v="7.13"/>
    <s v="MÃ¨re Paillarde"/>
    <s v="43 rue St. Laurent"/>
    <x v="41"/>
    <s v="QuÃ©bec"/>
    <s v="H1J 1C3"/>
    <x v="16"/>
    <n v="14.4"/>
    <x v="6"/>
    <x v="51"/>
  </r>
  <r>
    <x v="258"/>
    <x v="44"/>
    <x v="4"/>
    <x v="203"/>
    <d v="1995-06-13T00:00:00"/>
    <d v="1995-06-02T00:00:00"/>
    <n v="2"/>
    <n v="21.19"/>
    <s v="KÃ¶niglich Essen"/>
    <s v="Maubelstr. 90"/>
    <x v="37"/>
    <m/>
    <n v="14776"/>
    <x v="1"/>
    <n v="17.600000000000001"/>
    <x v="5"/>
    <x v="203"/>
  </r>
  <r>
    <x v="259"/>
    <x v="59"/>
    <x v="8"/>
    <x v="203"/>
    <d v="1995-06-13T00:00:00"/>
    <d v="1995-05-23T00:00:00"/>
    <n v="1"/>
    <n v="47.45"/>
    <s v="Antonio Moreno TaquerÃ­a"/>
    <s v="Mataderos  2312"/>
    <x v="10"/>
    <m/>
    <n v="5023"/>
    <x v="7"/>
    <n v="32"/>
    <x v="21"/>
    <x v="204"/>
  </r>
  <r>
    <x v="260"/>
    <x v="11"/>
    <x v="5"/>
    <x v="204"/>
    <d v="1995-06-14T00:00:00"/>
    <d v="1995-06-13T00:00:00"/>
    <n v="2"/>
    <n v="4.99"/>
    <s v="Ottilies KÃ¤seladen"/>
    <s v="Mehrheimerstr. 369"/>
    <x v="11"/>
    <m/>
    <n v="50739"/>
    <x v="1"/>
    <n v="32"/>
    <x v="21"/>
    <x v="204"/>
  </r>
  <r>
    <x v="261"/>
    <x v="76"/>
    <x v="2"/>
    <x v="205"/>
    <d v="1995-06-15T00:00:00"/>
    <d v="1995-05-30T00:00:00"/>
    <n v="1"/>
    <n v="0.15"/>
    <s v="Blauer See Delikatessen"/>
    <s v="Forsterstr. 57"/>
    <x v="60"/>
    <m/>
    <n v="68306"/>
    <x v="1"/>
    <n v="7.3"/>
    <x v="32"/>
    <x v="205"/>
  </r>
  <r>
    <x v="262"/>
    <x v="45"/>
    <x v="1"/>
    <x v="206"/>
    <d v="1995-06-16T00:00:00"/>
    <d v="1995-05-29T00:00:00"/>
    <n v="3"/>
    <n v="367.63"/>
    <s v="Save-a-lot Markets"/>
    <s v="187 Suffolk Ln."/>
    <x v="38"/>
    <s v="ID"/>
    <n v="83720"/>
    <x v="8"/>
    <n v="11.2"/>
    <x v="3"/>
    <x v="42"/>
  </r>
  <r>
    <x v="263"/>
    <x v="48"/>
    <x v="2"/>
    <x v="206"/>
    <d v="1995-06-16T00:00:00"/>
    <d v="1995-05-22T00:00:00"/>
    <n v="3"/>
    <n v="350.64"/>
    <s v="Bon app'"/>
    <s v="12, rue des Bouchers"/>
    <x v="40"/>
    <m/>
    <n v="13008"/>
    <x v="0"/>
    <n v="31.2"/>
    <x v="20"/>
    <x v="206"/>
  </r>
  <r>
    <x v="264"/>
    <x v="52"/>
    <x v="8"/>
    <x v="207"/>
    <d v="1995-06-19T00:00:00"/>
    <d v="1995-05-25T00:00:00"/>
    <n v="2"/>
    <n v="3.53"/>
    <s v="Familia Arquibaldo"/>
    <s v="Rua OrÃ³s, 92"/>
    <x v="29"/>
    <s v="SP"/>
    <s v="05442-030"/>
    <x v="2"/>
    <n v="30.4"/>
    <x v="8"/>
    <x v="121"/>
  </r>
  <r>
    <x v="265"/>
    <x v="35"/>
    <x v="8"/>
    <x v="208"/>
    <d v="1995-07-04T00:00:00"/>
    <d v="1995-05-29T00:00:00"/>
    <n v="1"/>
    <n v="105.65"/>
    <s v="Die Wandernde Kuh"/>
    <s v="Adenauerallee 900"/>
    <x v="31"/>
    <m/>
    <n v="70563"/>
    <x v="1"/>
    <n v="11.2"/>
    <x v="1"/>
    <x v="162"/>
  </r>
  <r>
    <x v="266"/>
    <x v="9"/>
    <x v="3"/>
    <x v="208"/>
    <d v="1995-06-20T00:00:00"/>
    <d v="1995-06-16T00:00:00"/>
    <n v="2"/>
    <n v="789.95"/>
    <s v="Ernst Handel"/>
    <s v="Kirchgasse 6"/>
    <x v="9"/>
    <m/>
    <n v="8010"/>
    <x v="6"/>
    <n v="14.4"/>
    <x v="13"/>
    <x v="207"/>
  </r>
  <r>
    <x v="267"/>
    <x v="21"/>
    <x v="7"/>
    <x v="209"/>
    <d v="1995-06-07T00:00:00"/>
    <d v="1995-06-23T00:00:00"/>
    <n v="1"/>
    <n v="204.47"/>
    <s v="QUICK-Stop"/>
    <s v="TaucherstraÃŸe 10"/>
    <x v="20"/>
    <m/>
    <n v="1307"/>
    <x v="1"/>
    <n v="14.7"/>
    <x v="22"/>
    <x v="208"/>
  </r>
  <r>
    <x v="268"/>
    <x v="34"/>
    <x v="7"/>
    <x v="210"/>
    <d v="1995-06-22T00:00:00"/>
    <d v="1995-06-01T00:00:00"/>
    <n v="3"/>
    <n v="62.78"/>
    <s v="Hungry Owl All-Night Grocers"/>
    <s v="8 Johnstown Road"/>
    <x v="30"/>
    <s v="Co. Cork"/>
    <m/>
    <x v="14"/>
    <n v="6.2"/>
    <x v="7"/>
    <x v="112"/>
  </r>
  <r>
    <x v="269"/>
    <x v="77"/>
    <x v="3"/>
    <x v="210"/>
    <d v="1995-06-22T00:00:00"/>
    <d v="1995-05-30T00:00:00"/>
    <n v="3"/>
    <n v="32.07"/>
    <s v="North/South"/>
    <s v="South House_x000a_300 Queensbridge"/>
    <x v="28"/>
    <m/>
    <s v="SW7 1RZ"/>
    <x v="13"/>
    <n v="14.4"/>
    <x v="6"/>
    <x v="51"/>
  </r>
  <r>
    <x v="270"/>
    <x v="23"/>
    <x v="2"/>
    <x v="211"/>
    <d v="1995-06-09T00:00:00"/>
    <d v="1995-06-05T00:00:00"/>
    <n v="2"/>
    <n v="218.15"/>
    <s v="Tortuga Restaurante"/>
    <s v="Avda. Azteca 123"/>
    <x v="10"/>
    <m/>
    <n v="5033"/>
    <x v="7"/>
    <n v="7.2"/>
    <x v="9"/>
    <x v="209"/>
  </r>
  <r>
    <x v="271"/>
    <x v="5"/>
    <x v="1"/>
    <x v="212"/>
    <d v="1995-06-26T00:00:00"/>
    <d v="1995-06-01T00:00:00"/>
    <n v="3"/>
    <n v="91.76"/>
    <s v="Chop-suey Chinese"/>
    <s v="Hauptstr. 31"/>
    <x v="5"/>
    <m/>
    <n v="3012"/>
    <x v="4"/>
    <n v="5.9"/>
    <x v="23"/>
    <x v="210"/>
  </r>
  <r>
    <x v="272"/>
    <x v="65"/>
    <x v="8"/>
    <x v="213"/>
    <d v="1995-06-27T00:00:00"/>
    <d v="1995-06-01T00:00:00"/>
    <n v="1"/>
    <n v="13.37"/>
    <s v="SantÃ© Gourmet"/>
    <s v="Erling Skakkes gate 78"/>
    <x v="51"/>
    <m/>
    <n v="4110"/>
    <x v="19"/>
    <n v="13"/>
    <x v="6"/>
    <x v="211"/>
  </r>
  <r>
    <x v="273"/>
    <x v="78"/>
    <x v="6"/>
    <x v="213"/>
    <d v="1995-06-27T00:00:00"/>
    <d v="1995-06-02T00:00:00"/>
    <n v="2"/>
    <n v="17.22"/>
    <s v="Cactus Comidas para llevar"/>
    <s v="Cerrito 333"/>
    <x v="55"/>
    <m/>
    <n v="1010"/>
    <x v="20"/>
    <n v="28.8"/>
    <x v="27"/>
    <x v="212"/>
  </r>
  <r>
    <x v="274"/>
    <x v="26"/>
    <x v="2"/>
    <x v="214"/>
    <d v="1995-06-28T00:00:00"/>
    <d v="1995-06-06T00:00:00"/>
    <n v="1"/>
    <n v="45.33"/>
    <s v="Lehmanns Marktstand"/>
    <s v="Magazinweg 7"/>
    <x v="24"/>
    <m/>
    <n v="60528"/>
    <x v="1"/>
    <n v="210.8"/>
    <x v="8"/>
    <x v="179"/>
  </r>
  <r>
    <x v="275"/>
    <x v="56"/>
    <x v="8"/>
    <x v="215"/>
    <d v="1995-06-29T00:00:00"/>
    <d v="1995-06-30T00:00:00"/>
    <n v="2"/>
    <n v="77.63"/>
    <s v="Seven Seas Imports"/>
    <s v="90 Wadhurst Rd."/>
    <x v="28"/>
    <m/>
    <s v="OX15 4NB"/>
    <x v="13"/>
    <n v="7.7"/>
    <x v="35"/>
    <x v="213"/>
  </r>
  <r>
    <x v="276"/>
    <x v="25"/>
    <x v="5"/>
    <x v="215"/>
    <d v="1995-06-29T00:00:00"/>
    <d v="1995-06-07T00:00:00"/>
    <n v="2"/>
    <n v="244.79"/>
    <s v="Berglunds snabbkÃ¶p"/>
    <s v="BerguvsvÃ¤gen  8"/>
    <x v="23"/>
    <m/>
    <s v="S-958 22"/>
    <x v="9"/>
    <n v="15.5"/>
    <x v="36"/>
    <x v="214"/>
  </r>
  <r>
    <x v="277"/>
    <x v="48"/>
    <x v="5"/>
    <x v="216"/>
    <d v="1995-06-30T00:00:00"/>
    <d v="1995-06-23T00:00:00"/>
    <n v="2"/>
    <n v="11.06"/>
    <s v="Bon app'"/>
    <s v="12, rue des Bouchers"/>
    <x v="40"/>
    <m/>
    <n v="13008"/>
    <x v="0"/>
    <n v="16.8"/>
    <x v="1"/>
    <x v="0"/>
  </r>
  <r>
    <x v="278"/>
    <x v="16"/>
    <x v="2"/>
    <x v="217"/>
    <d v="1995-07-03T00:00:00"/>
    <d v="1995-06-15T00:00:00"/>
    <n v="2"/>
    <n v="58.59"/>
    <s v="Wartian Herkku"/>
    <s v="Torikatu 38"/>
    <x v="15"/>
    <m/>
    <n v="90110"/>
    <x v="10"/>
    <n v="3.6"/>
    <x v="1"/>
    <x v="110"/>
  </r>
  <r>
    <x v="279"/>
    <x v="21"/>
    <x v="8"/>
    <x v="217"/>
    <d v="1995-07-03T00:00:00"/>
    <d v="1995-06-07T00:00:00"/>
    <n v="1"/>
    <n v="41.9"/>
    <s v="QUICK-Stop"/>
    <s v="TaucherstraÃŸe 10"/>
    <x v="20"/>
    <m/>
    <n v="1307"/>
    <x v="1"/>
    <n v="5.9"/>
    <x v="8"/>
    <x v="215"/>
  </r>
  <r>
    <x v="280"/>
    <x v="79"/>
    <x v="1"/>
    <x v="218"/>
    <d v="1995-06-20T00:00:00"/>
    <d v="1995-06-09T00:00:00"/>
    <n v="2"/>
    <n v="3.35"/>
    <s v="Great Lakes Food Market"/>
    <s v="2732 Baker Blvd."/>
    <x v="61"/>
    <s v="OR"/>
    <n v="97403"/>
    <x v="8"/>
    <n v="16.8"/>
    <x v="0"/>
    <x v="117"/>
  </r>
  <r>
    <x v="281"/>
    <x v="80"/>
    <x v="0"/>
    <x v="219"/>
    <d v="1995-07-05T00:00:00"/>
    <d v="1995-06-09T00:00:00"/>
    <n v="2"/>
    <n v="66.69"/>
    <s v="Maison Dewey"/>
    <s v="Rue Joseph-Bens 532"/>
    <x v="62"/>
    <m/>
    <s v="B-1180"/>
    <x v="3"/>
    <n v="210.8"/>
    <x v="13"/>
    <x v="216"/>
  </r>
  <r>
    <x v="282"/>
    <x v="54"/>
    <x v="3"/>
    <x v="220"/>
    <d v="1995-07-06T00:00:00"/>
    <d v="1995-06-12T00:00:00"/>
    <n v="2"/>
    <n v="339.22"/>
    <s v="Piccolo und mehr"/>
    <s v="Geislweg 14"/>
    <x v="44"/>
    <m/>
    <n v="5020"/>
    <x v="6"/>
    <n v="14.4"/>
    <x v="0"/>
    <x v="217"/>
  </r>
  <r>
    <x v="283"/>
    <x v="69"/>
    <x v="8"/>
    <x v="220"/>
    <d v="1995-07-06T00:00:00"/>
    <d v="1995-06-19T00:00:00"/>
    <n v="1"/>
    <n v="8.1199999999999992"/>
    <s v="OcÃ©ano AtlÃ¡ntico Ltda."/>
    <s v="Ing. Gustavo Moncada 8585_x000a_Piso 20-A"/>
    <x v="55"/>
    <m/>
    <n v="1010"/>
    <x v="20"/>
    <n v="99"/>
    <x v="22"/>
    <x v="174"/>
  </r>
  <r>
    <x v="284"/>
    <x v="58"/>
    <x v="8"/>
    <x v="221"/>
    <d v="1995-07-07T00:00:00"/>
    <d v="1995-06-12T00:00:00"/>
    <n v="3"/>
    <n v="74.459999999999994"/>
    <s v="Eastern Connection"/>
    <s v="35 King George"/>
    <x v="28"/>
    <m/>
    <s v="WX3 6FW"/>
    <x v="13"/>
    <n v="3.6"/>
    <x v="9"/>
    <x v="218"/>
  </r>
  <r>
    <x v="285"/>
    <x v="14"/>
    <x v="6"/>
    <x v="222"/>
    <d v="1995-07-10T00:00:00"/>
    <d v="1995-06-22T00:00:00"/>
    <n v="1"/>
    <n v="188.04"/>
    <s v="Folk och fÃ¤ HB"/>
    <s v="Ã…kergatan 24"/>
    <x v="13"/>
    <m/>
    <s v="S-844 67"/>
    <x v="9"/>
    <n v="15.6"/>
    <x v="9"/>
    <x v="219"/>
  </r>
  <r>
    <x v="286"/>
    <x v="26"/>
    <x v="6"/>
    <x v="222"/>
    <d v="1995-07-10T00:00:00"/>
    <d v="1995-06-14T00:00:00"/>
    <n v="2"/>
    <n v="27.94"/>
    <s v="Lehmanns Marktstand"/>
    <s v="Magazinweg 7"/>
    <x v="24"/>
    <m/>
    <n v="60528"/>
    <x v="1"/>
    <n v="10"/>
    <x v="12"/>
    <x v="77"/>
  </r>
  <r>
    <x v="287"/>
    <x v="59"/>
    <x v="2"/>
    <x v="223"/>
    <d v="1995-07-11T00:00:00"/>
    <d v="1995-06-21T00:00:00"/>
    <n v="1"/>
    <n v="15.64"/>
    <s v="Antonio Moreno TaquerÃ­a"/>
    <s v="Mataderos  2312"/>
    <x v="10"/>
    <m/>
    <n v="5023"/>
    <x v="7"/>
    <n v="19.2"/>
    <x v="0"/>
    <x v="220"/>
  </r>
  <r>
    <x v="288"/>
    <x v="26"/>
    <x v="3"/>
    <x v="224"/>
    <d v="1995-07-12T00:00:00"/>
    <d v="1995-07-07T00:00:00"/>
    <n v="2"/>
    <n v="58.88"/>
    <s v="Lehmanns Marktstand"/>
    <s v="Magazinweg 7"/>
    <x v="24"/>
    <m/>
    <n v="60528"/>
    <x v="1"/>
    <n v="28.8"/>
    <x v="8"/>
    <x v="221"/>
  </r>
  <r>
    <x v="289"/>
    <x v="6"/>
    <x v="5"/>
    <x v="224"/>
    <d v="1995-06-28T00:00:00"/>
    <d v="1995-06-19T00:00:00"/>
    <n v="1"/>
    <n v="78.849999999999994"/>
    <s v="Richter Supermarkt"/>
    <s v="Starenweg 5"/>
    <x v="6"/>
    <m/>
    <n v="1204"/>
    <x v="4"/>
    <n v="24.8"/>
    <x v="12"/>
    <x v="222"/>
  </r>
  <r>
    <x v="290"/>
    <x v="31"/>
    <x v="4"/>
    <x v="225"/>
    <d v="1995-07-13T00:00:00"/>
    <d v="1995-06-16T00:00:00"/>
    <n v="3"/>
    <n v="4.87"/>
    <s v="B's Beverages"/>
    <s v="Fauntleroy Circus"/>
    <x v="28"/>
    <m/>
    <s v="EC2 5NT"/>
    <x v="13"/>
    <n v="24.9"/>
    <x v="16"/>
    <x v="223"/>
  </r>
  <r>
    <x v="291"/>
    <x v="31"/>
    <x v="1"/>
    <x v="226"/>
    <d v="1995-07-14T00:00:00"/>
    <d v="1995-06-23T00:00:00"/>
    <n v="3"/>
    <n v="12.36"/>
    <s v="B's Beverages"/>
    <s v="Fauntleroy Circus"/>
    <x v="28"/>
    <m/>
    <s v="EC2 5NT"/>
    <x v="13"/>
    <n v="27.2"/>
    <x v="26"/>
    <x v="224"/>
  </r>
  <r>
    <x v="292"/>
    <x v="21"/>
    <x v="3"/>
    <x v="227"/>
    <d v="1995-07-17T00:00:00"/>
    <d v="1995-07-14T00:00:00"/>
    <n v="3"/>
    <n v="1007.64"/>
    <s v="QUICK-Stop"/>
    <s v="TaucherstraÃŸe 10"/>
    <x v="20"/>
    <m/>
    <n v="1307"/>
    <x v="1"/>
    <n v="3.6"/>
    <x v="1"/>
    <x v="110"/>
  </r>
  <r>
    <x v="293"/>
    <x v="2"/>
    <x v="7"/>
    <x v="227"/>
    <d v="1995-07-17T00:00:00"/>
    <d v="1995-06-29T00:00:00"/>
    <n v="1"/>
    <n v="68.650000000000006"/>
    <s v="Hanari Carnes"/>
    <s v="Rua do PaÃ§o, 67"/>
    <x v="2"/>
    <s v="RJ"/>
    <s v="05454-876"/>
    <x v="2"/>
    <n v="11.2"/>
    <x v="1"/>
    <x v="162"/>
  </r>
  <r>
    <x v="294"/>
    <x v="44"/>
    <x v="5"/>
    <x v="228"/>
    <d v="1995-07-18T00:00:00"/>
    <d v="1995-06-26T00:00:00"/>
    <n v="3"/>
    <n v="10.95"/>
    <s v="KÃ¶niglich Essen"/>
    <s v="Maubelstr. 90"/>
    <x v="37"/>
    <m/>
    <n v="14776"/>
    <x v="1"/>
    <n v="15.2"/>
    <x v="8"/>
    <x v="19"/>
  </r>
  <r>
    <x v="295"/>
    <x v="28"/>
    <x v="6"/>
    <x v="229"/>
    <d v="1995-07-19T00:00:00"/>
    <d v="1995-06-23T00:00:00"/>
    <n v="2"/>
    <n v="48.17"/>
    <s v="LILA-Supermercado"/>
    <s v="Carrera 52 con Ave. BolÃ­var #65-98 Llano Largo"/>
    <x v="26"/>
    <s v="Lara"/>
    <n v="3508"/>
    <x v="5"/>
    <n v="13.9"/>
    <x v="34"/>
    <x v="225"/>
  </r>
  <r>
    <x v="296"/>
    <x v="38"/>
    <x v="2"/>
    <x v="229"/>
    <d v="1995-07-19T00:00:00"/>
    <d v="1995-06-30T00:00:00"/>
    <n v="1"/>
    <n v="24.91"/>
    <s v="Lonesome Pine Restaurant"/>
    <s v="89 Chiaroscuro Rd."/>
    <x v="34"/>
    <s v="OR"/>
    <n v="97219"/>
    <x v="8"/>
    <n v="10"/>
    <x v="21"/>
    <x v="226"/>
  </r>
  <r>
    <x v="297"/>
    <x v="74"/>
    <x v="6"/>
    <x v="230"/>
    <d v="1995-07-20T00:00:00"/>
    <d v="1995-07-27T00:00:00"/>
    <n v="2"/>
    <n v="11.92"/>
    <s v="Lazy K Kountry Store"/>
    <s v="12 Orchestra Terrace"/>
    <x v="58"/>
    <s v="WA"/>
    <n v="99362"/>
    <x v="8"/>
    <n v="27.2"/>
    <x v="32"/>
    <x v="227"/>
  </r>
  <r>
    <x v="298"/>
    <x v="3"/>
    <x v="5"/>
    <x v="231"/>
    <d v="1995-07-21T00:00:00"/>
    <d v="1995-06-27T00:00:00"/>
    <n v="3"/>
    <n v="194.72"/>
    <s v="Victuailles en stock"/>
    <s v="2, rue du Commerce"/>
    <x v="3"/>
    <m/>
    <n v="69004"/>
    <x v="0"/>
    <n v="36.4"/>
    <x v="12"/>
    <x v="228"/>
  </r>
  <r>
    <x v="299"/>
    <x v="56"/>
    <x v="3"/>
    <x v="231"/>
    <d v="1995-07-21T00:00:00"/>
    <d v="1995-07-03T00:00:00"/>
    <n v="2"/>
    <n v="178.43"/>
    <s v="Seven Seas Imports"/>
    <s v="90 Wadhurst Rd."/>
    <x v="28"/>
    <m/>
    <s v="OX15 4NB"/>
    <x v="13"/>
    <n v="99"/>
    <x v="5"/>
    <x v="229"/>
  </r>
  <r>
    <x v="300"/>
    <x v="1"/>
    <x v="3"/>
    <x v="232"/>
    <d v="1995-07-24T00:00:00"/>
    <d v="1995-07-03T00:00:00"/>
    <n v="2"/>
    <n v="1.43"/>
    <s v="Toms SpezialitÃ¤ten"/>
    <s v="Luisenstr. 48"/>
    <x v="1"/>
    <m/>
    <n v="44087"/>
    <x v="1"/>
    <n v="210.8"/>
    <x v="1"/>
    <x v="230"/>
  </r>
  <r>
    <x v="301"/>
    <x v="21"/>
    <x v="0"/>
    <x v="233"/>
    <d v="1995-07-11T00:00:00"/>
    <d v="1995-06-30T00:00:00"/>
    <n v="1"/>
    <n v="171.24"/>
    <s v="QUICK-Stop"/>
    <s v="TaucherstraÃŸe 10"/>
    <x v="20"/>
    <m/>
    <n v="1307"/>
    <x v="1"/>
    <n v="16"/>
    <x v="5"/>
    <x v="200"/>
  </r>
  <r>
    <x v="302"/>
    <x v="36"/>
    <x v="8"/>
    <x v="234"/>
    <d v="1995-07-26T00:00:00"/>
    <d v="1995-07-07T00:00:00"/>
    <n v="3"/>
    <n v="4.32"/>
    <s v="Godos Cocina TÃ­pica"/>
    <s v="C/ Romero, 33"/>
    <x v="32"/>
    <m/>
    <n v="41101"/>
    <x v="12"/>
    <n v="5.9"/>
    <x v="19"/>
    <x v="231"/>
  </r>
  <r>
    <x v="303"/>
    <x v="47"/>
    <x v="2"/>
    <x v="234"/>
    <d v="1995-08-09T00:00:00"/>
    <d v="1995-07-07T00:00:00"/>
    <n v="3"/>
    <n v="72.95"/>
    <s v="Furia Bacalhau e Frutos do Mar"/>
    <s v="Jardim das rosas n. 32"/>
    <x v="39"/>
    <m/>
    <n v="1675"/>
    <x v="15"/>
    <n v="14.4"/>
    <x v="37"/>
    <x v="232"/>
  </r>
  <r>
    <x v="304"/>
    <x v="8"/>
    <x v="7"/>
    <x v="235"/>
    <d v="1995-07-27T00:00:00"/>
    <d v="1995-07-06T00:00:00"/>
    <n v="1"/>
    <n v="83.22"/>
    <s v="HILARIÃ“N-Abastos"/>
    <s v="Carrera 22 con Ave. Carlos Soublette #8-35"/>
    <x v="8"/>
    <s v="TÃ¡chira"/>
    <n v="5022"/>
    <x v="5"/>
    <n v="27.2"/>
    <x v="38"/>
    <x v="233"/>
  </r>
  <r>
    <x v="305"/>
    <x v="16"/>
    <x v="7"/>
    <x v="236"/>
    <d v="1995-07-28T00:00:00"/>
    <d v="1995-07-04T00:00:00"/>
    <n v="2"/>
    <n v="149.49"/>
    <s v="Wartian Herkku"/>
    <s v="Torikatu 38"/>
    <x v="15"/>
    <m/>
    <n v="90110"/>
    <x v="10"/>
    <n v="11.2"/>
    <x v="13"/>
    <x v="200"/>
  </r>
  <r>
    <x v="306"/>
    <x v="11"/>
    <x v="2"/>
    <x v="236"/>
    <d v="1995-07-28T00:00:00"/>
    <d v="1995-07-06T00:00:00"/>
    <n v="3"/>
    <n v="120.97"/>
    <s v="Ottilies KÃ¤seladen"/>
    <s v="Mehrheimerstr. 369"/>
    <x v="11"/>
    <m/>
    <n v="50739"/>
    <x v="1"/>
    <n v="42.4"/>
    <x v="8"/>
    <x v="234"/>
  </r>
  <r>
    <x v="307"/>
    <x v="45"/>
    <x v="1"/>
    <x v="237"/>
    <d v="1995-07-31T00:00:00"/>
    <d v="1995-07-05T00:00:00"/>
    <n v="3"/>
    <n v="252.49"/>
    <s v="Save-a-lot Markets"/>
    <s v="187 Suffolk Ln."/>
    <x v="38"/>
    <s v="ID"/>
    <n v="83720"/>
    <x v="8"/>
    <n v="5.9"/>
    <x v="23"/>
    <x v="210"/>
  </r>
  <r>
    <x v="308"/>
    <x v="51"/>
    <x v="7"/>
    <x v="238"/>
    <d v="1995-08-15T00:00:00"/>
    <d v="1995-07-14T00:00:00"/>
    <n v="1"/>
    <n v="9.8000000000000007"/>
    <s v="Simons bistro"/>
    <s v="VinbÃ¦ltet 34"/>
    <x v="42"/>
    <m/>
    <n v="1734"/>
    <x v="17"/>
    <n v="10"/>
    <x v="8"/>
    <x v="14"/>
  </r>
  <r>
    <x v="309"/>
    <x v="26"/>
    <x v="4"/>
    <x v="238"/>
    <d v="1995-07-18T00:00:00"/>
    <d v="1995-07-07T00:00:00"/>
    <n v="2"/>
    <n v="96.72"/>
    <s v="Lehmanns Marktstand"/>
    <s v="Magazinweg 7"/>
    <x v="24"/>
    <m/>
    <n v="60528"/>
    <x v="1"/>
    <n v="6.2"/>
    <x v="0"/>
    <x v="235"/>
  </r>
  <r>
    <x v="310"/>
    <x v="55"/>
    <x v="5"/>
    <x v="239"/>
    <d v="1995-08-02T00:00:00"/>
    <d v="1995-07-11T00:00:00"/>
    <n v="2"/>
    <n v="72.97"/>
    <s v="Around the Horn"/>
    <s v="Brook Farm_x000a_Stratford St. Mary"/>
    <x v="45"/>
    <s v="Essex"/>
    <s v="CO7 6JX"/>
    <x v="13"/>
    <n v="14.4"/>
    <x v="0"/>
    <x v="217"/>
  </r>
  <r>
    <x v="311"/>
    <x v="15"/>
    <x v="1"/>
    <x v="240"/>
    <d v="1995-08-03T00:00:00"/>
    <d v="1995-07-14T00:00:00"/>
    <n v="1"/>
    <n v="8.0500000000000007"/>
    <s v="Blondel pÃ¨re et fils"/>
    <s v="24, place KlÃ©ber"/>
    <x v="14"/>
    <m/>
    <n v="67000"/>
    <x v="0"/>
    <n v="28.8"/>
    <x v="12"/>
    <x v="120"/>
  </r>
  <r>
    <x v="312"/>
    <x v="17"/>
    <x v="6"/>
    <x v="241"/>
    <d v="1995-08-04T00:00:00"/>
    <d v="1995-07-10T00:00:00"/>
    <n v="1"/>
    <n v="36.65"/>
    <s v="Frankenversand"/>
    <s v="Berliner Platz 43"/>
    <x v="16"/>
    <m/>
    <n v="80805"/>
    <x v="1"/>
    <n v="17.2"/>
    <x v="2"/>
    <x v="236"/>
  </r>
  <r>
    <x v="313"/>
    <x v="14"/>
    <x v="7"/>
    <x v="241"/>
    <d v="1995-08-04T00:00:00"/>
    <d v="1995-07-10T00:00:00"/>
    <n v="2"/>
    <n v="242.21"/>
    <s v="Folk och fÃ¤ HB"/>
    <s v="Ã…kergatan 24"/>
    <x v="13"/>
    <m/>
    <s v="S-844 67"/>
    <x v="9"/>
    <n v="16.8"/>
    <x v="23"/>
    <x v="237"/>
  </r>
  <r>
    <x v="314"/>
    <x v="30"/>
    <x v="5"/>
    <x v="242"/>
    <d v="1995-08-07T00:00:00"/>
    <d v="1995-07-13T00:00:00"/>
    <n v="1"/>
    <n v="22.95"/>
    <s v="Reggiani Caseifici"/>
    <s v="Strada Provinciale 124"/>
    <x v="27"/>
    <m/>
    <n v="42100"/>
    <x v="11"/>
    <n v="16.8"/>
    <x v="2"/>
    <x v="238"/>
  </r>
  <r>
    <x v="315"/>
    <x v="29"/>
    <x v="7"/>
    <x v="243"/>
    <d v="1995-08-22T00:00:00"/>
    <d v="1995-07-25T00:00:00"/>
    <n v="2"/>
    <n v="60.43"/>
    <s v="Ricardo Adocicados"/>
    <s v="Av. Copacabana, 267"/>
    <x v="2"/>
    <s v="RJ"/>
    <s v="02389-890"/>
    <x v="2"/>
    <n v="10.4"/>
    <x v="2"/>
    <x v="239"/>
  </r>
  <r>
    <x v="316"/>
    <x v="13"/>
    <x v="2"/>
    <x v="243"/>
    <d v="1995-08-08T00:00:00"/>
    <d v="1995-07-17T00:00:00"/>
    <n v="3"/>
    <n v="13.75"/>
    <s v="Rattlesnake Canyon Grocery"/>
    <s v="2817 Milton Dr."/>
    <x v="12"/>
    <s v="NM"/>
    <n v="87110"/>
    <x v="8"/>
    <n v="11.2"/>
    <x v="20"/>
    <x v="18"/>
  </r>
  <r>
    <x v="317"/>
    <x v="49"/>
    <x v="6"/>
    <x v="244"/>
    <d v="1995-08-09T00:00:00"/>
    <d v="1995-07-19T00:00:00"/>
    <n v="2"/>
    <n v="7.15"/>
    <s v="MÃ¨re Paillarde"/>
    <s v="43 rue St. Laurent"/>
    <x v="41"/>
    <s v="QuÃ©bec"/>
    <s v="H1J 1C3"/>
    <x v="16"/>
    <n v="5.9"/>
    <x v="27"/>
    <x v="240"/>
  </r>
  <r>
    <x v="318"/>
    <x v="15"/>
    <x v="4"/>
    <x v="245"/>
    <d v="1995-08-10T00:00:00"/>
    <d v="1995-07-19T00:00:00"/>
    <n v="1"/>
    <n v="88.4"/>
    <s v="Blondel pÃ¨re et fils"/>
    <s v="24, place KlÃ©ber"/>
    <x v="14"/>
    <m/>
    <n v="67000"/>
    <x v="0"/>
    <n v="16.8"/>
    <x v="6"/>
    <x v="7"/>
  </r>
  <r>
    <x v="319"/>
    <x v="34"/>
    <x v="5"/>
    <x v="245"/>
    <d v="1995-08-10T00:00:00"/>
    <d v="1995-07-18T00:00:00"/>
    <n v="1"/>
    <n v="33.97"/>
    <s v="Hungry Owl All-Night Grocers"/>
    <s v="8 Johnstown Road"/>
    <x v="30"/>
    <s v="Co. Cork"/>
    <m/>
    <x v="14"/>
    <n v="10.4"/>
    <x v="25"/>
    <x v="241"/>
  </r>
  <r>
    <x v="320"/>
    <x v="60"/>
    <x v="3"/>
    <x v="246"/>
    <d v="1995-08-11T00:00:00"/>
    <d v="1995-08-09T00:00:00"/>
    <n v="3"/>
    <n v="6.54"/>
    <s v="GalerÃ­a del gastronÃ³mo"/>
    <s v="Rambla de CataluÃ±a, 23"/>
    <x v="47"/>
    <m/>
    <n v="8022"/>
    <x v="12"/>
    <n v="8"/>
    <x v="2"/>
    <x v="64"/>
  </r>
  <r>
    <x v="321"/>
    <x v="13"/>
    <x v="0"/>
    <x v="247"/>
    <d v="1995-08-14T00:00:00"/>
    <d v="1995-08-11T00:00:00"/>
    <n v="1"/>
    <n v="58.98"/>
    <s v="Rattlesnake Canyon Grocery"/>
    <s v="2817 Milton Dr."/>
    <x v="12"/>
    <s v="NM"/>
    <n v="87110"/>
    <x v="8"/>
    <n v="36.4"/>
    <x v="35"/>
    <x v="242"/>
  </r>
  <r>
    <x v="322"/>
    <x v="49"/>
    <x v="3"/>
    <x v="248"/>
    <d v="1995-08-15T00:00:00"/>
    <d v="1995-07-20T00:00:00"/>
    <n v="3"/>
    <n v="188.99"/>
    <s v="MÃ¨re Paillarde"/>
    <s v="43 rue St. Laurent"/>
    <x v="41"/>
    <s v="QuÃ©bec"/>
    <s v="H1J 1C3"/>
    <x v="16"/>
    <n v="15.6"/>
    <x v="9"/>
    <x v="219"/>
  </r>
  <r>
    <x v="323"/>
    <x v="9"/>
    <x v="6"/>
    <x v="248"/>
    <d v="1995-08-29T00:00:00"/>
    <d v="1995-08-04T00:00:00"/>
    <n v="3"/>
    <n v="26.06"/>
    <s v="Ernst Handel"/>
    <s v="Kirchgasse 6"/>
    <x v="9"/>
    <m/>
    <n v="8010"/>
    <x v="6"/>
    <n v="26.6"/>
    <x v="5"/>
    <x v="243"/>
  </r>
  <r>
    <x v="324"/>
    <x v="25"/>
    <x v="3"/>
    <x v="249"/>
    <d v="1995-08-16T00:00:00"/>
    <d v="1995-07-26T00:00:00"/>
    <n v="2"/>
    <n v="116.43"/>
    <s v="Berglunds snabbkÃ¶p"/>
    <s v="BerguvsvÃ¤gen  8"/>
    <x v="23"/>
    <m/>
    <s v="S-958 22"/>
    <x v="9"/>
    <n v="99"/>
    <x v="8"/>
    <x v="244"/>
  </r>
  <r>
    <x v="325"/>
    <x v="59"/>
    <x v="8"/>
    <x v="250"/>
    <d v="1995-08-17T00:00:00"/>
    <d v="1995-07-21T00:00:00"/>
    <n v="3"/>
    <n v="84.84"/>
    <s v="Antonio Moreno TaquerÃ­a"/>
    <s v="Mataderos  2312"/>
    <x v="10"/>
    <m/>
    <n v="5023"/>
    <x v="7"/>
    <n v="30.4"/>
    <x v="27"/>
    <x v="245"/>
  </r>
  <r>
    <x v="326"/>
    <x v="81"/>
    <x v="2"/>
    <x v="250"/>
    <d v="1995-08-17T00:00:00"/>
    <d v="1995-07-31T00:00:00"/>
    <n v="2"/>
    <n v="37.6"/>
    <s v="Trail's Head Gourmet Provisioners"/>
    <s v="722 DaVinci Blvd."/>
    <x v="63"/>
    <s v="WA"/>
    <n v="98034"/>
    <x v="8"/>
    <n v="14.4"/>
    <x v="6"/>
    <x v="51"/>
  </r>
  <r>
    <x v="327"/>
    <x v="24"/>
    <x v="0"/>
    <x v="251"/>
    <d v="1995-08-04T00:00:00"/>
    <d v="1995-07-31T00:00:00"/>
    <n v="1"/>
    <n v="127.34"/>
    <s v="Morgenstern Gesundkost"/>
    <s v="Heerstr. 22"/>
    <x v="22"/>
    <m/>
    <n v="4179"/>
    <x v="1"/>
    <n v="26.6"/>
    <x v="12"/>
    <x v="246"/>
  </r>
  <r>
    <x v="328"/>
    <x v="23"/>
    <x v="3"/>
    <x v="252"/>
    <d v="1995-08-07T00:00:00"/>
    <d v="1995-07-31T00:00:00"/>
    <n v="3"/>
    <n v="18.559999999999999"/>
    <s v="Tortuga Restaurante"/>
    <s v="Avda. Azteca 123"/>
    <x v="10"/>
    <m/>
    <n v="5033"/>
    <x v="7"/>
    <n v="8"/>
    <x v="8"/>
    <x v="36"/>
  </r>
  <r>
    <x v="329"/>
    <x v="81"/>
    <x v="4"/>
    <x v="252"/>
    <d v="1995-09-04T00:00:00"/>
    <d v="1995-07-31T00:00:00"/>
    <n v="2"/>
    <n v="25.41"/>
    <s v="Trail's Head Gourmet Provisioners"/>
    <s v="722 DaVinci Blvd."/>
    <x v="63"/>
    <s v="WA"/>
    <n v="98034"/>
    <x v="8"/>
    <n v="15.2"/>
    <x v="7"/>
    <x v="247"/>
  </r>
  <r>
    <x v="330"/>
    <x v="31"/>
    <x v="2"/>
    <x v="253"/>
    <d v="1995-08-22T00:00:00"/>
    <d v="1995-08-25T00:00:00"/>
    <n v="3"/>
    <n v="29.6"/>
    <s v="B's Beverages"/>
    <s v="Fauntleroy Circus"/>
    <x v="28"/>
    <m/>
    <s v="EC2 5NT"/>
    <x v="13"/>
    <n v="64.8"/>
    <x v="0"/>
    <x v="248"/>
  </r>
  <r>
    <x v="331"/>
    <x v="82"/>
    <x v="5"/>
    <x v="254"/>
    <d v="1995-08-23T00:00:00"/>
    <d v="1995-08-04T00:00:00"/>
    <n v="2"/>
    <n v="13.73"/>
    <s v="Let's Stop N Shop"/>
    <s v="87 Polk St._x000a_Suite 5"/>
    <x v="64"/>
    <s v="CA"/>
    <n v="94117"/>
    <x v="8"/>
    <n v="210.8"/>
    <x v="4"/>
    <x v="249"/>
  </r>
  <r>
    <x v="332"/>
    <x v="11"/>
    <x v="2"/>
    <x v="255"/>
    <d v="1995-08-24T00:00:00"/>
    <d v="1995-08-01T00:00:00"/>
    <n v="3"/>
    <n v="75.89"/>
    <s v="Ottilies KÃ¤seladen"/>
    <s v="Mehrheimerstr. 369"/>
    <x v="11"/>
    <m/>
    <n v="50739"/>
    <x v="1"/>
    <n v="27.2"/>
    <x v="21"/>
    <x v="250"/>
  </r>
  <r>
    <x v="333"/>
    <x v="52"/>
    <x v="3"/>
    <x v="255"/>
    <d v="1995-08-24T00:00:00"/>
    <d v="1995-08-02T00:00:00"/>
    <n v="1"/>
    <n v="3.01"/>
    <s v="Familia Arquibaldo"/>
    <s v="Rua OrÃ³s, 92"/>
    <x v="29"/>
    <s v="SP"/>
    <s v="05442-030"/>
    <x v="2"/>
    <n v="27.8"/>
    <x v="10"/>
    <x v="251"/>
  </r>
  <r>
    <x v="334"/>
    <x v="76"/>
    <x v="3"/>
    <x v="256"/>
    <d v="1995-08-25T00:00:00"/>
    <d v="1995-08-14T00:00:00"/>
    <n v="2"/>
    <n v="27.71"/>
    <s v="Blauer See Delikatessen"/>
    <s v="Forsterstr. 57"/>
    <x v="60"/>
    <m/>
    <n v="68306"/>
    <x v="1"/>
    <n v="10.6"/>
    <x v="32"/>
    <x v="234"/>
  </r>
  <r>
    <x v="335"/>
    <x v="16"/>
    <x v="7"/>
    <x v="257"/>
    <d v="1995-08-28T00:00:00"/>
    <d v="1995-08-04T00:00:00"/>
    <n v="2"/>
    <n v="7.28"/>
    <s v="Wartian Herkku"/>
    <s v="Torikatu 38"/>
    <x v="15"/>
    <m/>
    <n v="90110"/>
    <x v="10"/>
    <n v="17.2"/>
    <x v="13"/>
    <x v="252"/>
  </r>
  <r>
    <x v="336"/>
    <x v="15"/>
    <x v="2"/>
    <x v="257"/>
    <d v="1995-08-28T00:00:00"/>
    <d v="1995-08-04T00:00:00"/>
    <n v="1"/>
    <n v="59.14"/>
    <s v="Blondel pÃ¨re et fils"/>
    <s v="24, place KlÃ©ber"/>
    <x v="14"/>
    <m/>
    <n v="67000"/>
    <x v="0"/>
    <n v="10"/>
    <x v="12"/>
    <x v="77"/>
  </r>
  <r>
    <x v="337"/>
    <x v="7"/>
    <x v="8"/>
    <x v="258"/>
    <d v="1995-08-29T00:00:00"/>
    <d v="1995-08-10T00:00:00"/>
    <n v="1"/>
    <n v="13.41"/>
    <s v="Wellington Importadora"/>
    <s v="Rua do Mercado, 12"/>
    <x v="7"/>
    <s v="SP"/>
    <s v="08737-363"/>
    <x v="2"/>
    <n v="10.6"/>
    <x v="6"/>
    <x v="253"/>
  </r>
  <r>
    <x v="338"/>
    <x v="30"/>
    <x v="4"/>
    <x v="259"/>
    <d v="1995-08-30T00:00:00"/>
    <d v="1995-08-09T00:00:00"/>
    <n v="1"/>
    <n v="0.48"/>
    <s v="Reggiani Caseifici"/>
    <s v="Strada Provinciale 124"/>
    <x v="27"/>
    <m/>
    <n v="42100"/>
    <x v="11"/>
    <n v="18.600000000000001"/>
    <x v="6"/>
    <x v="254"/>
  </r>
  <r>
    <x v="339"/>
    <x v="12"/>
    <x v="5"/>
    <x v="259"/>
    <d v="1995-08-30T00:00:00"/>
    <d v="1995-08-09T00:00:00"/>
    <n v="1"/>
    <n v="62.52"/>
    <s v="Que DelÃ­cia"/>
    <s v="Rua da Panificadora, 12"/>
    <x v="2"/>
    <s v="RJ"/>
    <s v="02389-673"/>
    <x v="2"/>
    <n v="5.9"/>
    <x v="1"/>
    <x v="100"/>
  </r>
  <r>
    <x v="340"/>
    <x v="21"/>
    <x v="7"/>
    <x v="260"/>
    <d v="1995-08-31T00:00:00"/>
    <d v="1995-08-10T00:00:00"/>
    <n v="3"/>
    <n v="194.67"/>
    <s v="QUICK-Stop"/>
    <s v="TaucherstraÃŸe 10"/>
    <x v="20"/>
    <m/>
    <n v="1307"/>
    <x v="1"/>
    <n v="10"/>
    <x v="10"/>
    <x v="255"/>
  </r>
  <r>
    <x v="341"/>
    <x v="79"/>
    <x v="6"/>
    <x v="261"/>
    <d v="1995-09-01T00:00:00"/>
    <d v="1995-08-14T00:00:00"/>
    <n v="2"/>
    <n v="4.42"/>
    <s v="Great Lakes Food Market"/>
    <s v="2732 Baker Blvd."/>
    <x v="61"/>
    <s v="OR"/>
    <n v="97403"/>
    <x v="8"/>
    <n v="36.4"/>
    <x v="8"/>
    <x v="72"/>
  </r>
  <r>
    <x v="342"/>
    <x v="49"/>
    <x v="2"/>
    <x v="262"/>
    <d v="1995-09-04T00:00:00"/>
    <d v="1995-08-14T00:00:00"/>
    <n v="3"/>
    <n v="44.77"/>
    <s v="MÃ¨re Paillarde"/>
    <s v="43 rue St. Laurent"/>
    <x v="41"/>
    <s v="QuÃ©bec"/>
    <s v="H1J 1C3"/>
    <x v="16"/>
    <n v="14.4"/>
    <x v="8"/>
    <x v="37"/>
  </r>
  <r>
    <x v="343"/>
    <x v="61"/>
    <x v="5"/>
    <x v="262"/>
    <d v="1995-08-21T00:00:00"/>
    <d v="1995-08-16T00:00:00"/>
    <n v="1"/>
    <n v="55.92"/>
    <s v="Vaffeljernet"/>
    <s v="SmagslÃ¸get 45"/>
    <x v="48"/>
    <m/>
    <n v="8200"/>
    <x v="17"/>
    <n v="17.2"/>
    <x v="7"/>
    <x v="256"/>
  </r>
  <r>
    <x v="344"/>
    <x v="26"/>
    <x v="3"/>
    <x v="263"/>
    <d v="1995-09-05T00:00:00"/>
    <d v="1995-08-16T00:00:00"/>
    <n v="1"/>
    <n v="32.1"/>
    <s v="Lehmanns Marktstand"/>
    <s v="Magazinweg 7"/>
    <x v="24"/>
    <m/>
    <n v="60528"/>
    <x v="1"/>
    <n v="7.7"/>
    <x v="26"/>
    <x v="257"/>
  </r>
  <r>
    <x v="345"/>
    <x v="26"/>
    <x v="8"/>
    <x v="264"/>
    <d v="1995-09-06T00:00:00"/>
    <d v="1995-09-13T00:00:00"/>
    <n v="2"/>
    <n v="174.2"/>
    <s v="Lehmanns Marktstand"/>
    <s v="Magazinweg 7"/>
    <x v="24"/>
    <m/>
    <n v="60528"/>
    <x v="1"/>
    <n v="35.1"/>
    <x v="16"/>
    <x v="258"/>
  </r>
  <r>
    <x v="346"/>
    <x v="37"/>
    <x v="3"/>
    <x v="264"/>
    <d v="1995-09-06T00:00:00"/>
    <d v="1995-08-16T00:00:00"/>
    <n v="2"/>
    <n v="5.24"/>
    <s v="Old World Delicatessen"/>
    <s v="2743 Bering St."/>
    <x v="33"/>
    <s v="AK"/>
    <n v="99508"/>
    <x v="8"/>
    <n v="16.8"/>
    <x v="8"/>
    <x v="10"/>
  </r>
  <r>
    <x v="347"/>
    <x v="9"/>
    <x v="7"/>
    <x v="265"/>
    <d v="1995-09-07T00:00:00"/>
    <d v="1995-08-14T00:00:00"/>
    <n v="1"/>
    <n v="96.78"/>
    <s v="Ernst Handel"/>
    <s v="Kirchgasse 6"/>
    <x v="9"/>
    <m/>
    <n v="8010"/>
    <x v="6"/>
    <n v="20.7"/>
    <x v="27"/>
    <x v="259"/>
  </r>
  <r>
    <x v="348"/>
    <x v="19"/>
    <x v="6"/>
    <x v="266"/>
    <d v="1995-09-08T00:00:00"/>
    <d v="1995-09-12T00:00:00"/>
    <n v="1"/>
    <n v="16.34"/>
    <s v="White Clover Markets"/>
    <s v="1029 - 12th Ave. S."/>
    <x v="18"/>
    <s v="WA"/>
    <n v="98124"/>
    <x v="8"/>
    <n v="26.2"/>
    <x v="8"/>
    <x v="150"/>
  </r>
  <r>
    <x v="349"/>
    <x v="54"/>
    <x v="8"/>
    <x v="266"/>
    <d v="1995-09-08T00:00:00"/>
    <d v="1995-08-18T00:00:00"/>
    <n v="3"/>
    <n v="35.119999999999997"/>
    <s v="Piccolo und mehr"/>
    <s v="Geislweg 14"/>
    <x v="44"/>
    <m/>
    <n v="5020"/>
    <x v="6"/>
    <n v="27.2"/>
    <x v="7"/>
    <x v="260"/>
  </r>
  <r>
    <x v="350"/>
    <x v="13"/>
    <x v="5"/>
    <x v="267"/>
    <d v="1995-09-11T00:00:00"/>
    <d v="1995-08-18T00:00:00"/>
    <n v="3"/>
    <n v="44.42"/>
    <s v="Rattlesnake Canyon Grocery"/>
    <s v="2817 Milton Dr."/>
    <x v="12"/>
    <s v="NM"/>
    <n v="87110"/>
    <x v="8"/>
    <n v="12"/>
    <x v="12"/>
    <x v="39"/>
  </r>
  <r>
    <x v="351"/>
    <x v="31"/>
    <x v="1"/>
    <x v="268"/>
    <d v="1995-09-26T00:00:00"/>
    <d v="1995-08-21T00:00:00"/>
    <n v="3"/>
    <n v="29.98"/>
    <s v="B's Beverages"/>
    <s v="Fauntleroy Circus"/>
    <x v="28"/>
    <m/>
    <s v="EC2 5NT"/>
    <x v="13"/>
    <n v="8"/>
    <x v="31"/>
    <x v="162"/>
  </r>
  <r>
    <x v="352"/>
    <x v="64"/>
    <x v="2"/>
    <x v="269"/>
    <d v="1995-09-13T00:00:00"/>
    <d v="1995-08-21T00:00:00"/>
    <n v="1"/>
    <n v="45.13"/>
    <s v="Hungry Coyote Import Store"/>
    <s v="City Center Plaza_x000a_516 Main St."/>
    <x v="50"/>
    <s v="OR"/>
    <n v="97827"/>
    <x v="8"/>
    <n v="17"/>
    <x v="39"/>
    <x v="91"/>
  </r>
  <r>
    <x v="353"/>
    <x v="8"/>
    <x v="8"/>
    <x v="269"/>
    <d v="1995-09-27T00:00:00"/>
    <d v="1995-08-22T00:00:00"/>
    <n v="1"/>
    <n v="58.3"/>
    <s v="HILARIÃ“N-Abastos"/>
    <s v="Carrera 22 con Ave. Carlos Soublette #8-35"/>
    <x v="8"/>
    <s v="TÃ¡chira"/>
    <n v="5022"/>
    <x v="5"/>
    <n v="50"/>
    <x v="3"/>
    <x v="261"/>
  </r>
  <r>
    <x v="354"/>
    <x v="61"/>
    <x v="6"/>
    <x v="270"/>
    <d v="1995-09-14T00:00:00"/>
    <d v="1995-08-22T00:00:00"/>
    <n v="2"/>
    <n v="2.92"/>
    <s v="Vaffeljernet"/>
    <s v="SmagslÃ¸get 45"/>
    <x v="48"/>
    <m/>
    <n v="8200"/>
    <x v="17"/>
    <n v="99"/>
    <x v="31"/>
    <x v="262"/>
  </r>
  <r>
    <x v="355"/>
    <x v="45"/>
    <x v="6"/>
    <x v="271"/>
    <d v="1995-09-15T00:00:00"/>
    <d v="1995-09-08T00:00:00"/>
    <n v="2"/>
    <n v="48.77"/>
    <s v="Save-a-lot Markets"/>
    <s v="187 Suffolk Ln."/>
    <x v="38"/>
    <s v="ID"/>
    <n v="83720"/>
    <x v="8"/>
    <n v="2"/>
    <x v="18"/>
    <x v="54"/>
  </r>
  <r>
    <x v="356"/>
    <x v="47"/>
    <x v="5"/>
    <x v="271"/>
    <d v="1995-09-15T00:00:00"/>
    <d v="1995-08-29T00:00:00"/>
    <n v="1"/>
    <n v="7.46"/>
    <s v="Furia Bacalhau e Frutos do Mar"/>
    <s v="Jardim das rosas n. 32"/>
    <x v="39"/>
    <m/>
    <n v="1675"/>
    <x v="15"/>
    <n v="8"/>
    <x v="13"/>
    <x v="60"/>
  </r>
  <r>
    <x v="357"/>
    <x v="49"/>
    <x v="5"/>
    <x v="272"/>
    <d v="1995-09-18T00:00:00"/>
    <d v="1995-08-29T00:00:00"/>
    <n v="2"/>
    <n v="379.13"/>
    <s v="MÃ¨re Paillarde"/>
    <s v="43 rue St. Laurent"/>
    <x v="41"/>
    <s v="QuÃ©bec"/>
    <s v="H1J 1C3"/>
    <x v="16"/>
    <n v="4.8"/>
    <x v="8"/>
    <x v="106"/>
  </r>
  <r>
    <x v="358"/>
    <x v="33"/>
    <x v="2"/>
    <x v="273"/>
    <d v="1995-09-19T00:00:00"/>
    <d v="1995-08-31T00:00:00"/>
    <n v="3"/>
    <n v="79.400000000000006"/>
    <s v="TradiÃ§Ã£o Hipermercados"/>
    <s v="Av. InÃªs de Castro, 414"/>
    <x v="29"/>
    <s v="SP"/>
    <s v="05634-030"/>
    <x v="2"/>
    <n v="13"/>
    <x v="6"/>
    <x v="211"/>
  </r>
  <r>
    <x v="359"/>
    <x v="45"/>
    <x v="0"/>
    <x v="273"/>
    <d v="1995-09-19T00:00:00"/>
    <d v="1995-08-25T00:00:00"/>
    <n v="1"/>
    <n v="200.24"/>
    <s v="Save-a-lot Markets"/>
    <s v="187 Suffolk Ln."/>
    <x v="38"/>
    <s v="ID"/>
    <n v="83720"/>
    <x v="8"/>
    <n v="30.4"/>
    <x v="8"/>
    <x v="121"/>
  </r>
  <r>
    <x v="360"/>
    <x v="1"/>
    <x v="2"/>
    <x v="274"/>
    <d v="1995-09-20T00:00:00"/>
    <d v="1995-09-01T00:00:00"/>
    <n v="2"/>
    <n v="27.79"/>
    <s v="Toms SpezialitÃ¤ten"/>
    <s v="Luisenstr. 48"/>
    <x v="1"/>
    <m/>
    <n v="44087"/>
    <x v="1"/>
    <n v="64.8"/>
    <x v="19"/>
    <x v="263"/>
  </r>
  <r>
    <x v="361"/>
    <x v="41"/>
    <x v="8"/>
    <x v="275"/>
    <d v="1995-09-21T00:00:00"/>
    <d v="1995-08-30T00:00:00"/>
    <n v="2"/>
    <n v="1.85"/>
    <s v="Du monde entier"/>
    <s v="67, rue des Cinquante Otages"/>
    <x v="35"/>
    <m/>
    <n v="44000"/>
    <x v="0"/>
    <n v="27.2"/>
    <x v="6"/>
    <x v="123"/>
  </r>
  <r>
    <x v="362"/>
    <x v="53"/>
    <x v="6"/>
    <x v="276"/>
    <d v="1995-09-22T00:00:00"/>
    <d v="1995-09-06T00:00:00"/>
    <n v="1"/>
    <n v="26.78"/>
    <s v="La maison d'Asie"/>
    <s v="1 rue Alsace-Lorraine"/>
    <x v="43"/>
    <m/>
    <n v="31000"/>
    <x v="0"/>
    <n v="24"/>
    <x v="1"/>
    <x v="47"/>
  </r>
  <r>
    <x v="363"/>
    <x v="63"/>
    <x v="1"/>
    <x v="276"/>
    <d v="1995-09-22T00:00:00"/>
    <d v="1995-09-01T00:00:00"/>
    <n v="2"/>
    <n v="80.650000000000006"/>
    <s v="Wolski Zajazd"/>
    <s v="ul. Filtrowa 68"/>
    <x v="49"/>
    <m/>
    <s v="01-012"/>
    <x v="18"/>
    <n v="27.2"/>
    <x v="8"/>
    <x v="91"/>
  </r>
  <r>
    <x v="364"/>
    <x v="45"/>
    <x v="5"/>
    <x v="277"/>
    <d v="1995-09-25T00:00:00"/>
    <d v="1995-09-01T00:00:00"/>
    <n v="2"/>
    <n v="544.08000000000004"/>
    <s v="Save-a-lot Markets"/>
    <s v="187 Suffolk Ln."/>
    <x v="38"/>
    <s v="ID"/>
    <n v="83720"/>
    <x v="8"/>
    <n v="10"/>
    <x v="26"/>
    <x v="31"/>
  </r>
  <r>
    <x v="365"/>
    <x v="8"/>
    <x v="2"/>
    <x v="278"/>
    <d v="1995-09-26T00:00:00"/>
    <d v="1995-09-01T00:00:00"/>
    <n v="2"/>
    <n v="8.11"/>
    <s v="HILARIÃ“N-Abastos"/>
    <s v="Carrera 22 con Ave. Carlos Soublette #8-35"/>
    <x v="8"/>
    <s v="TÃ¡chira"/>
    <n v="5022"/>
    <x v="5"/>
    <n v="3.6"/>
    <x v="6"/>
    <x v="17"/>
  </r>
  <r>
    <x v="366"/>
    <x v="76"/>
    <x v="6"/>
    <x v="278"/>
    <d v="1995-09-26T00:00:00"/>
    <d v="1995-09-01T00:00:00"/>
    <n v="3"/>
    <n v="1.93"/>
    <s v="Blauer See Delikatessen"/>
    <s v="Forsterstr. 57"/>
    <x v="60"/>
    <m/>
    <n v="68306"/>
    <x v="1"/>
    <n v="11.2"/>
    <x v="1"/>
    <x v="162"/>
  </r>
  <r>
    <x v="367"/>
    <x v="83"/>
    <x v="7"/>
    <x v="279"/>
    <d v="1995-09-27T00:00:00"/>
    <d v="1995-09-06T00:00:00"/>
    <n v="3"/>
    <n v="0.75"/>
    <s v="Wilman Kala"/>
    <s v="Keskuskatu 45"/>
    <x v="65"/>
    <m/>
    <n v="21240"/>
    <x v="10"/>
    <n v="3.6"/>
    <x v="6"/>
    <x v="17"/>
  </r>
  <r>
    <x v="368"/>
    <x v="79"/>
    <x v="5"/>
    <x v="280"/>
    <d v="1995-09-28T00:00:00"/>
    <d v="1995-09-05T00:00:00"/>
    <n v="2"/>
    <n v="116.53"/>
    <s v="Great Lakes Food Market"/>
    <s v="2732 Baker Blvd."/>
    <x v="61"/>
    <s v="OR"/>
    <n v="97403"/>
    <x v="8"/>
    <n v="36.4"/>
    <x v="7"/>
    <x v="264"/>
  </r>
  <r>
    <x v="369"/>
    <x v="79"/>
    <x v="2"/>
    <x v="280"/>
    <d v="1995-09-28T00:00:00"/>
    <d v="1995-09-04T00:00:00"/>
    <n v="2"/>
    <n v="18.53"/>
    <s v="Great Lakes Food Market"/>
    <s v="2732 Baker Blvd."/>
    <x v="61"/>
    <s v="OR"/>
    <n v="97403"/>
    <x v="8"/>
    <n v="44"/>
    <x v="0"/>
    <x v="265"/>
  </r>
  <r>
    <x v="370"/>
    <x v="49"/>
    <x v="5"/>
    <x v="281"/>
    <d v="1995-10-13T00:00:00"/>
    <d v="1995-09-08T00:00:00"/>
    <n v="1"/>
    <n v="154.68"/>
    <s v="MÃ¨re Paillarde"/>
    <s v="43 rue St. Laurent"/>
    <x v="41"/>
    <s v="QuÃ©bec"/>
    <s v="H1J 1C3"/>
    <x v="16"/>
    <n v="17.2"/>
    <x v="6"/>
    <x v="266"/>
  </r>
  <r>
    <x v="371"/>
    <x v="49"/>
    <x v="3"/>
    <x v="282"/>
    <d v="1995-10-02T00:00:00"/>
    <d v="1995-09-07T00:00:00"/>
    <n v="3"/>
    <n v="91.05"/>
    <s v="MÃ¨re Paillarde"/>
    <s v="43 rue St. Laurent"/>
    <x v="41"/>
    <s v="QuÃ©bec"/>
    <s v="H1J 1C3"/>
    <x v="16"/>
    <n v="7.6"/>
    <x v="6"/>
    <x v="267"/>
  </r>
  <r>
    <x v="372"/>
    <x v="75"/>
    <x v="7"/>
    <x v="283"/>
    <d v="1995-10-03T00:00:00"/>
    <d v="1995-09-14T00:00:00"/>
    <n v="3"/>
    <n v="0.94"/>
    <s v="Laughing Bacchus Wine Cellars"/>
    <s v="2319 Elm St."/>
    <x v="59"/>
    <s v="BC"/>
    <s v="V3F 2K1"/>
    <x v="16"/>
    <n v="5.6"/>
    <x v="8"/>
    <x v="162"/>
  </r>
  <r>
    <x v="373"/>
    <x v="42"/>
    <x v="2"/>
    <x v="283"/>
    <d v="1995-10-03T00:00:00"/>
    <d v="1995-09-11T00:00:00"/>
    <n v="2"/>
    <n v="23.73"/>
    <s v="Island Trading"/>
    <s v="Garden House_x000a_Crowther Way"/>
    <x v="36"/>
    <s v="Isle of Wight"/>
    <s v="PO31 7PJ"/>
    <x v="13"/>
    <n v="26.2"/>
    <x v="4"/>
    <x v="268"/>
  </r>
  <r>
    <x v="374"/>
    <x v="29"/>
    <x v="2"/>
    <x v="284"/>
    <d v="1995-10-04T00:00:00"/>
    <d v="1995-09-11T00:00:00"/>
    <n v="3"/>
    <n v="50.97"/>
    <s v="Ricardo Adocicados"/>
    <s v="Av. Copacabana, 267"/>
    <x v="2"/>
    <s v="RJ"/>
    <s v="02389-890"/>
    <x v="2"/>
    <n v="24.8"/>
    <x v="16"/>
    <x v="269"/>
  </r>
  <r>
    <x v="375"/>
    <x v="17"/>
    <x v="6"/>
    <x v="285"/>
    <d v="1995-10-05T00:00:00"/>
    <d v="1995-09-12T00:00:00"/>
    <n v="2"/>
    <n v="97.18"/>
    <s v="Frankenversand"/>
    <s v="Berliner Platz 43"/>
    <x v="16"/>
    <m/>
    <n v="80805"/>
    <x v="1"/>
    <n v="19.2"/>
    <x v="6"/>
    <x v="37"/>
  </r>
  <r>
    <x v="376"/>
    <x v="84"/>
    <x v="2"/>
    <x v="285"/>
    <d v="1995-10-05T00:00:00"/>
    <d v="1995-09-19T00:00:00"/>
    <n v="2"/>
    <n v="94.8"/>
    <s v="The Cracker Box"/>
    <s v="55 Grizzly Peak Rd."/>
    <x v="66"/>
    <s v="MT"/>
    <n v="59801"/>
    <x v="8"/>
    <n v="39.4"/>
    <x v="8"/>
    <x v="270"/>
  </r>
  <r>
    <x v="377"/>
    <x v="39"/>
    <x v="3"/>
    <x v="286"/>
    <d v="1995-10-06T00:00:00"/>
    <d v="1995-09-14T00:00:00"/>
    <n v="1"/>
    <n v="43.9"/>
    <s v="Ana Trujillo Emparedados y helados"/>
    <s v="Avda. de la ConstituciÃ³n 2222"/>
    <x v="10"/>
    <m/>
    <n v="5021"/>
    <x v="7"/>
    <n v="12"/>
    <x v="12"/>
    <x v="39"/>
  </r>
  <r>
    <x v="378"/>
    <x v="25"/>
    <x v="5"/>
    <x v="287"/>
    <d v="1995-10-09T00:00:00"/>
    <d v="1995-09-20T00:00:00"/>
    <n v="2"/>
    <n v="138.69"/>
    <s v="Berglunds snabbkÃ¶p"/>
    <s v="BerguvsvÃ¤gen  8"/>
    <x v="23"/>
    <m/>
    <s v="S-958 22"/>
    <x v="9"/>
    <n v="10"/>
    <x v="18"/>
    <x v="109"/>
  </r>
  <r>
    <x v="379"/>
    <x v="45"/>
    <x v="6"/>
    <x v="287"/>
    <d v="1995-10-23T00:00:00"/>
    <d v="1995-09-21T00:00:00"/>
    <n v="3"/>
    <n v="107.46"/>
    <s v="Save-a-lot Markets"/>
    <s v="187 Suffolk Ln."/>
    <x v="38"/>
    <s v="ID"/>
    <n v="83720"/>
    <x v="8"/>
    <n v="14.4"/>
    <x v="4"/>
    <x v="221"/>
  </r>
  <r>
    <x v="380"/>
    <x v="15"/>
    <x v="2"/>
    <x v="288"/>
    <d v="1995-10-10T00:00:00"/>
    <d v="1995-09-20T00:00:00"/>
    <n v="3"/>
    <n v="30.36"/>
    <s v="Blondel pÃ¨re et fils"/>
    <s v="24, place KlÃ©ber"/>
    <x v="14"/>
    <m/>
    <n v="67000"/>
    <x v="0"/>
    <n v="9.6"/>
    <x v="29"/>
    <x v="119"/>
  </r>
  <r>
    <x v="381"/>
    <x v="36"/>
    <x v="2"/>
    <x v="288"/>
    <d v="1995-10-10T00:00:00"/>
    <d v="1995-09-20T00:00:00"/>
    <n v="3"/>
    <n v="85.46"/>
    <s v="Godos Cocina TÃ­pica"/>
    <s v="C/ Romero, 33"/>
    <x v="32"/>
    <m/>
    <n v="41101"/>
    <x v="12"/>
    <n v="27.8"/>
    <x v="23"/>
    <x v="61"/>
  </r>
  <r>
    <x v="382"/>
    <x v="44"/>
    <x v="5"/>
    <x v="289"/>
    <d v="1995-10-11T00:00:00"/>
    <d v="1995-09-19T00:00:00"/>
    <n v="2"/>
    <n v="32.35"/>
    <s v="KÃ¶niglich Essen"/>
    <s v="Maubelstr. 90"/>
    <x v="37"/>
    <m/>
    <n v="14776"/>
    <x v="1"/>
    <n v="4.8"/>
    <x v="27"/>
    <x v="271"/>
  </r>
  <r>
    <x v="383"/>
    <x v="53"/>
    <x v="6"/>
    <x v="290"/>
    <d v="1995-10-12T00:00:00"/>
    <d v="1995-09-15T00:00:00"/>
    <n v="1"/>
    <n v="0.87"/>
    <s v="La maison d'Asie"/>
    <s v="1 rue Alsace-Lorraine"/>
    <x v="43"/>
    <m/>
    <n v="31000"/>
    <x v="0"/>
    <n v="28.8"/>
    <x v="13"/>
    <x v="96"/>
  </r>
  <r>
    <x v="384"/>
    <x v="35"/>
    <x v="6"/>
    <x v="290"/>
    <d v="1995-10-12T00:00:00"/>
    <d v="1995-09-19T00:00:00"/>
    <n v="1"/>
    <n v="41.38"/>
    <s v="Die Wandernde Kuh"/>
    <s v="Adenauerallee 900"/>
    <x v="31"/>
    <m/>
    <n v="70563"/>
    <x v="1"/>
    <n v="15.2"/>
    <x v="9"/>
    <x v="21"/>
  </r>
  <r>
    <x v="385"/>
    <x v="9"/>
    <x v="8"/>
    <x v="291"/>
    <d v="1995-10-13T00:00:00"/>
    <d v="1995-09-18T00:00:00"/>
    <n v="3"/>
    <n v="477.9"/>
    <s v="Ernst Handel"/>
    <s v="Kirchgasse 6"/>
    <x v="9"/>
    <m/>
    <n v="8010"/>
    <x v="6"/>
    <n v="18.600000000000001"/>
    <x v="10"/>
    <x v="272"/>
  </r>
  <r>
    <x v="386"/>
    <x v="68"/>
    <x v="2"/>
    <x v="291"/>
    <d v="1995-10-13T00:00:00"/>
    <d v="1995-09-21T00:00:00"/>
    <n v="3"/>
    <n v="487.38"/>
    <s v="Folies gourmandes"/>
    <s v="184, chaussÃ©e de Tournai"/>
    <x v="54"/>
    <m/>
    <n v="59000"/>
    <x v="0"/>
    <n v="11.2"/>
    <x v="25"/>
    <x v="273"/>
  </r>
  <r>
    <x v="387"/>
    <x v="22"/>
    <x v="6"/>
    <x v="292"/>
    <d v="1995-10-16T00:00:00"/>
    <d v="1995-09-21T00:00:00"/>
    <n v="3"/>
    <n v="47.46"/>
    <s v="Magazzini Alimentari Riuniti"/>
    <s v="Via Ludovico il Moro 22"/>
    <x v="21"/>
    <m/>
    <n v="24100"/>
    <x v="11"/>
    <n v="24.9"/>
    <x v="21"/>
    <x v="274"/>
  </r>
  <r>
    <x v="388"/>
    <x v="16"/>
    <x v="2"/>
    <x v="293"/>
    <d v="1995-10-17T00:00:00"/>
    <d v="1995-09-26T00:00:00"/>
    <n v="1"/>
    <n v="1.1499999999999999"/>
    <s v="Wartian Herkku"/>
    <s v="Torikatu 38"/>
    <x v="15"/>
    <m/>
    <n v="90110"/>
    <x v="10"/>
    <n v="10"/>
    <x v="39"/>
    <x v="275"/>
  </r>
  <r>
    <x v="389"/>
    <x v="62"/>
    <x v="1"/>
    <x v="293"/>
    <d v="1995-10-17T00:00:00"/>
    <d v="1995-09-26T00:00:00"/>
    <n v="1"/>
    <n v="201.29"/>
    <s v="Queen Cozinha"/>
    <s v="Alameda dos CanÃ rios, 891"/>
    <x v="29"/>
    <s v="SP"/>
    <s v="05487-020"/>
    <x v="2"/>
    <n v="4.8"/>
    <x v="1"/>
    <x v="58"/>
  </r>
  <r>
    <x v="390"/>
    <x v="67"/>
    <x v="3"/>
    <x v="294"/>
    <d v="1995-10-18T00:00:00"/>
    <d v="1995-10-02T00:00:00"/>
    <n v="1"/>
    <n v="158.44"/>
    <s v="LINO-Delicateses"/>
    <s v="Ave. 5 de Mayo Porlamar"/>
    <x v="53"/>
    <s v="Nueva Esparta"/>
    <n v="4980"/>
    <x v="5"/>
    <n v="39.4"/>
    <x v="1"/>
    <x v="137"/>
  </r>
  <r>
    <x v="391"/>
    <x v="65"/>
    <x v="8"/>
    <x v="294"/>
    <d v="1995-10-18T00:00:00"/>
    <d v="1995-09-27T00:00:00"/>
    <n v="3"/>
    <n v="38.64"/>
    <s v="SantÃ© Gourmet"/>
    <s v="Erling Skakkes gate 78"/>
    <x v="51"/>
    <m/>
    <n v="4110"/>
    <x v="19"/>
    <n v="9.6"/>
    <x v="19"/>
    <x v="276"/>
  </r>
  <r>
    <x v="392"/>
    <x v="35"/>
    <x v="2"/>
    <x v="295"/>
    <d v="1995-10-19T00:00:00"/>
    <d v="1995-09-28T00:00:00"/>
    <n v="1"/>
    <n v="23.55"/>
    <s v="Die Wandernde Kuh"/>
    <s v="Adenauerallee 900"/>
    <x v="31"/>
    <m/>
    <n v="70563"/>
    <x v="1"/>
    <n v="26.2"/>
    <x v="21"/>
    <x v="277"/>
  </r>
  <r>
    <x v="393"/>
    <x v="8"/>
    <x v="2"/>
    <x v="296"/>
    <d v="1995-10-20T00:00:00"/>
    <d v="1995-09-26T00:00:00"/>
    <n v="2"/>
    <n v="179.61"/>
    <s v="HILARIÃ“N-Abastos"/>
    <s v="Carrera 22 con Ave. Carlos Soublette #8-35"/>
    <x v="8"/>
    <s v="TÃ¡chira"/>
    <n v="5022"/>
    <x v="5"/>
    <n v="28.8"/>
    <x v="26"/>
    <x v="278"/>
  </r>
  <r>
    <x v="394"/>
    <x v="51"/>
    <x v="8"/>
    <x v="296"/>
    <d v="1995-10-20T00:00:00"/>
    <d v="1995-10-06T00:00:00"/>
    <n v="3"/>
    <n v="41.89"/>
    <s v="Simons bistro"/>
    <s v="VinbÃ¦ltet 34"/>
    <x v="42"/>
    <m/>
    <n v="1734"/>
    <x v="17"/>
    <n v="7.2"/>
    <x v="4"/>
    <x v="37"/>
  </r>
  <r>
    <x v="395"/>
    <x v="85"/>
    <x v="1"/>
    <x v="297"/>
    <d v="1995-10-23T00:00:00"/>
    <d v="1995-10-03T00:00:00"/>
    <n v="1"/>
    <n v="29.46"/>
    <s v="Alfreds Futterkiste"/>
    <s v="Obere Str. 57"/>
    <x v="67"/>
    <m/>
    <n v="12209"/>
    <x v="1"/>
    <n v="17.2"/>
    <x v="18"/>
    <x v="279"/>
  </r>
  <r>
    <x v="396"/>
    <x v="7"/>
    <x v="3"/>
    <x v="297"/>
    <d v="1995-10-23T00:00:00"/>
    <d v="1995-10-02T00:00:00"/>
    <n v="2"/>
    <n v="0.14000000000000001"/>
    <s v="Wellington Importadora"/>
    <s v="Rua do Mercado, 12"/>
    <x v="7"/>
    <s v="SP"/>
    <s v="08737-363"/>
    <x v="2"/>
    <n v="27.8"/>
    <x v="11"/>
    <x v="280"/>
  </r>
  <r>
    <x v="397"/>
    <x v="2"/>
    <x v="2"/>
    <x v="298"/>
    <d v="1995-10-24T00:00:00"/>
    <d v="1995-10-03T00:00:00"/>
    <n v="1"/>
    <n v="12.41"/>
    <s v="Hanari Carnes"/>
    <s v="Rua do PaÃ§o, 67"/>
    <x v="2"/>
    <s v="RJ"/>
    <s v="05454-876"/>
    <x v="2"/>
    <n v="8"/>
    <x v="1"/>
    <x v="31"/>
  </r>
  <r>
    <x v="398"/>
    <x v="34"/>
    <x v="4"/>
    <x v="299"/>
    <d v="1995-11-08T00:00:00"/>
    <d v="1995-10-04T00:00:00"/>
    <n v="3"/>
    <n v="142.33000000000001"/>
    <s v="Hungry Owl All-Night Grocers"/>
    <s v="8 Johnstown Road"/>
    <x v="30"/>
    <s v="Co. Cork"/>
    <m/>
    <x v="14"/>
    <n v="42.4"/>
    <x v="27"/>
    <x v="281"/>
  </r>
  <r>
    <x v="399"/>
    <x v="12"/>
    <x v="2"/>
    <x v="299"/>
    <d v="1995-10-11T00:00:00"/>
    <d v="1995-10-04T00:00:00"/>
    <n v="2"/>
    <n v="45.54"/>
    <s v="Que DelÃ­cia"/>
    <s v="Rua da Panificadora, 12"/>
    <x v="2"/>
    <s v="RJ"/>
    <s v="02389-673"/>
    <x v="2"/>
    <n v="14.4"/>
    <x v="12"/>
    <x v="119"/>
  </r>
  <r>
    <x v="400"/>
    <x v="29"/>
    <x v="0"/>
    <x v="300"/>
    <d v="1995-11-09T00:00:00"/>
    <d v="1995-10-10T00:00:00"/>
    <n v="2"/>
    <n v="14.25"/>
    <s v="Ricardo Adocicados"/>
    <s v="Av. Copacabana, 267"/>
    <x v="2"/>
    <s v="RJ"/>
    <s v="02389-890"/>
    <x v="2"/>
    <n v="19.2"/>
    <x v="40"/>
    <x v="282"/>
  </r>
  <r>
    <x v="401"/>
    <x v="80"/>
    <x v="0"/>
    <x v="300"/>
    <d v="1995-10-26T00:00:00"/>
    <d v="1995-09-29T00:00:00"/>
    <n v="3"/>
    <n v="6.2"/>
    <s v="Maison Dewey"/>
    <s v="Rue Joseph-Bens 532"/>
    <x v="62"/>
    <m/>
    <s v="B-1180"/>
    <x v="3"/>
    <n v="10"/>
    <x v="18"/>
    <x v="109"/>
  </r>
  <r>
    <x v="402"/>
    <x v="52"/>
    <x v="0"/>
    <x v="301"/>
    <d v="1995-10-27T00:00:00"/>
    <d v="1995-10-04T00:00:00"/>
    <n v="3"/>
    <n v="176.81"/>
    <s v="Familia Arquibaldo"/>
    <s v="Rua OrÃ³s, 92"/>
    <x v="29"/>
    <s v="SP"/>
    <s v="05442-030"/>
    <x v="2"/>
    <n v="17.2"/>
    <x v="12"/>
    <x v="161"/>
  </r>
  <r>
    <x v="403"/>
    <x v="35"/>
    <x v="6"/>
    <x v="302"/>
    <d v="1995-10-30T00:00:00"/>
    <d v="1995-10-12T00:00:00"/>
    <n v="2"/>
    <n v="20.6"/>
    <s v="Die Wandernde Kuh"/>
    <s v="Adenauerallee 900"/>
    <x v="31"/>
    <m/>
    <n v="70563"/>
    <x v="1"/>
    <n v="14.4"/>
    <x v="5"/>
    <x v="128"/>
  </r>
  <r>
    <x v="404"/>
    <x v="71"/>
    <x v="2"/>
    <x v="302"/>
    <d v="1995-10-30T00:00:00"/>
    <d v="1995-10-09T00:00:00"/>
    <n v="2"/>
    <n v="7.14"/>
    <s v="Gourmet Lanchonetes"/>
    <s v="Av. Brasil, 442"/>
    <x v="57"/>
    <s v="SP"/>
    <s v="04876-786"/>
    <x v="2"/>
    <n v="10.4"/>
    <x v="31"/>
    <x v="148"/>
  </r>
  <r>
    <x v="405"/>
    <x v="17"/>
    <x v="5"/>
    <x v="303"/>
    <d v="1995-10-31T00:00:00"/>
    <d v="1995-10-20T00:00:00"/>
    <n v="1"/>
    <n v="93.25"/>
    <s v="Frankenversand"/>
    <s v="Berliner Platz 43"/>
    <x v="16"/>
    <m/>
    <n v="80805"/>
    <x v="1"/>
    <n v="99"/>
    <x v="11"/>
    <x v="283"/>
  </r>
  <r>
    <x v="406"/>
    <x v="25"/>
    <x v="0"/>
    <x v="303"/>
    <d v="1995-10-31T00:00:00"/>
    <d v="1995-10-12T00:00:00"/>
    <n v="1"/>
    <n v="55.26"/>
    <s v="Berglunds snabbkÃ¶p"/>
    <s v="BerguvsvÃ¤gen  8"/>
    <x v="23"/>
    <m/>
    <s v="S-958 22"/>
    <x v="9"/>
    <n v="14.4"/>
    <x v="5"/>
    <x v="128"/>
  </r>
  <r>
    <x v="407"/>
    <x v="30"/>
    <x v="5"/>
    <x v="304"/>
    <d v="1995-11-01T00:00:00"/>
    <d v="1995-10-12T00:00:00"/>
    <n v="2"/>
    <n v="4.41"/>
    <s v="Reggiani Caseifici"/>
    <s v="Strada Provinciale 124"/>
    <x v="27"/>
    <m/>
    <n v="42100"/>
    <x v="11"/>
    <n v="16"/>
    <x v="12"/>
    <x v="129"/>
  </r>
  <r>
    <x v="408"/>
    <x v="79"/>
    <x v="1"/>
    <x v="305"/>
    <d v="1995-11-02T00:00:00"/>
    <d v="1995-10-11T00:00:00"/>
    <n v="1"/>
    <n v="57.15"/>
    <s v="Great Lakes Food Market"/>
    <s v="2732 Baker Blvd."/>
    <x v="61"/>
    <s v="OR"/>
    <n v="97403"/>
    <x v="8"/>
    <n v="20.7"/>
    <x v="27"/>
    <x v="259"/>
  </r>
  <r>
    <x v="409"/>
    <x v="45"/>
    <x v="7"/>
    <x v="305"/>
    <d v="1995-11-02T00:00:00"/>
    <d v="1995-10-16T00:00:00"/>
    <n v="2"/>
    <n v="352.69"/>
    <s v="Save-a-lot Markets"/>
    <s v="187 Suffolk Ln."/>
    <x v="38"/>
    <s v="ID"/>
    <n v="83720"/>
    <x v="8"/>
    <n v="30.4"/>
    <x v="21"/>
    <x v="284"/>
  </r>
  <r>
    <x v="410"/>
    <x v="21"/>
    <x v="2"/>
    <x v="306"/>
    <d v="1995-11-03T00:00:00"/>
    <d v="1995-10-09T00:00:00"/>
    <n v="1"/>
    <n v="364.15"/>
    <s v="QUICK-Stop"/>
    <s v="TaucherstraÃŸe 10"/>
    <x v="20"/>
    <m/>
    <n v="1307"/>
    <x v="1"/>
    <n v="16.8"/>
    <x v="8"/>
    <x v="10"/>
  </r>
  <r>
    <x v="411"/>
    <x v="62"/>
    <x v="8"/>
    <x v="306"/>
    <d v="1995-11-03T00:00:00"/>
    <d v="1995-10-11T00:00:00"/>
    <n v="2"/>
    <n v="105.81"/>
    <s v="Queen Cozinha"/>
    <s v="Alameda dos CanÃ rios, 891"/>
    <x v="29"/>
    <s v="SP"/>
    <s v="05487-020"/>
    <x v="2"/>
    <n v="17.2"/>
    <x v="18"/>
    <x v="279"/>
  </r>
  <r>
    <x v="412"/>
    <x v="64"/>
    <x v="6"/>
    <x v="307"/>
    <d v="1995-11-06T00:00:00"/>
    <d v="1995-11-15T00:00:00"/>
    <n v="1"/>
    <n v="111.29"/>
    <s v="Hungry Coyote Import Store"/>
    <s v="City Center Plaza_x000a_516 Main St."/>
    <x v="50"/>
    <s v="OR"/>
    <n v="97827"/>
    <x v="8"/>
    <n v="7.2"/>
    <x v="18"/>
    <x v="119"/>
  </r>
  <r>
    <x v="413"/>
    <x v="34"/>
    <x v="8"/>
    <x v="308"/>
    <d v="1995-11-07T00:00:00"/>
    <d v="1995-10-16T00:00:00"/>
    <n v="3"/>
    <n v="17.55"/>
    <s v="Hungry Owl All-Night Grocers"/>
    <s v="8 Johnstown Road"/>
    <x v="30"/>
    <s v="Co. Cork"/>
    <m/>
    <x v="14"/>
    <n v="35.1"/>
    <x v="14"/>
    <x v="285"/>
  </r>
  <r>
    <x v="414"/>
    <x v="38"/>
    <x v="3"/>
    <x v="308"/>
    <d v="1995-11-07T00:00:00"/>
    <d v="1995-10-19T00:00:00"/>
    <n v="2"/>
    <n v="1.28"/>
    <s v="Lonesome Pine Restaurant"/>
    <s v="89 Chiaroscuro Rd."/>
    <x v="34"/>
    <s v="OR"/>
    <n v="97219"/>
    <x v="8"/>
    <n v="13.9"/>
    <x v="11"/>
    <x v="164"/>
  </r>
  <r>
    <x v="415"/>
    <x v="48"/>
    <x v="7"/>
    <x v="309"/>
    <d v="1995-10-25T00:00:00"/>
    <d v="1995-11-03T00:00:00"/>
    <n v="2"/>
    <n v="113.15"/>
    <s v="Bon app'"/>
    <s v="12, rue des Bouchers"/>
    <x v="40"/>
    <m/>
    <n v="13008"/>
    <x v="0"/>
    <n v="10.199999999999999"/>
    <x v="21"/>
    <x v="286"/>
  </r>
  <r>
    <x v="416"/>
    <x v="47"/>
    <x v="5"/>
    <x v="309"/>
    <d v="1995-11-08T00:00:00"/>
    <d v="1995-10-20T00:00:00"/>
    <n v="3"/>
    <n v="1.27"/>
    <s v="Furia Bacalhau e Frutos do Mar"/>
    <s v="Jardim das rosas n. 32"/>
    <x v="39"/>
    <m/>
    <n v="1675"/>
    <x v="15"/>
    <n v="24.9"/>
    <x v="12"/>
    <x v="287"/>
  </r>
  <r>
    <x v="417"/>
    <x v="38"/>
    <x v="5"/>
    <x v="310"/>
    <d v="1995-11-09T00:00:00"/>
    <d v="1995-10-18T00:00:00"/>
    <n v="2"/>
    <n v="26.31"/>
    <s v="Lonesome Pine Restaurant"/>
    <s v="89 Chiaroscuro Rd."/>
    <x v="34"/>
    <s v="OR"/>
    <n v="97219"/>
    <x v="8"/>
    <n v="11.2"/>
    <x v="4"/>
    <x v="288"/>
  </r>
  <r>
    <x v="418"/>
    <x v="6"/>
    <x v="8"/>
    <x v="311"/>
    <d v="1995-11-10T00:00:00"/>
    <d v="1995-10-23T00:00:00"/>
    <n v="2"/>
    <n v="232.42"/>
    <s v="Richter Supermarkt"/>
    <s v="Starenweg 5"/>
    <x v="6"/>
    <m/>
    <n v="1204"/>
    <x v="4"/>
    <n v="16"/>
    <x v="12"/>
    <x v="129"/>
  </r>
  <r>
    <x v="419"/>
    <x v="9"/>
    <x v="8"/>
    <x v="311"/>
    <d v="1995-11-10T00:00:00"/>
    <d v="1995-10-20T00:00:00"/>
    <n v="1"/>
    <n v="78.09"/>
    <s v="Ernst Handel"/>
    <s v="Kirchgasse 6"/>
    <x v="9"/>
    <m/>
    <n v="8010"/>
    <x v="6"/>
    <n v="8"/>
    <x v="13"/>
    <x v="60"/>
  </r>
  <r>
    <x v="420"/>
    <x v="35"/>
    <x v="5"/>
    <x v="312"/>
    <d v="1995-11-13T00:00:00"/>
    <d v="1995-10-24T00:00:00"/>
    <n v="2"/>
    <n v="47.22"/>
    <s v="Die Wandernde Kuh"/>
    <s v="Adenauerallee 900"/>
    <x v="31"/>
    <m/>
    <n v="70563"/>
    <x v="1"/>
    <n v="14.4"/>
    <x v="1"/>
    <x v="99"/>
  </r>
  <r>
    <x v="421"/>
    <x v="51"/>
    <x v="7"/>
    <x v="312"/>
    <d v="1995-11-13T00:00:00"/>
    <d v="1995-10-23T00:00:00"/>
    <n v="1"/>
    <n v="24.39"/>
    <s v="Simons bistro"/>
    <s v="VinbÃ¦ltet 34"/>
    <x v="42"/>
    <m/>
    <n v="1734"/>
    <x v="17"/>
    <n v="8"/>
    <x v="12"/>
    <x v="47"/>
  </r>
  <r>
    <x v="422"/>
    <x v="17"/>
    <x v="2"/>
    <x v="313"/>
    <d v="1995-11-14T00:00:00"/>
    <d v="1995-10-19T00:00:00"/>
    <n v="1"/>
    <n v="203.48"/>
    <s v="Frankenversand"/>
    <s v="Berliner Platz 43"/>
    <x v="16"/>
    <m/>
    <n v="80805"/>
    <x v="1"/>
    <n v="36.4"/>
    <x v="10"/>
    <x v="289"/>
  </r>
  <r>
    <x v="423"/>
    <x v="86"/>
    <x v="5"/>
    <x v="314"/>
    <d v="1995-11-15T00:00:00"/>
    <d v="1995-10-25T00:00:00"/>
    <n v="1"/>
    <n v="30.34"/>
    <s v="France restauration"/>
    <s v="54, rue Royale"/>
    <x v="35"/>
    <m/>
    <n v="44000"/>
    <x v="0"/>
    <n v="15.2"/>
    <x v="2"/>
    <x v="290"/>
  </r>
  <r>
    <x v="424"/>
    <x v="25"/>
    <x v="4"/>
    <x v="314"/>
    <d v="1995-11-01T00:00:00"/>
    <d v="1995-10-27T00:00:00"/>
    <n v="2"/>
    <n v="95.75"/>
    <s v="Berglunds snabbkÃ¶p"/>
    <s v="BerguvsvÃ¤gen  8"/>
    <x v="23"/>
    <m/>
    <s v="S-958 22"/>
    <x v="9"/>
    <n v="14.7"/>
    <x v="17"/>
    <x v="291"/>
  </r>
  <r>
    <x v="425"/>
    <x v="83"/>
    <x v="7"/>
    <x v="315"/>
    <d v="1995-11-16T00:00:00"/>
    <d v="1995-10-20T00:00:00"/>
    <n v="1"/>
    <n v="22.76"/>
    <s v="Wilman Kala"/>
    <s v="Keskuskatu 45"/>
    <x v="65"/>
    <m/>
    <n v="21240"/>
    <x v="10"/>
    <n v="16.8"/>
    <x v="12"/>
    <x v="128"/>
  </r>
  <r>
    <x v="426"/>
    <x v="42"/>
    <x v="2"/>
    <x v="315"/>
    <d v="1995-11-16T00:00:00"/>
    <d v="1995-10-31T00:00:00"/>
    <n v="2"/>
    <n v="0.9"/>
    <s v="Island Trading"/>
    <s v="Garden House_x000a_Crowther Way"/>
    <x v="36"/>
    <s v="Isle of Wight"/>
    <s v="PO31 7PJ"/>
    <x v="13"/>
    <n v="28.8"/>
    <x v="6"/>
    <x v="119"/>
  </r>
  <r>
    <x v="427"/>
    <x v="17"/>
    <x v="0"/>
    <x v="316"/>
    <d v="1995-11-17T00:00:00"/>
    <d v="1995-10-24T00:00:00"/>
    <n v="2"/>
    <n v="31.85"/>
    <s v="Frankenversand"/>
    <s v="Berliner Platz 43"/>
    <x v="16"/>
    <m/>
    <n v="80805"/>
    <x v="1"/>
    <n v="17.2"/>
    <x v="6"/>
    <x v="266"/>
  </r>
  <r>
    <x v="428"/>
    <x v="23"/>
    <x v="7"/>
    <x v="317"/>
    <d v="1995-11-20T00:00:00"/>
    <d v="1995-10-30T00:00:00"/>
    <n v="2"/>
    <n v="2.0099999999999998"/>
    <s v="Tortuga Restaurante"/>
    <s v="Avda. Azteca 123"/>
    <x v="10"/>
    <m/>
    <n v="5033"/>
    <x v="7"/>
    <n v="20.8"/>
    <x v="1"/>
    <x v="292"/>
  </r>
  <r>
    <x v="429"/>
    <x v="59"/>
    <x v="5"/>
    <x v="317"/>
    <d v="1995-11-20T00:00:00"/>
    <d v="1995-10-27T00:00:00"/>
    <n v="3"/>
    <n v="4.03"/>
    <s v="Antonio Moreno TaquerÃ­a"/>
    <s v="Mataderos  2312"/>
    <x v="10"/>
    <m/>
    <n v="5023"/>
    <x v="7"/>
    <n v="5.9"/>
    <x v="7"/>
    <x v="293"/>
  </r>
  <r>
    <x v="430"/>
    <x v="45"/>
    <x v="8"/>
    <x v="318"/>
    <d v="1995-11-21T00:00:00"/>
    <d v="1995-11-16T00:00:00"/>
    <n v="3"/>
    <n v="388.98"/>
    <s v="Save-a-lot Markets"/>
    <s v="187 Suffolk Ln."/>
    <x v="38"/>
    <s v="ID"/>
    <n v="83720"/>
    <x v="8"/>
    <n v="39.4"/>
    <x v="5"/>
    <x v="294"/>
  </r>
  <r>
    <x v="431"/>
    <x v="15"/>
    <x v="6"/>
    <x v="318"/>
    <d v="1995-11-21T00:00:00"/>
    <d v="1995-10-31T00:00:00"/>
    <n v="3"/>
    <n v="27.94"/>
    <s v="Blondel pÃ¨re et fils"/>
    <s v="24, place KlÃ©ber"/>
    <x v="14"/>
    <m/>
    <n v="67000"/>
    <x v="0"/>
    <n v="18.600000000000001"/>
    <x v="0"/>
    <x v="295"/>
  </r>
  <r>
    <x v="432"/>
    <x v="37"/>
    <x v="5"/>
    <x v="319"/>
    <d v="1995-11-22T00:00:00"/>
    <d v="1995-10-27T00:00:00"/>
    <n v="1"/>
    <n v="26.61"/>
    <s v="Old World Delicatessen"/>
    <s v="2743 Bering St."/>
    <x v="33"/>
    <s v="AK"/>
    <n v="99508"/>
    <x v="8"/>
    <n v="8"/>
    <x v="0"/>
    <x v="106"/>
  </r>
  <r>
    <x v="433"/>
    <x v="79"/>
    <x v="3"/>
    <x v="320"/>
    <d v="1995-11-23T00:00:00"/>
    <d v="1995-10-31T00:00:00"/>
    <n v="3"/>
    <n v="76.13"/>
    <s v="Great Lakes Food Market"/>
    <s v="2732 Baker Blvd."/>
    <x v="61"/>
    <s v="OR"/>
    <n v="97403"/>
    <x v="8"/>
    <n v="2"/>
    <x v="41"/>
    <x v="1"/>
  </r>
  <r>
    <x v="434"/>
    <x v="59"/>
    <x v="3"/>
    <x v="320"/>
    <d v="1995-11-23T00:00:00"/>
    <d v="1995-11-01T00:00:00"/>
    <n v="2"/>
    <n v="36.130000000000003"/>
    <s v="Antonio Moreno TaquerÃ­a"/>
    <s v="Mataderos  2312"/>
    <x v="10"/>
    <m/>
    <n v="5023"/>
    <x v="7"/>
    <n v="44"/>
    <x v="16"/>
    <x v="296"/>
  </r>
  <r>
    <x v="435"/>
    <x v="41"/>
    <x v="7"/>
    <x v="321"/>
    <d v="1995-11-24T00:00:00"/>
    <d v="1995-11-01T00:00:00"/>
    <n v="1"/>
    <n v="4.4000000000000004"/>
    <s v="Du monde entier"/>
    <s v="67, rue des Cinquante Otages"/>
    <x v="35"/>
    <m/>
    <n v="44000"/>
    <x v="0"/>
    <n v="7.7"/>
    <x v="9"/>
    <x v="45"/>
  </r>
  <r>
    <x v="436"/>
    <x v="11"/>
    <x v="3"/>
    <x v="321"/>
    <d v="1995-11-24T00:00:00"/>
    <d v="1995-10-31T00:00:00"/>
    <n v="1"/>
    <n v="145.63"/>
    <s v="Ottilies KÃ¤seladen"/>
    <s v="Mehrheimerstr. 369"/>
    <x v="11"/>
    <m/>
    <n v="50739"/>
    <x v="1"/>
    <n v="15.5"/>
    <x v="4"/>
    <x v="297"/>
  </r>
  <r>
    <x v="437"/>
    <x v="71"/>
    <x v="2"/>
    <x v="322"/>
    <d v="1995-11-13T00:00:00"/>
    <d v="1995-11-03T00:00:00"/>
    <n v="2"/>
    <n v="33.75"/>
    <s v="Gourmet Lanchonetes"/>
    <s v="Av. Brasil, 442"/>
    <x v="57"/>
    <s v="SP"/>
    <s v="04876-786"/>
    <x v="2"/>
    <n v="44"/>
    <x v="3"/>
    <x v="174"/>
  </r>
  <r>
    <x v="438"/>
    <x v="54"/>
    <x v="7"/>
    <x v="323"/>
    <d v="1995-11-28T00:00:00"/>
    <d v="1995-11-08T00:00:00"/>
    <n v="1"/>
    <n v="96.5"/>
    <s v="Piccolo und mehr"/>
    <s v="Geislweg 14"/>
    <x v="44"/>
    <m/>
    <n v="5020"/>
    <x v="6"/>
    <n v="18.600000000000001"/>
    <x v="8"/>
    <x v="71"/>
  </r>
  <r>
    <x v="439"/>
    <x v="34"/>
    <x v="4"/>
    <x v="323"/>
    <d v="1995-11-28T00:00:00"/>
    <d v="1995-11-30T00:00:00"/>
    <n v="2"/>
    <n v="296.43"/>
    <s v="Hungry Owl All-Night Grocers"/>
    <s v="8 Johnstown Road"/>
    <x v="30"/>
    <s v="Co. Cork"/>
    <m/>
    <x v="14"/>
    <n v="14.4"/>
    <x v="23"/>
    <x v="298"/>
  </r>
  <r>
    <x v="440"/>
    <x v="61"/>
    <x v="2"/>
    <x v="324"/>
    <d v="1995-11-15T00:00:00"/>
    <d v="1995-11-07T00:00:00"/>
    <n v="2"/>
    <n v="299.08999999999997"/>
    <s v="Vaffeljernet"/>
    <s v="SmagslÃ¸get 45"/>
    <x v="48"/>
    <m/>
    <n v="8200"/>
    <x v="17"/>
    <n v="39.4"/>
    <x v="4"/>
    <x v="97"/>
  </r>
  <r>
    <x v="441"/>
    <x v="25"/>
    <x v="5"/>
    <x v="324"/>
    <d v="1995-11-29T00:00:00"/>
    <d v="1995-11-07T00:00:00"/>
    <n v="2"/>
    <n v="13.42"/>
    <s v="Berglunds snabbkÃ¶p"/>
    <s v="BerguvsvÃ¤gen  8"/>
    <x v="23"/>
    <m/>
    <s v="S-958 22"/>
    <x v="9"/>
    <n v="14.4"/>
    <x v="31"/>
    <x v="147"/>
  </r>
  <r>
    <x v="442"/>
    <x v="2"/>
    <x v="5"/>
    <x v="325"/>
    <d v="1995-11-30T00:00:00"/>
    <d v="1995-11-03T00:00:00"/>
    <n v="1"/>
    <n v="15.8"/>
    <s v="Hanari Carnes"/>
    <s v="Rua do PaÃ§o, 67"/>
    <x v="2"/>
    <s v="RJ"/>
    <s v="05454-876"/>
    <x v="2"/>
    <n v="7.3"/>
    <x v="27"/>
    <x v="86"/>
  </r>
  <r>
    <x v="443"/>
    <x v="21"/>
    <x v="7"/>
    <x v="326"/>
    <d v="1995-12-15T00:00:00"/>
    <d v="1995-11-22T00:00:00"/>
    <n v="2"/>
    <n v="810.05"/>
    <s v="QUICK-Stop"/>
    <s v="TaucherstraÃŸe 10"/>
    <x v="20"/>
    <m/>
    <n v="1307"/>
    <x v="1"/>
    <n v="2"/>
    <x v="13"/>
    <x v="176"/>
  </r>
  <r>
    <x v="444"/>
    <x v="85"/>
    <x v="2"/>
    <x v="326"/>
    <d v="1995-12-01T00:00:00"/>
    <d v="1995-11-13T00:00:00"/>
    <n v="2"/>
    <n v="61.02"/>
    <s v="Alfred's Futterkiste"/>
    <s v="Obere Str. 57"/>
    <x v="67"/>
    <m/>
    <n v="12209"/>
    <x v="1"/>
    <n v="31.2"/>
    <x v="17"/>
    <x v="299"/>
  </r>
  <r>
    <x v="445"/>
    <x v="19"/>
    <x v="3"/>
    <x v="327"/>
    <d v="1995-11-20T00:00:00"/>
    <d v="1995-11-10T00:00:00"/>
    <n v="3"/>
    <n v="139.34"/>
    <s v="White Clover Markets"/>
    <s v="1029 - 12th Ave. S."/>
    <x v="18"/>
    <s v="WA"/>
    <n v="98124"/>
    <x v="8"/>
    <n v="2"/>
    <x v="8"/>
    <x v="64"/>
  </r>
  <r>
    <x v="446"/>
    <x v="21"/>
    <x v="6"/>
    <x v="327"/>
    <d v="1995-12-04T00:00:00"/>
    <d v="1995-11-09T00:00:00"/>
    <n v="3"/>
    <n v="398.36"/>
    <s v="QUICK-Stop"/>
    <s v="TaucherstraÃŸe 10"/>
    <x v="20"/>
    <m/>
    <n v="1307"/>
    <x v="1"/>
    <n v="7.3"/>
    <x v="8"/>
    <x v="300"/>
  </r>
  <r>
    <x v="447"/>
    <x v="83"/>
    <x v="8"/>
    <x v="328"/>
    <d v="1995-12-19T00:00:00"/>
    <d v="1995-11-14T00:00:00"/>
    <n v="1"/>
    <n v="16.72"/>
    <s v="Wilman Kala"/>
    <s v="Keskuskatu 45"/>
    <x v="65"/>
    <m/>
    <n v="21240"/>
    <x v="10"/>
    <n v="26.2"/>
    <x v="1"/>
    <x v="135"/>
  </r>
  <r>
    <x v="448"/>
    <x v="19"/>
    <x v="6"/>
    <x v="329"/>
    <d v="1995-12-20T00:00:00"/>
    <d v="1995-11-14T00:00:00"/>
    <n v="3"/>
    <n v="102.55"/>
    <s v="White Clover Markets"/>
    <s v="1029 - 12th Ave. S."/>
    <x v="18"/>
    <s v="WA"/>
    <n v="98124"/>
    <x v="8"/>
    <n v="15.6"/>
    <x v="8"/>
    <x v="301"/>
  </r>
  <r>
    <x v="449"/>
    <x v="67"/>
    <x v="3"/>
    <x v="329"/>
    <d v="1995-12-06T00:00:00"/>
    <d v="1995-11-14T00:00:00"/>
    <n v="1"/>
    <n v="45.52"/>
    <s v="LINO-Delicateses"/>
    <s v="Ave. 5 de Mayo Porlamar"/>
    <x v="53"/>
    <s v="Nueva Esparta"/>
    <n v="4980"/>
    <x v="5"/>
    <n v="210.8"/>
    <x v="13"/>
    <x v="216"/>
  </r>
  <r>
    <x v="450"/>
    <x v="9"/>
    <x v="2"/>
    <x v="330"/>
    <d v="1995-12-07T00:00:00"/>
    <d v="1995-11-17T00:00:00"/>
    <n v="1"/>
    <n v="272.47000000000003"/>
    <s v="Ernst Handel"/>
    <s v="Kirchgasse 6"/>
    <x v="9"/>
    <m/>
    <n v="8010"/>
    <x v="6"/>
    <n v="9.6"/>
    <x v="17"/>
    <x v="302"/>
  </r>
  <r>
    <x v="451"/>
    <x v="24"/>
    <x v="3"/>
    <x v="330"/>
    <d v="1995-12-07T00:00:00"/>
    <d v="1995-11-13T00:00:00"/>
    <n v="3"/>
    <n v="0.57999999999999996"/>
    <s v="Morgenstern Gesundkost"/>
    <s v="Heerstr. 22"/>
    <x v="22"/>
    <m/>
    <n v="4179"/>
    <x v="1"/>
    <n v="10"/>
    <x v="20"/>
    <x v="39"/>
  </r>
  <r>
    <x v="452"/>
    <x v="45"/>
    <x v="3"/>
    <x v="331"/>
    <d v="1995-12-08T00:00:00"/>
    <d v="1995-11-16T00:00:00"/>
    <n v="1"/>
    <n v="65.099999999999994"/>
    <s v="Save-a-lot Markets"/>
    <s v="187 Suffolk Ln."/>
    <x v="38"/>
    <s v="ID"/>
    <n v="83720"/>
    <x v="8"/>
    <n v="10.4"/>
    <x v="5"/>
    <x v="303"/>
  </r>
  <r>
    <x v="453"/>
    <x v="34"/>
    <x v="1"/>
    <x v="332"/>
    <d v="1995-11-27T00:00:00"/>
    <d v="1995-11-15T00:00:00"/>
    <n v="3"/>
    <n v="220.31"/>
    <s v="Hungry Owl All-Night Grocers"/>
    <s v="8 Johnstown Road"/>
    <x v="30"/>
    <s v="Co. Cork"/>
    <m/>
    <x v="14"/>
    <n v="15.2"/>
    <x v="18"/>
    <x v="304"/>
  </r>
  <r>
    <x v="454"/>
    <x v="85"/>
    <x v="2"/>
    <x v="332"/>
    <d v="1995-12-25T00:00:00"/>
    <d v="1995-11-21T00:00:00"/>
    <n v="1"/>
    <n v="23.94"/>
    <s v="Alfred's Futterkiste"/>
    <s v="Obere Str. 57"/>
    <x v="67"/>
    <m/>
    <n v="12209"/>
    <x v="1"/>
    <n v="7.6"/>
    <x v="38"/>
    <x v="305"/>
  </r>
  <r>
    <x v="455"/>
    <x v="14"/>
    <x v="1"/>
    <x v="333"/>
    <d v="1995-12-12T00:00:00"/>
    <d v="1995-11-20T00:00:00"/>
    <n v="2"/>
    <n v="152.30000000000001"/>
    <s v="Folk och fÃ¤ HB"/>
    <s v="Ã…kergatan 24"/>
    <x v="13"/>
    <m/>
    <s v="S-844 67"/>
    <x v="9"/>
    <n v="22.8"/>
    <x v="16"/>
    <x v="306"/>
  </r>
  <r>
    <x v="456"/>
    <x v="62"/>
    <x v="1"/>
    <x v="333"/>
    <d v="1995-12-12T00:00:00"/>
    <d v="1995-12-08T00:00:00"/>
    <n v="1"/>
    <n v="4.78"/>
    <s v="Queen Cozinha"/>
    <s v="Alameda dos CanÃ rios, 891"/>
    <x v="29"/>
    <s v="SP"/>
    <s v="05487-020"/>
    <x v="2"/>
    <n v="8"/>
    <x v="6"/>
    <x v="54"/>
  </r>
  <r>
    <x v="457"/>
    <x v="8"/>
    <x v="4"/>
    <x v="334"/>
    <d v="1995-12-13T00:00:00"/>
    <d v="1995-12-19T00:00:00"/>
    <n v="2"/>
    <n v="3.52"/>
    <s v="HILARIÃ“N-Abastos"/>
    <s v="Carrera 22 con Ave. Carlos Soublette #8-35"/>
    <x v="8"/>
    <s v="TÃ¡chira"/>
    <n v="5022"/>
    <x v="5"/>
    <n v="27.2"/>
    <x v="18"/>
    <x v="307"/>
  </r>
  <r>
    <x v="458"/>
    <x v="37"/>
    <x v="6"/>
    <x v="335"/>
    <d v="1995-12-14T00:00:00"/>
    <d v="1995-11-21T00:00:00"/>
    <n v="3"/>
    <n v="135.63"/>
    <s v="Old World Delicatessen"/>
    <s v="2743 Bering St."/>
    <x v="33"/>
    <s v="AK"/>
    <n v="99508"/>
    <x v="8"/>
    <n v="28.8"/>
    <x v="8"/>
    <x v="221"/>
  </r>
  <r>
    <x v="459"/>
    <x v="55"/>
    <x v="2"/>
    <x v="335"/>
    <d v="1995-11-30T00:00:00"/>
    <d v="1995-11-23T00:00:00"/>
    <n v="3"/>
    <n v="21.74"/>
    <s v="Around the Horn"/>
    <s v="Brook Farm_x000a_Stratford St. Mary"/>
    <x v="45"/>
    <s v="Essex"/>
    <s v="CO7 6JX"/>
    <x v="13"/>
    <n v="77.599999999999994"/>
    <x v="8"/>
    <x v="308"/>
  </r>
  <r>
    <x v="460"/>
    <x v="40"/>
    <x v="1"/>
    <x v="336"/>
    <d v="1995-12-29T00:00:00"/>
    <d v="1995-12-06T00:00:00"/>
    <n v="2"/>
    <n v="2.96"/>
    <s v="The Big Cheese"/>
    <s v="89 Jefferson Way_x000a_Suite 2"/>
    <x v="34"/>
    <s v="OR"/>
    <n v="97201"/>
    <x v="8"/>
    <n v="4.8"/>
    <x v="17"/>
    <x v="309"/>
  </r>
  <r>
    <x v="461"/>
    <x v="71"/>
    <x v="5"/>
    <x v="336"/>
    <d v="1995-12-15T00:00:00"/>
    <d v="1995-12-21T00:00:00"/>
    <n v="3"/>
    <n v="210.8"/>
    <s v="Gourmet Lanchonetes"/>
    <s v="Av. Brasil, 442"/>
    <x v="57"/>
    <s v="SP"/>
    <s v="04876-786"/>
    <x v="2"/>
    <n v="12"/>
    <x v="26"/>
    <x v="106"/>
  </r>
  <r>
    <x v="462"/>
    <x v="70"/>
    <x v="5"/>
    <x v="337"/>
    <d v="1995-12-18T00:00:00"/>
    <d v="1995-11-23T00:00:00"/>
    <n v="1"/>
    <n v="4.9800000000000004"/>
    <s v="Franchi S.p.A."/>
    <s v="Via Monte Bianco 34"/>
    <x v="56"/>
    <m/>
    <n v="10100"/>
    <x v="11"/>
    <n v="12"/>
    <x v="8"/>
    <x v="47"/>
  </r>
  <r>
    <x v="463"/>
    <x v="45"/>
    <x v="0"/>
    <x v="338"/>
    <d v="1996-01-02T00:00:00"/>
    <d v="1995-11-29T00:00:00"/>
    <n v="2"/>
    <n v="52.41"/>
    <s v="Save-a-lot Markets"/>
    <s v="187 Suffolk Ln."/>
    <x v="38"/>
    <s v="ID"/>
    <n v="83720"/>
    <x v="8"/>
    <n v="7.3"/>
    <x v="22"/>
    <x v="310"/>
  </r>
  <r>
    <x v="464"/>
    <x v="34"/>
    <x v="3"/>
    <x v="338"/>
    <d v="1995-12-19T00:00:00"/>
    <d v="1995-12-01T00:00:00"/>
    <n v="1"/>
    <n v="89.93"/>
    <s v="Hungry Owl All-Night Grocers"/>
    <s v="8 Johnstown Road"/>
    <x v="30"/>
    <s v="Co. Cork"/>
    <m/>
    <x v="14"/>
    <n v="24.9"/>
    <x v="12"/>
    <x v="287"/>
  </r>
  <r>
    <x v="465"/>
    <x v="45"/>
    <x v="5"/>
    <x v="339"/>
    <d v="1995-12-20T00:00:00"/>
    <d v="1995-11-24T00:00:00"/>
    <n v="1"/>
    <n v="167.05"/>
    <s v="Save-a-lot Markets"/>
    <s v="187 Suffolk Ln."/>
    <x v="38"/>
    <s v="ID"/>
    <n v="83720"/>
    <x v="8"/>
    <n v="26.2"/>
    <x v="6"/>
    <x v="23"/>
  </r>
  <r>
    <x v="466"/>
    <x v="45"/>
    <x v="0"/>
    <x v="339"/>
    <d v="1995-12-20T00:00:00"/>
    <d v="1995-11-27T00:00:00"/>
    <n v="3"/>
    <n v="24.49"/>
    <s v="Save-a-lot Markets"/>
    <s v="187 Suffolk Ln."/>
    <x v="38"/>
    <s v="ID"/>
    <n v="83720"/>
    <x v="8"/>
    <n v="10.4"/>
    <x v="1"/>
    <x v="105"/>
  </r>
  <r>
    <x v="467"/>
    <x v="48"/>
    <x v="3"/>
    <x v="340"/>
    <d v="1995-12-07T00:00:00"/>
    <d v="1995-11-29T00:00:00"/>
    <n v="1"/>
    <n v="63.2"/>
    <s v="Bon app'"/>
    <s v="12, rue des Bouchers"/>
    <x v="40"/>
    <m/>
    <n v="13008"/>
    <x v="0"/>
    <n v="24.9"/>
    <x v="17"/>
    <x v="311"/>
  </r>
  <r>
    <x v="468"/>
    <x v="73"/>
    <x v="2"/>
    <x v="341"/>
    <d v="1995-12-22T00:00:00"/>
    <d v="1995-11-27T00:00:00"/>
    <n v="2"/>
    <n v="22.57"/>
    <s v="Rancho grande"/>
    <s v="Av. del Libertador 900"/>
    <x v="55"/>
    <m/>
    <n v="1010"/>
    <x v="20"/>
    <n v="10"/>
    <x v="31"/>
    <x v="312"/>
  </r>
  <r>
    <x v="469"/>
    <x v="17"/>
    <x v="5"/>
    <x v="341"/>
    <d v="1995-12-22T00:00:00"/>
    <d v="1995-11-29T00:00:00"/>
    <n v="2"/>
    <n v="59.25"/>
    <s v="Frankenversand"/>
    <s v="Berliner Platz 43"/>
    <x v="16"/>
    <m/>
    <n v="80805"/>
    <x v="1"/>
    <n v="44"/>
    <x v="8"/>
    <x v="313"/>
  </r>
  <r>
    <x v="470"/>
    <x v="44"/>
    <x v="5"/>
    <x v="342"/>
    <d v="1995-12-25T00:00:00"/>
    <d v="1995-11-29T00:00:00"/>
    <n v="3"/>
    <n v="170.88"/>
    <s v="KÃ¶niglich Essen"/>
    <s v="Maubelstr. 90"/>
    <x v="37"/>
    <m/>
    <n v="14776"/>
    <x v="1"/>
    <n v="14.4"/>
    <x v="18"/>
    <x v="120"/>
  </r>
  <r>
    <x v="471"/>
    <x v="82"/>
    <x v="6"/>
    <x v="342"/>
    <d v="1995-12-25T00:00:00"/>
    <d v="1995-12-06T00:00:00"/>
    <n v="2"/>
    <n v="51.44"/>
    <s v="Let's Stop N Shop"/>
    <s v="87 Polk St._x000a_Suite 5"/>
    <x v="64"/>
    <s v="CA"/>
    <n v="94117"/>
    <x v="8"/>
    <n v="210.8"/>
    <x v="41"/>
    <x v="314"/>
  </r>
  <r>
    <x v="472"/>
    <x v="12"/>
    <x v="6"/>
    <x v="343"/>
    <d v="1995-12-12T00:00:00"/>
    <d v="1995-12-06T00:00:00"/>
    <n v="2"/>
    <n v="9.5299999999999994"/>
    <s v="Que DelÃ­cia"/>
    <s v="Rua da Panificadora, 12"/>
    <x v="2"/>
    <s v="RJ"/>
    <s v="02389-673"/>
    <x v="2"/>
    <n v="10"/>
    <x v="12"/>
    <x v="77"/>
  </r>
  <r>
    <x v="473"/>
    <x v="21"/>
    <x v="0"/>
    <x v="344"/>
    <d v="1995-12-27T00:00:00"/>
    <d v="1995-12-01T00:00:00"/>
    <n v="3"/>
    <n v="48.92"/>
    <s v="QUICK-Stop"/>
    <s v="TaucherstraÃŸe 10"/>
    <x v="20"/>
    <m/>
    <n v="1307"/>
    <x v="1"/>
    <n v="19.2"/>
    <x v="1"/>
    <x v="315"/>
  </r>
  <r>
    <x v="474"/>
    <x v="45"/>
    <x v="6"/>
    <x v="344"/>
    <d v="1996-01-10T00:00:00"/>
    <d v="1995-12-05T00:00:00"/>
    <n v="1"/>
    <n v="74.58"/>
    <s v="Save-a-lot Markets"/>
    <s v="187 Suffolk Ln."/>
    <x v="38"/>
    <s v="ID"/>
    <n v="83720"/>
    <x v="8"/>
    <n v="14.4"/>
    <x v="8"/>
    <x v="37"/>
  </r>
  <r>
    <x v="475"/>
    <x v="19"/>
    <x v="3"/>
    <x v="345"/>
    <d v="1995-12-28T00:00:00"/>
    <d v="1995-12-26T00:00:00"/>
    <n v="1"/>
    <n v="21.72"/>
    <s v="White Clover Markets"/>
    <s v="1029 - 12th Ave. S."/>
    <x v="18"/>
    <s v="WA"/>
    <n v="98124"/>
    <x v="8"/>
    <n v="30.4"/>
    <x v="2"/>
    <x v="316"/>
  </r>
  <r>
    <x v="476"/>
    <x v="49"/>
    <x v="6"/>
    <x v="345"/>
    <d v="1996-01-11T00:00:00"/>
    <d v="1995-12-06T00:00:00"/>
    <n v="2"/>
    <n v="57.75"/>
    <s v="MÃ¨re Paillarde"/>
    <s v="43 rue St. Laurent"/>
    <x v="41"/>
    <s v="QuÃ©bec"/>
    <s v="H1J 1C3"/>
    <x v="16"/>
    <n v="26.6"/>
    <x v="25"/>
    <x v="317"/>
  </r>
  <r>
    <x v="477"/>
    <x v="52"/>
    <x v="2"/>
    <x v="346"/>
    <d v="1995-12-29T00:00:00"/>
    <d v="1995-12-06T00:00:00"/>
    <n v="3"/>
    <n v="10.83"/>
    <s v="Familia Arquibaldo"/>
    <s v="Rua OrÃ³s, 92"/>
    <x v="29"/>
    <s v="SP"/>
    <s v="05442-030"/>
    <x v="2"/>
    <n v="18.600000000000001"/>
    <x v="5"/>
    <x v="318"/>
  </r>
  <r>
    <x v="478"/>
    <x v="58"/>
    <x v="2"/>
    <x v="347"/>
    <d v="1995-12-18T00:00:00"/>
    <d v="1996-01-05T00:00:00"/>
    <n v="1"/>
    <n v="16.559999999999999"/>
    <s v="Eastern Connection"/>
    <s v="35 King George"/>
    <x v="28"/>
    <m/>
    <s v="WX3 6FW"/>
    <x v="13"/>
    <n v="9.6"/>
    <x v="8"/>
    <x v="315"/>
  </r>
  <r>
    <x v="479"/>
    <x v="30"/>
    <x v="7"/>
    <x v="347"/>
    <d v="1996-01-01T00:00:00"/>
    <d v="1996-01-05T00:00:00"/>
    <n v="1"/>
    <n v="89.9"/>
    <s v="Reggiani Caseifici"/>
    <s v="Strada Provinciale 124"/>
    <x v="27"/>
    <m/>
    <n v="42100"/>
    <x v="11"/>
    <n v="13"/>
    <x v="4"/>
    <x v="319"/>
  </r>
  <r>
    <x v="480"/>
    <x v="62"/>
    <x v="2"/>
    <x v="348"/>
    <d v="1996-01-02T00:00:00"/>
    <d v="1995-12-12T00:00:00"/>
    <n v="2"/>
    <n v="58.33"/>
    <s v="Queen Cozinha"/>
    <s v="Alameda dos CanÃ rios, 891"/>
    <x v="29"/>
    <s v="SP"/>
    <s v="05487-020"/>
    <x v="2"/>
    <n v="35.1"/>
    <x v="5"/>
    <x v="320"/>
  </r>
  <r>
    <x v="481"/>
    <x v="67"/>
    <x v="6"/>
    <x v="348"/>
    <d v="1996-01-16T00:00:00"/>
    <d v="1995-12-15T00:00:00"/>
    <n v="3"/>
    <n v="141.06"/>
    <s v="LINO-Delicateses"/>
    <s v="Ave. 5 de Mayo Porlamar"/>
    <x v="53"/>
    <s v="Nueva Esparta"/>
    <n v="4980"/>
    <x v="5"/>
    <n v="31.2"/>
    <x v="29"/>
    <x v="321"/>
  </r>
  <r>
    <x v="482"/>
    <x v="48"/>
    <x v="0"/>
    <x v="349"/>
    <d v="1996-01-03T00:00:00"/>
    <d v="1995-12-15T00:00:00"/>
    <n v="1"/>
    <n v="20.12"/>
    <s v="Bon app'"/>
    <s v="12, rue des Bouchers"/>
    <x v="40"/>
    <m/>
    <n v="13008"/>
    <x v="0"/>
    <n v="8"/>
    <x v="13"/>
    <x v="60"/>
  </r>
  <r>
    <x v="483"/>
    <x v="5"/>
    <x v="8"/>
    <x v="350"/>
    <d v="1996-01-04T00:00:00"/>
    <d v="1995-12-15T00:00:00"/>
    <n v="1"/>
    <n v="96.65"/>
    <s v="Chop-suey Chinese"/>
    <s v="Hauptstr. 31"/>
    <x v="5"/>
    <m/>
    <n v="3012"/>
    <x v="4"/>
    <n v="30.4"/>
    <x v="12"/>
    <x v="304"/>
  </r>
  <r>
    <x v="484"/>
    <x v="48"/>
    <x v="3"/>
    <x v="350"/>
    <d v="1996-01-04T00:00:00"/>
    <d v="1995-12-08T00:00:00"/>
    <n v="1"/>
    <n v="16.97"/>
    <s v="Bon app'"/>
    <s v="12, rue des Bouchers"/>
    <x v="40"/>
    <m/>
    <n v="13008"/>
    <x v="0"/>
    <n v="44"/>
    <x v="21"/>
    <x v="50"/>
  </r>
  <r>
    <x v="485"/>
    <x v="25"/>
    <x v="5"/>
    <x v="351"/>
    <d v="1996-01-05T00:00:00"/>
    <d v="1995-12-11T00:00:00"/>
    <n v="3"/>
    <n v="110.11"/>
    <s v="Berglunds snabbkÃ¶p"/>
    <s v="BerguvsvÃ¤gen  8"/>
    <x v="23"/>
    <m/>
    <s v="S-958 22"/>
    <x v="9"/>
    <n v="31.2"/>
    <x v="13"/>
    <x v="322"/>
  </r>
  <r>
    <x v="486"/>
    <x v="71"/>
    <x v="7"/>
    <x v="351"/>
    <d v="1996-01-05T00:00:00"/>
    <d v="1995-12-13T00:00:00"/>
    <n v="3"/>
    <n v="1.63"/>
    <s v="Gourmet Lanchonetes"/>
    <s v="Av. Brasil, 442"/>
    <x v="57"/>
    <s v="SP"/>
    <s v="04876-786"/>
    <x v="2"/>
    <n v="14.7"/>
    <x v="13"/>
    <x v="49"/>
  </r>
  <r>
    <x v="487"/>
    <x v="82"/>
    <x v="1"/>
    <x v="352"/>
    <d v="1996-01-08T00:00:00"/>
    <d v="1995-12-22T00:00:00"/>
    <n v="2"/>
    <n v="45.97"/>
    <s v="Let's Stop N Shop"/>
    <s v="87 Polk St._x000a_Suite 5"/>
    <x v="64"/>
    <s v="CA"/>
    <n v="94117"/>
    <x v="8"/>
    <n v="7.6"/>
    <x v="12"/>
    <x v="323"/>
  </r>
  <r>
    <x v="488"/>
    <x v="34"/>
    <x v="4"/>
    <x v="353"/>
    <d v="1996-01-09T00:00:00"/>
    <d v="1995-12-22T00:00:00"/>
    <n v="2"/>
    <n v="44.1"/>
    <s v="Hungry Owl All-Night Grocers"/>
    <s v="8 Johnstown Road"/>
    <x v="30"/>
    <s v="Co. Cork"/>
    <m/>
    <x v="14"/>
    <n v="24.9"/>
    <x v="1"/>
    <x v="324"/>
  </r>
  <r>
    <x v="489"/>
    <x v="0"/>
    <x v="7"/>
    <x v="353"/>
    <d v="1996-01-09T00:00:00"/>
    <d v="1995-12-19T00:00:00"/>
    <n v="2"/>
    <n v="7.79"/>
    <s v="Vins et alcools Chevalier"/>
    <s v="59 rue de l'Abbaye"/>
    <x v="0"/>
    <m/>
    <n v="51100"/>
    <x v="0"/>
    <n v="5.9"/>
    <x v="4"/>
    <x v="325"/>
  </r>
  <r>
    <x v="490"/>
    <x v="87"/>
    <x v="7"/>
    <x v="354"/>
    <d v="1996-01-10T00:00:00"/>
    <d v="1995-12-19T00:00:00"/>
    <n v="1"/>
    <n v="2.91"/>
    <s v="SpÃ©cialitÃ©s du monde"/>
    <s v="25, rue Lauriston"/>
    <x v="68"/>
    <m/>
    <n v="75016"/>
    <x v="0"/>
    <n v="30.4"/>
    <x v="19"/>
    <x v="326"/>
  </r>
  <r>
    <x v="491"/>
    <x v="0"/>
    <x v="3"/>
    <x v="354"/>
    <d v="1996-01-10T00:00:00"/>
    <d v="1995-12-18T00:00:00"/>
    <n v="3"/>
    <n v="11.08"/>
    <s v="Vins et alcools Chevalier"/>
    <s v="59 rue de l'Abbaye"/>
    <x v="0"/>
    <m/>
    <n v="51100"/>
    <x v="0"/>
    <n v="16.8"/>
    <x v="7"/>
    <x v="8"/>
  </r>
  <r>
    <x v="492"/>
    <x v="19"/>
    <x v="2"/>
    <x v="355"/>
    <d v="1996-01-11T00:00:00"/>
    <d v="1995-12-26T00:00:00"/>
    <n v="2"/>
    <n v="81.88"/>
    <s v="White Clover Markets"/>
    <s v="1029 - 12th Ave. S."/>
    <x v="18"/>
    <s v="WA"/>
    <n v="98124"/>
    <x v="8"/>
    <n v="14.4"/>
    <x v="27"/>
    <x v="113"/>
  </r>
  <r>
    <x v="493"/>
    <x v="55"/>
    <x v="2"/>
    <x v="356"/>
    <d v="1995-12-29T00:00:00"/>
    <d v="1995-12-19T00:00:00"/>
    <n v="3"/>
    <n v="10.96"/>
    <s v="Around the Horn"/>
    <s v="Brook Farm_x000a_Stratford St. Mary"/>
    <x v="45"/>
    <s v="Essex"/>
    <s v="CO7 6JX"/>
    <x v="13"/>
    <n v="15.2"/>
    <x v="1"/>
    <x v="316"/>
  </r>
  <r>
    <x v="494"/>
    <x v="66"/>
    <x v="3"/>
    <x v="356"/>
    <d v="1996-01-12T00:00:00"/>
    <d v="1995-12-19T00:00:00"/>
    <n v="3"/>
    <n v="243.73"/>
    <s v="Bottom-Dollar Markets"/>
    <s v="23 Tsawassen Blvd."/>
    <x v="52"/>
    <s v="BC"/>
    <s v="T2F 8M4"/>
    <x v="16"/>
    <n v="16.8"/>
    <x v="0"/>
    <x v="117"/>
  </r>
  <r>
    <x v="495"/>
    <x v="55"/>
    <x v="5"/>
    <x v="357"/>
    <d v="1996-01-15T00:00:00"/>
    <d v="1995-12-22T00:00:00"/>
    <n v="2"/>
    <n v="23.72"/>
    <s v="Around the Horn"/>
    <s v="Brook Farm_x000a_Stratford St. Mary"/>
    <x v="45"/>
    <s v="Essex"/>
    <s v="CO7 6JX"/>
    <x v="13"/>
    <n v="27.8"/>
    <x v="1"/>
    <x v="327"/>
  </r>
  <r>
    <x v="496"/>
    <x v="61"/>
    <x v="1"/>
    <x v="357"/>
    <d v="1996-01-15T00:00:00"/>
    <d v="1995-12-25T00:00:00"/>
    <n v="1"/>
    <n v="69.19"/>
    <s v="Vaffeljernet"/>
    <s v="SmagslÃ¸get 45"/>
    <x v="48"/>
    <m/>
    <n v="8200"/>
    <x v="17"/>
    <n v="9.6"/>
    <x v="2"/>
    <x v="58"/>
  </r>
  <r>
    <x v="497"/>
    <x v="21"/>
    <x v="4"/>
    <x v="358"/>
    <d v="1996-01-16T00:00:00"/>
    <d v="1995-12-28T00:00:00"/>
    <n v="1"/>
    <n v="3.52"/>
    <s v="QUICK-Stop"/>
    <s v="TaucherstraÃŸe 10"/>
    <x v="20"/>
    <m/>
    <n v="1307"/>
    <x v="1"/>
    <n v="30.4"/>
    <x v="4"/>
    <x v="328"/>
  </r>
  <r>
    <x v="498"/>
    <x v="5"/>
    <x v="5"/>
    <x v="359"/>
    <d v="1996-01-17T00:00:00"/>
    <d v="1995-12-22T00:00:00"/>
    <n v="3"/>
    <n v="31.43"/>
    <s v="Chop-suey Chinese"/>
    <s v="Hauptstr. 31"/>
    <x v="5"/>
    <m/>
    <n v="3012"/>
    <x v="4"/>
    <n v="26.6"/>
    <x v="12"/>
    <x v="246"/>
  </r>
  <r>
    <x v="499"/>
    <x v="54"/>
    <x v="1"/>
    <x v="359"/>
    <d v="1996-01-17T00:00:00"/>
    <d v="1995-12-27T00:00:00"/>
    <n v="1"/>
    <n v="117.33"/>
    <s v="Piccolo und mehr"/>
    <s v="Geislweg 14"/>
    <x v="44"/>
    <m/>
    <n v="5020"/>
    <x v="6"/>
    <n v="6.2"/>
    <x v="23"/>
    <x v="329"/>
  </r>
  <r>
    <x v="500"/>
    <x v="45"/>
    <x v="3"/>
    <x v="360"/>
    <d v="1996-01-18T00:00:00"/>
    <d v="1995-12-29T00:00:00"/>
    <n v="1"/>
    <n v="232.55"/>
    <s v="Save-a-lot Markets"/>
    <s v="187 Suffolk Ln."/>
    <x v="38"/>
    <s v="ID"/>
    <n v="83720"/>
    <x v="8"/>
    <n v="26.2"/>
    <x v="6"/>
    <x v="23"/>
  </r>
  <r>
    <x v="501"/>
    <x v="42"/>
    <x v="2"/>
    <x v="360"/>
    <d v="1996-01-18T00:00:00"/>
    <d v="1996-01-19T00:00:00"/>
    <n v="2"/>
    <n v="61.53"/>
    <s v="Island Trading"/>
    <s v="Garden House_x000a_Crowther Way"/>
    <x v="36"/>
    <s v="Isle of Wight"/>
    <s v="PO31 7PJ"/>
    <x v="13"/>
    <n v="7.3"/>
    <x v="6"/>
    <x v="122"/>
  </r>
  <r>
    <x v="502"/>
    <x v="16"/>
    <x v="4"/>
    <x v="361"/>
    <d v="1996-01-19T00:00:00"/>
    <d v="1995-12-25T00:00:00"/>
    <n v="1"/>
    <n v="79.3"/>
    <s v="Wartian Herkku"/>
    <s v="Torikatu 38"/>
    <x v="15"/>
    <m/>
    <n v="90110"/>
    <x v="10"/>
    <n v="11.2"/>
    <x v="8"/>
    <x v="98"/>
  </r>
  <r>
    <x v="503"/>
    <x v="6"/>
    <x v="3"/>
    <x v="362"/>
    <d v="1996-01-22T00:00:00"/>
    <d v="1996-01-03T00:00:00"/>
    <n v="3"/>
    <n v="130.79"/>
    <s v="Richter Supermarkt"/>
    <s v="Starenweg 5"/>
    <x v="6"/>
    <m/>
    <n v="1204"/>
    <x v="4"/>
    <n v="15.6"/>
    <x v="6"/>
    <x v="9"/>
  </r>
  <r>
    <x v="504"/>
    <x v="77"/>
    <x v="7"/>
    <x v="362"/>
    <d v="1996-01-22T00:00:00"/>
    <d v="1995-12-29T00:00:00"/>
    <n v="3"/>
    <n v="1.39"/>
    <s v="North/South"/>
    <s v="South House_x000a_300 Queensbridge"/>
    <x v="28"/>
    <m/>
    <s v="SW7 1RZ"/>
    <x v="13"/>
    <n v="30.4"/>
    <x v="6"/>
    <x v="56"/>
  </r>
  <r>
    <x v="505"/>
    <x v="70"/>
    <x v="3"/>
    <x v="363"/>
    <d v="1996-01-23T00:00:00"/>
    <d v="1995-12-28T00:00:00"/>
    <n v="1"/>
    <n v="7.7"/>
    <s v="Franchi S.p.A."/>
    <s v="Via Monte Bianco 34"/>
    <x v="56"/>
    <m/>
    <n v="10100"/>
    <x v="11"/>
    <n v="13.9"/>
    <x v="16"/>
    <x v="330"/>
  </r>
  <r>
    <x v="506"/>
    <x v="22"/>
    <x v="1"/>
    <x v="363"/>
    <d v="1996-01-23T00:00:00"/>
    <d v="1995-12-28T00:00:00"/>
    <n v="3"/>
    <n v="2.38"/>
    <s v="Magazzini Alimentari Riuniti"/>
    <s v="Via Ludovico il Moro 22"/>
    <x v="21"/>
    <m/>
    <n v="24100"/>
    <x v="11"/>
    <n v="26.6"/>
    <x v="7"/>
    <x v="331"/>
  </r>
  <r>
    <x v="507"/>
    <x v="48"/>
    <x v="2"/>
    <x v="364"/>
    <d v="1996-01-24T00:00:00"/>
    <d v="1995-12-29T00:00:00"/>
    <n v="2"/>
    <n v="16.71"/>
    <s v="Bon app'"/>
    <s v="12, rue des Bouchers"/>
    <x v="40"/>
    <m/>
    <n v="13008"/>
    <x v="0"/>
    <n v="8"/>
    <x v="12"/>
    <x v="47"/>
  </r>
  <r>
    <x v="508"/>
    <x v="20"/>
    <x v="6"/>
    <x v="365"/>
    <d v="1996-01-25T00:00:00"/>
    <d v="1996-01-02T00:00:00"/>
    <n v="2"/>
    <n v="73.209999999999994"/>
    <s v="Split Rail Beer &amp; Ale"/>
    <s v="P.O. Box 555"/>
    <x v="19"/>
    <s v="WY"/>
    <n v="82520"/>
    <x v="8"/>
    <n v="15.2"/>
    <x v="29"/>
    <x v="332"/>
  </r>
  <r>
    <x v="509"/>
    <x v="45"/>
    <x v="1"/>
    <x v="365"/>
    <d v="1996-01-25T00:00:00"/>
    <d v="1996-01-15T00:00:00"/>
    <n v="1"/>
    <n v="8.19"/>
    <s v="Save-a-lot Markets"/>
    <s v="187 Suffolk Ln."/>
    <x v="38"/>
    <s v="ID"/>
    <n v="83720"/>
    <x v="8"/>
    <n v="13.9"/>
    <x v="41"/>
    <x v="333"/>
  </r>
  <r>
    <x v="510"/>
    <x v="6"/>
    <x v="3"/>
    <x v="366"/>
    <d v="1996-01-26T00:00:00"/>
    <d v="1996-01-04T00:00:00"/>
    <n v="3"/>
    <n v="138.16999999999999"/>
    <s v="Richter Supermarkt"/>
    <s v="Starenweg 5"/>
    <x v="6"/>
    <m/>
    <n v="1204"/>
    <x v="4"/>
    <n v="99"/>
    <x v="23"/>
    <x v="334"/>
  </r>
  <r>
    <x v="511"/>
    <x v="39"/>
    <x v="3"/>
    <x v="366"/>
    <d v="1996-01-26T00:00:00"/>
    <d v="1996-01-12T00:00:00"/>
    <n v="3"/>
    <n v="11.99"/>
    <s v="Ana Trujillo Emparedados y helados"/>
    <s v="Avda. de la ConstituciÃ³n 2222"/>
    <x v="10"/>
    <m/>
    <n v="5021"/>
    <x v="7"/>
    <n v="22.8"/>
    <x v="42"/>
    <x v="335"/>
  </r>
  <r>
    <x v="512"/>
    <x v="80"/>
    <x v="2"/>
    <x v="367"/>
    <d v="1996-01-29T00:00:00"/>
    <d v="1996-01-10T00:00:00"/>
    <n v="1"/>
    <n v="155.63999999999999"/>
    <s v="Maison Dewey"/>
    <s v="Rue Joseph-Bens 532"/>
    <x v="62"/>
    <m/>
    <s v="B-1180"/>
    <x v="3"/>
    <n v="35.1"/>
    <x v="13"/>
    <x v="336"/>
  </r>
  <r>
    <x v="513"/>
    <x v="13"/>
    <x v="0"/>
    <x v="368"/>
    <d v="1996-01-30T00:00:00"/>
    <d v="1996-01-08T00:00:00"/>
    <n v="2"/>
    <n v="18.66"/>
    <s v="Rattlesnake Canyon Grocery"/>
    <s v="2817 Milton Dr."/>
    <x v="12"/>
    <s v="NM"/>
    <n v="87110"/>
    <x v="8"/>
    <n v="16.8"/>
    <x v="12"/>
    <x v="128"/>
  </r>
  <r>
    <x v="514"/>
    <x v="14"/>
    <x v="3"/>
    <x v="368"/>
    <d v="1996-01-30T00:00:00"/>
    <d v="1996-01-09T00:00:00"/>
    <n v="1"/>
    <n v="328.74"/>
    <s v="Folk och fÃ¤ HB"/>
    <s v="Ã…kergatan 24"/>
    <x v="13"/>
    <m/>
    <s v="S-844 67"/>
    <x v="9"/>
    <n v="5.9"/>
    <x v="32"/>
    <x v="337"/>
  </r>
  <r>
    <x v="515"/>
    <x v="68"/>
    <x v="3"/>
    <x v="369"/>
    <d v="1996-01-31T00:00:00"/>
    <d v="1996-01-08T00:00:00"/>
    <n v="3"/>
    <n v="37.35"/>
    <s v="Folies gourmandes"/>
    <s v="184, chaussÃ©e de Tournai"/>
    <x v="54"/>
    <m/>
    <n v="59000"/>
    <x v="0"/>
    <n v="13.6"/>
    <x v="18"/>
    <x v="338"/>
  </r>
  <r>
    <x v="516"/>
    <x v="9"/>
    <x v="1"/>
    <x v="369"/>
    <d v="1996-01-31T00:00:00"/>
    <d v="1996-01-08T00:00:00"/>
    <n v="3"/>
    <n v="145.44999999999999"/>
    <s v="Ernst Handel"/>
    <s v="Kirchgasse 6"/>
    <x v="9"/>
    <m/>
    <n v="8010"/>
    <x v="6"/>
    <n v="16.8"/>
    <x v="7"/>
    <x v="8"/>
  </r>
  <r>
    <x v="517"/>
    <x v="21"/>
    <x v="3"/>
    <x v="370"/>
    <d v="1996-02-01T00:00:00"/>
    <d v="1996-01-09T00:00:00"/>
    <n v="3"/>
    <n v="42.74"/>
    <s v="QUICK-Stop"/>
    <s v="TaucherstraÃŸe 10"/>
    <x v="20"/>
    <m/>
    <n v="1307"/>
    <x v="1"/>
    <n v="36.4"/>
    <x v="0"/>
    <x v="339"/>
  </r>
  <r>
    <x v="518"/>
    <x v="11"/>
    <x v="2"/>
    <x v="371"/>
    <d v="1996-02-02T00:00:00"/>
    <d v="1996-01-09T00:00:00"/>
    <n v="1"/>
    <n v="157.55000000000001"/>
    <s v="Ottilies KÃ¤seladen"/>
    <s v="Mehrheimerstr. 369"/>
    <x v="11"/>
    <m/>
    <n v="50739"/>
    <x v="1"/>
    <n v="31.2"/>
    <x v="1"/>
    <x v="301"/>
  </r>
  <r>
    <x v="519"/>
    <x v="4"/>
    <x v="2"/>
    <x v="371"/>
    <d v="1996-02-02T00:00:00"/>
    <d v="1996-01-15T00:00:00"/>
    <n v="3"/>
    <n v="1.59"/>
    <s v="SuprÃªmes dÃ©lices"/>
    <s v="Boulevard Tirou, 255"/>
    <x v="4"/>
    <m/>
    <s v="B-6000"/>
    <x v="3"/>
    <n v="24.9"/>
    <x v="6"/>
    <x v="340"/>
  </r>
  <r>
    <x v="520"/>
    <x v="55"/>
    <x v="3"/>
    <x v="372"/>
    <d v="1996-02-05T00:00:00"/>
    <d v="1996-01-15T00:00:00"/>
    <n v="2"/>
    <n v="146.32"/>
    <s v="Around the Horn"/>
    <s v="Brook Farm_x000a_Stratford St. Mary"/>
    <x v="45"/>
    <s v="Essex"/>
    <s v="CO7 6JX"/>
    <x v="13"/>
    <n v="14.4"/>
    <x v="26"/>
    <x v="341"/>
  </r>
  <r>
    <x v="521"/>
    <x v="61"/>
    <x v="3"/>
    <x v="372"/>
    <d v="1996-02-05T00:00:00"/>
    <d v="1996-01-12T00:00:00"/>
    <n v="1"/>
    <n v="65.06"/>
    <s v="Vaffeljernet"/>
    <s v="SmagslÃ¸get 45"/>
    <x v="48"/>
    <m/>
    <n v="8200"/>
    <x v="17"/>
    <n v="7.7"/>
    <x v="12"/>
    <x v="342"/>
  </r>
  <r>
    <x v="522"/>
    <x v="2"/>
    <x v="6"/>
    <x v="373"/>
    <d v="1996-02-06T00:00:00"/>
    <d v="1996-01-17T00:00:00"/>
    <n v="3"/>
    <n v="5.32"/>
    <s v="Hanari Carnes"/>
    <s v="Rua do PaÃ§o, 67"/>
    <x v="2"/>
    <s v="RJ"/>
    <s v="05454-876"/>
    <x v="2"/>
    <n v="14.4"/>
    <x v="7"/>
    <x v="26"/>
  </r>
  <r>
    <x v="523"/>
    <x v="9"/>
    <x v="4"/>
    <x v="374"/>
    <d v="1996-02-07T00:00:00"/>
    <d v="1996-02-02T00:00:00"/>
    <n v="2"/>
    <n v="11.19"/>
    <s v="Ernst Handel"/>
    <s v="Kirchgasse 6"/>
    <x v="9"/>
    <m/>
    <n v="8010"/>
    <x v="6"/>
    <n v="5.9"/>
    <x v="6"/>
    <x v="182"/>
  </r>
  <r>
    <x v="524"/>
    <x v="26"/>
    <x v="3"/>
    <x v="374"/>
    <d v="1996-02-07T00:00:00"/>
    <d v="1996-01-19T00:00:00"/>
    <n v="2"/>
    <n v="91.28"/>
    <s v="Lehmanns Marktstand"/>
    <s v="Magazinweg 7"/>
    <x v="24"/>
    <m/>
    <n v="60528"/>
    <x v="1"/>
    <n v="7.3"/>
    <x v="0"/>
    <x v="343"/>
  </r>
  <r>
    <x v="525"/>
    <x v="9"/>
    <x v="5"/>
    <x v="375"/>
    <d v="1996-02-08T00:00:00"/>
    <d v="1996-01-16T00:00:00"/>
    <n v="3"/>
    <n v="96.43"/>
    <s v="Ernst Handel"/>
    <s v="Kirchgasse 6"/>
    <x v="9"/>
    <m/>
    <n v="8010"/>
    <x v="6"/>
    <n v="3.6"/>
    <x v="8"/>
    <x v="344"/>
  </r>
  <r>
    <x v="526"/>
    <x v="14"/>
    <x v="2"/>
    <x v="375"/>
    <d v="1996-01-25T00:00:00"/>
    <d v="1996-01-12T00:00:00"/>
    <n v="1"/>
    <n v="48.2"/>
    <s v="Folk och fÃ¤ HB"/>
    <s v="Ã…kergatan 24"/>
    <x v="13"/>
    <m/>
    <s v="S-844 67"/>
    <x v="9"/>
    <n v="10"/>
    <x v="28"/>
    <x v="101"/>
  </r>
  <r>
    <x v="527"/>
    <x v="84"/>
    <x v="8"/>
    <x v="376"/>
    <d v="1996-02-09T00:00:00"/>
    <d v="1996-01-26T00:00:00"/>
    <n v="1"/>
    <n v="20.25"/>
    <s v="The Cracker Box"/>
    <s v="55 Grizzly Peak Rd."/>
    <x v="66"/>
    <s v="MT"/>
    <n v="59801"/>
    <x v="8"/>
    <n v="5.6"/>
    <x v="6"/>
    <x v="238"/>
  </r>
  <r>
    <x v="528"/>
    <x v="9"/>
    <x v="5"/>
    <x v="377"/>
    <d v="1996-02-12T00:00:00"/>
    <d v="1996-01-18T00:00:00"/>
    <n v="3"/>
    <n v="351.53"/>
    <s v="Ernst Handel"/>
    <s v="Kirchgasse 6"/>
    <x v="9"/>
    <m/>
    <n v="8010"/>
    <x v="6"/>
    <n v="7.3"/>
    <x v="4"/>
    <x v="345"/>
  </r>
  <r>
    <x v="529"/>
    <x v="71"/>
    <x v="8"/>
    <x v="377"/>
    <d v="1996-01-29T00:00:00"/>
    <d v="1996-02-21T00:00:00"/>
    <n v="2"/>
    <n v="3.01"/>
    <s v="Gourmet Lanchonetes"/>
    <s v="Av. Brasil, 442"/>
    <x v="57"/>
    <s v="SP"/>
    <s v="04876-786"/>
    <x v="2"/>
    <n v="16.8"/>
    <x v="5"/>
    <x v="94"/>
  </r>
  <r>
    <x v="530"/>
    <x v="25"/>
    <x v="3"/>
    <x v="378"/>
    <d v="1996-02-13T00:00:00"/>
    <d v="1996-01-24T00:00:00"/>
    <n v="1"/>
    <n v="6.79"/>
    <s v="Berglunds snabbkÃ¶p"/>
    <s v="BerguvsvÃ¤gen  8"/>
    <x v="23"/>
    <m/>
    <s v="S-958 22"/>
    <x v="9"/>
    <n v="17.2"/>
    <x v="17"/>
    <x v="131"/>
  </r>
  <r>
    <x v="531"/>
    <x v="24"/>
    <x v="3"/>
    <x v="378"/>
    <d v="1996-02-13T00:00:00"/>
    <d v="1996-02-14T00:00:00"/>
    <n v="2"/>
    <n v="58.13"/>
    <s v="Morgenstern Gesundkost"/>
    <s v="Heerstr. 22"/>
    <x v="22"/>
    <m/>
    <n v="4179"/>
    <x v="1"/>
    <n v="24.9"/>
    <x v="7"/>
    <x v="346"/>
  </r>
  <r>
    <x v="532"/>
    <x v="28"/>
    <x v="7"/>
    <x v="378"/>
    <d v="1996-01-30T00:00:00"/>
    <d v="1996-01-25T00:00:00"/>
    <n v="1"/>
    <n v="42.13"/>
    <s v="LILA-Supermercado"/>
    <s v="Carrera 52 con Ave. BolÃ­var #65-98 Llano Largo"/>
    <x v="26"/>
    <s v="Lara"/>
    <n v="3508"/>
    <x v="5"/>
    <n v="14.7"/>
    <x v="8"/>
    <x v="347"/>
  </r>
  <r>
    <x v="533"/>
    <x v="16"/>
    <x v="7"/>
    <x v="379"/>
    <d v="1996-02-14T00:00:00"/>
    <d v="1996-01-19T00:00:00"/>
    <n v="3"/>
    <n v="73.16"/>
    <s v="Wartian Herkku"/>
    <s v="Torikatu 38"/>
    <x v="15"/>
    <m/>
    <n v="90110"/>
    <x v="10"/>
    <n v="24.8"/>
    <x v="31"/>
    <x v="348"/>
  </r>
  <r>
    <x v="534"/>
    <x v="78"/>
    <x v="4"/>
    <x v="379"/>
    <d v="1996-02-14T00:00:00"/>
    <d v="1996-01-22T00:00:00"/>
    <n v="3"/>
    <n v="1.1000000000000001"/>
    <s v="Cactus Comidas para llevar"/>
    <s v="Cerrito 333"/>
    <x v="55"/>
    <m/>
    <n v="1010"/>
    <x v="20"/>
    <n v="5.6"/>
    <x v="8"/>
    <x v="162"/>
  </r>
  <r>
    <x v="535"/>
    <x v="2"/>
    <x v="2"/>
    <x v="380"/>
    <d v="1996-02-15T00:00:00"/>
    <d v="1996-01-19T00:00:00"/>
    <n v="2"/>
    <n v="124.98"/>
    <s v="Hanari Carnes"/>
    <s v="Rua do PaÃ§o, 67"/>
    <x v="2"/>
    <s v="RJ"/>
    <s v="05454-876"/>
    <x v="2"/>
    <n v="39.4"/>
    <x v="5"/>
    <x v="294"/>
  </r>
  <r>
    <x v="536"/>
    <x v="22"/>
    <x v="2"/>
    <x v="380"/>
    <d v="1996-02-15T00:00:00"/>
    <d v="1996-01-22T00:00:00"/>
    <n v="3"/>
    <n v="70.09"/>
    <s v="Magazzini Alimentari Riuniti"/>
    <s v="Via Ludovico il Moro 22"/>
    <x v="21"/>
    <m/>
    <n v="24100"/>
    <x v="11"/>
    <n v="24.8"/>
    <x v="8"/>
    <x v="349"/>
  </r>
  <r>
    <x v="537"/>
    <x v="18"/>
    <x v="5"/>
    <x v="380"/>
    <d v="1996-02-15T00:00:00"/>
    <d v="1996-01-24T00:00:00"/>
    <n v="3"/>
    <n v="1.51"/>
    <s v="GROSELLA-Restaurante"/>
    <s v="5Âª Ave. Los Palos Grandes"/>
    <x v="17"/>
    <s v="DF"/>
    <n v="1081"/>
    <x v="5"/>
    <n v="5.9"/>
    <x v="7"/>
    <x v="293"/>
  </r>
  <r>
    <x v="538"/>
    <x v="62"/>
    <x v="6"/>
    <x v="381"/>
    <d v="1996-02-16T00:00:00"/>
    <d v="1996-01-23T00:00:00"/>
    <n v="1"/>
    <n v="110.87"/>
    <s v="Queen Cozinha"/>
    <s v="Alameda dos CanÃ rios, 891"/>
    <x v="29"/>
    <s v="SP"/>
    <s v="05487-020"/>
    <x v="2"/>
    <n v="19.2"/>
    <x v="40"/>
    <x v="282"/>
  </r>
  <r>
    <x v="539"/>
    <x v="53"/>
    <x v="7"/>
    <x v="381"/>
    <d v="1996-02-02T00:00:00"/>
    <d v="1996-01-26T00:00:00"/>
    <n v="1"/>
    <n v="249.93"/>
    <s v="La maison d'Asie"/>
    <s v="1 rue Alsace-Lorraine"/>
    <x v="43"/>
    <m/>
    <n v="31000"/>
    <x v="0"/>
    <n v="26.6"/>
    <x v="5"/>
    <x v="243"/>
  </r>
  <r>
    <x v="540"/>
    <x v="21"/>
    <x v="5"/>
    <x v="382"/>
    <d v="1996-02-19T00:00:00"/>
    <d v="1996-02-19T00:00:00"/>
    <n v="2"/>
    <n v="42.7"/>
    <s v="QUICK-Stop"/>
    <s v="TaucherstraÃŸe 10"/>
    <x v="20"/>
    <m/>
    <n v="1307"/>
    <x v="1"/>
    <n v="16.8"/>
    <x v="19"/>
    <x v="350"/>
  </r>
  <r>
    <x v="541"/>
    <x v="68"/>
    <x v="5"/>
    <x v="382"/>
    <d v="1996-02-19T00:00:00"/>
    <d v="1996-01-31T00:00:00"/>
    <n v="2"/>
    <n v="100.6"/>
    <s v="Folies gourmandes"/>
    <s v="184, chaussÃ©e de Tournai"/>
    <x v="54"/>
    <m/>
    <n v="59000"/>
    <x v="0"/>
    <n v="10.4"/>
    <x v="38"/>
    <x v="351"/>
  </r>
  <r>
    <x v="542"/>
    <x v="71"/>
    <x v="1"/>
    <x v="382"/>
    <d v="1996-02-19T00:00:00"/>
    <d v="1996-01-26T00:00:00"/>
    <n v="1"/>
    <n v="28.23"/>
    <s v="Gourmet Lanchonetes"/>
    <s v="Av. Brasil, 442"/>
    <x v="57"/>
    <s v="SP"/>
    <s v="04876-786"/>
    <x v="2"/>
    <n v="36.4"/>
    <x v="6"/>
    <x v="352"/>
  </r>
  <r>
    <x v="543"/>
    <x v="17"/>
    <x v="1"/>
    <x v="383"/>
    <d v="1996-02-20T00:00:00"/>
    <d v="1996-02-01T00:00:00"/>
    <n v="2"/>
    <n v="16.850000000000001"/>
    <s v="Frankenversand"/>
    <s v="Berliner Platz 43"/>
    <x v="16"/>
    <m/>
    <n v="80805"/>
    <x v="1"/>
    <n v="15.5"/>
    <x v="30"/>
    <x v="353"/>
  </r>
  <r>
    <x v="544"/>
    <x v="63"/>
    <x v="5"/>
    <x v="383"/>
    <d v="1996-02-20T00:00:00"/>
    <d v="1996-01-31T00:00:00"/>
    <n v="3"/>
    <n v="23.79"/>
    <s v="Wolski Zajazd"/>
    <s v="ul. Filtrowa 68"/>
    <x v="49"/>
    <m/>
    <s v="01-012"/>
    <x v="18"/>
    <n v="10.199999999999999"/>
    <x v="6"/>
    <x v="354"/>
  </r>
  <r>
    <x v="545"/>
    <x v="55"/>
    <x v="3"/>
    <x v="384"/>
    <d v="1996-02-21T00:00:00"/>
    <d v="1996-02-08T00:00:00"/>
    <n v="3"/>
    <n v="4.5199999999999996"/>
    <s v="Around the Horn"/>
    <s v="Brook Farm_x000a_Stratford St. Mary"/>
    <x v="45"/>
    <s v="Essex"/>
    <s v="CO7 6JX"/>
    <x v="13"/>
    <n v="12"/>
    <x v="9"/>
    <x v="77"/>
  </r>
  <r>
    <x v="546"/>
    <x v="12"/>
    <x v="1"/>
    <x v="384"/>
    <d v="1996-02-21T00:00:00"/>
    <d v="1996-02-02T00:00:00"/>
    <n v="1"/>
    <n v="21.49"/>
    <s v="Que DelÃ­cia"/>
    <s v="Rua da Panificadora, 12"/>
    <x v="2"/>
    <s v="RJ"/>
    <s v="02389-673"/>
    <x v="2"/>
    <n v="13.9"/>
    <x v="8"/>
    <x v="327"/>
  </r>
  <r>
    <x v="547"/>
    <x v="9"/>
    <x v="6"/>
    <x v="384"/>
    <d v="1996-02-21T00:00:00"/>
    <d v="1996-02-20T00:00:00"/>
    <n v="2"/>
    <n v="126.66"/>
    <s v="Ernst Handel"/>
    <s v="Kirchgasse 6"/>
    <x v="9"/>
    <m/>
    <n v="8010"/>
    <x v="6"/>
    <n v="2"/>
    <x v="8"/>
    <x v="64"/>
  </r>
  <r>
    <x v="548"/>
    <x v="8"/>
    <x v="3"/>
    <x v="385"/>
    <d v="1996-02-22T00:00:00"/>
    <d v="1996-02-14T00:00:00"/>
    <n v="1"/>
    <n v="26.52"/>
    <s v="HILARIÃ“N-Abastos"/>
    <s v="Carrera 22 con Ave. Carlos Soublette #8-35"/>
    <x v="8"/>
    <s v="TÃ¡chira"/>
    <n v="5022"/>
    <x v="5"/>
    <n v="9.6"/>
    <x v="1"/>
    <x v="106"/>
  </r>
  <r>
    <x v="549"/>
    <x v="57"/>
    <x v="8"/>
    <x v="385"/>
    <d v="1996-02-22T00:00:00"/>
    <d v="1996-02-05T00:00:00"/>
    <n v="2"/>
    <n v="33.35"/>
    <s v="Drachenblut Delikatessen"/>
    <s v="Walserweg 21"/>
    <x v="46"/>
    <m/>
    <n v="52066"/>
    <x v="1"/>
    <n v="14.4"/>
    <x v="8"/>
    <x v="37"/>
  </r>
  <r>
    <x v="550"/>
    <x v="42"/>
    <x v="7"/>
    <x v="386"/>
    <d v="1996-02-23T00:00:00"/>
    <d v="1996-02-05T00:00:00"/>
    <n v="1"/>
    <n v="2.33"/>
    <s v="Island Trading"/>
    <s v="Garden House_x000a_Crowther Way"/>
    <x v="36"/>
    <s v="Isle of Wight"/>
    <s v="PO31 7PJ"/>
    <x v="13"/>
    <n v="26.2"/>
    <x v="13"/>
    <x v="355"/>
  </r>
  <r>
    <x v="551"/>
    <x v="44"/>
    <x v="4"/>
    <x v="386"/>
    <d v="1996-03-08T00:00:00"/>
    <d v="1996-02-05T00:00:00"/>
    <n v="3"/>
    <n v="30.76"/>
    <s v="KÃ¶niglich Essen"/>
    <s v="Maubelstr. 90"/>
    <x v="37"/>
    <m/>
    <n v="14776"/>
    <x v="1"/>
    <n v="22.8"/>
    <x v="9"/>
    <x v="356"/>
  </r>
  <r>
    <x v="552"/>
    <x v="56"/>
    <x v="5"/>
    <x v="386"/>
    <d v="1996-02-23T00:00:00"/>
    <d v="1996-02-05T00:00:00"/>
    <n v="3"/>
    <n v="137.44"/>
    <s v="Seven Seas Imports"/>
    <s v="90 Wadhurst Rd."/>
    <x v="28"/>
    <m/>
    <s v="OX15 4NB"/>
    <x v="13"/>
    <n v="17.2"/>
    <x v="12"/>
    <x v="161"/>
  </r>
  <r>
    <x v="553"/>
    <x v="46"/>
    <x v="2"/>
    <x v="387"/>
    <d v="1996-02-26T00:00:00"/>
    <d v="1996-01-31T00:00:00"/>
    <n v="2"/>
    <n v="97.09"/>
    <s v="BÃ³lido Comidas preparadas"/>
    <s v="C/ Araquil, 67"/>
    <x v="25"/>
    <m/>
    <n v="28023"/>
    <x v="12"/>
    <n v="8"/>
    <x v="4"/>
    <x v="275"/>
  </r>
  <r>
    <x v="554"/>
    <x v="51"/>
    <x v="2"/>
    <x v="387"/>
    <d v="1996-02-26T00:00:00"/>
    <d v="1996-02-02T00:00:00"/>
    <n v="2"/>
    <n v="257.26"/>
    <s v="Simons bistro"/>
    <s v="VinbÃ¦ltet 34"/>
    <x v="42"/>
    <m/>
    <n v="1734"/>
    <x v="17"/>
    <n v="16"/>
    <x v="11"/>
    <x v="10"/>
  </r>
  <r>
    <x v="555"/>
    <x v="7"/>
    <x v="2"/>
    <x v="388"/>
    <d v="1996-02-27T00:00:00"/>
    <d v="1996-02-06T00:00:00"/>
    <n v="1"/>
    <n v="55.23"/>
    <s v="Wellington Importadora"/>
    <s v="Rua do Mercado, 12"/>
    <x v="7"/>
    <s v="SP"/>
    <s v="08737-363"/>
    <x v="2"/>
    <n v="44"/>
    <x v="20"/>
    <x v="357"/>
  </r>
  <r>
    <x v="556"/>
    <x v="56"/>
    <x v="1"/>
    <x v="388"/>
    <d v="1996-02-27T00:00:00"/>
    <d v="1996-02-07T00:00:00"/>
    <n v="2"/>
    <n v="27.33"/>
    <s v="Seven Seas Imports"/>
    <s v="90 Wadhurst Rd."/>
    <x v="28"/>
    <m/>
    <s v="OX15 4NB"/>
    <x v="13"/>
    <n v="24.9"/>
    <x v="12"/>
    <x v="287"/>
  </r>
  <r>
    <x v="557"/>
    <x v="40"/>
    <x v="7"/>
    <x v="388"/>
    <d v="1996-02-27T00:00:00"/>
    <d v="1996-02-09T00:00:00"/>
    <n v="3"/>
    <n v="237.34"/>
    <s v="The Big Cheese"/>
    <s v="89 Jefferson Way_x000a_Suite 2"/>
    <x v="34"/>
    <s v="OR"/>
    <n v="97201"/>
    <x v="8"/>
    <n v="36.4"/>
    <x v="12"/>
    <x v="228"/>
  </r>
  <r>
    <x v="558"/>
    <x v="3"/>
    <x v="3"/>
    <x v="389"/>
    <d v="1996-02-28T00:00:00"/>
    <d v="1996-02-05T00:00:00"/>
    <n v="2"/>
    <n v="22.11"/>
    <s v="Victuailles en stock"/>
    <s v="2, rue du Commerce"/>
    <x v="3"/>
    <m/>
    <n v="69004"/>
    <x v="0"/>
    <n v="36.799999999999997"/>
    <x v="8"/>
    <x v="142"/>
  </r>
  <r>
    <x v="559"/>
    <x v="70"/>
    <x v="2"/>
    <x v="389"/>
    <d v="1996-02-28T00:00:00"/>
    <d v="1996-03-01T00:00:00"/>
    <n v="1"/>
    <n v="1.36"/>
    <s v="Franchi S.p.A."/>
    <s v="Via Monte Bianco 34"/>
    <x v="56"/>
    <m/>
    <n v="10100"/>
    <x v="11"/>
    <n v="30.4"/>
    <x v="6"/>
    <x v="56"/>
  </r>
  <r>
    <x v="560"/>
    <x v="37"/>
    <x v="7"/>
    <x v="390"/>
    <d v="1996-02-29T00:00:00"/>
    <d v="1996-02-09T00:00:00"/>
    <n v="3"/>
    <n v="45.53"/>
    <s v="Old World Delicatessen"/>
    <s v="2743 Bering St."/>
    <x v="33"/>
    <s v="AK"/>
    <n v="99508"/>
    <x v="8"/>
    <n v="17.2"/>
    <x v="13"/>
    <x v="252"/>
  </r>
  <r>
    <x v="561"/>
    <x v="7"/>
    <x v="8"/>
    <x v="390"/>
    <d v="1996-02-29T00:00:00"/>
    <d v="1996-02-07T00:00:00"/>
    <n v="1"/>
    <n v="4.87"/>
    <s v="Wellington Importadora"/>
    <s v="Rua do Mercado, 12"/>
    <x v="7"/>
    <s v="SP"/>
    <s v="08737-363"/>
    <x v="2"/>
    <n v="24"/>
    <x v="16"/>
    <x v="79"/>
  </r>
  <r>
    <x v="562"/>
    <x v="75"/>
    <x v="7"/>
    <x v="390"/>
    <d v="1996-02-29T00:00:00"/>
    <d v="1996-02-07T00:00:00"/>
    <n v="3"/>
    <n v="4.33"/>
    <s v="Laughing Bacchus Wine Cellars"/>
    <s v="2319 Elm St."/>
    <x v="59"/>
    <s v="BC"/>
    <s v="V3F 2K1"/>
    <x v="16"/>
    <n v="9.6"/>
    <x v="8"/>
    <x v="315"/>
  </r>
  <r>
    <x v="563"/>
    <x v="67"/>
    <x v="6"/>
    <x v="391"/>
    <d v="1996-03-01T00:00:00"/>
    <d v="1996-02-08T00:00:00"/>
    <n v="1"/>
    <n v="31.22"/>
    <s v="LINO-Delicateses"/>
    <s v="Ave. 5 de Mayo Porlamar"/>
    <x v="53"/>
    <s v="Nueva Esparta"/>
    <n v="4980"/>
    <x v="5"/>
    <n v="27.8"/>
    <x v="4"/>
    <x v="169"/>
  </r>
  <r>
    <x v="564"/>
    <x v="30"/>
    <x v="0"/>
    <x v="391"/>
    <d v="1996-03-01T00:00:00"/>
    <d v="1996-02-12T00:00:00"/>
    <n v="1"/>
    <n v="59.78"/>
    <s v="Reggiani Caseifici"/>
    <s v="Strada Provinciale 124"/>
    <x v="27"/>
    <m/>
    <n v="42100"/>
    <x v="11"/>
    <n v="10"/>
    <x v="11"/>
    <x v="358"/>
  </r>
  <r>
    <x v="565"/>
    <x v="29"/>
    <x v="5"/>
    <x v="392"/>
    <d v="1996-03-04T00:00:00"/>
    <d v="1996-02-09T00:00:00"/>
    <n v="1"/>
    <n v="47.38"/>
    <s v="Ricardo Adocicados"/>
    <s v="Av. Copacabana, 267"/>
    <x v="2"/>
    <s v="RJ"/>
    <s v="02389-890"/>
    <x v="2"/>
    <n v="6.2"/>
    <x v="22"/>
    <x v="359"/>
  </r>
  <r>
    <x v="566"/>
    <x v="3"/>
    <x v="3"/>
    <x v="392"/>
    <d v="1996-03-04T00:00:00"/>
    <d v="1996-02-14T00:00:00"/>
    <n v="3"/>
    <n v="130.94"/>
    <s v="Victuailles en stock"/>
    <s v="2, rue du Commerce"/>
    <x v="3"/>
    <m/>
    <n v="69004"/>
    <x v="0"/>
    <n v="8"/>
    <x v="4"/>
    <x v="275"/>
  </r>
  <r>
    <x v="567"/>
    <x v="45"/>
    <x v="7"/>
    <x v="392"/>
    <d v="1996-03-04T00:00:00"/>
    <d v="1996-02-14T00:00:00"/>
    <n v="3"/>
    <n v="14.62"/>
    <s v="Save-a-lot Markets"/>
    <s v="187 Suffolk Ln."/>
    <x v="38"/>
    <s v="ID"/>
    <n v="83720"/>
    <x v="8"/>
    <n v="20.7"/>
    <x v="19"/>
    <x v="360"/>
  </r>
  <r>
    <x v="568"/>
    <x v="79"/>
    <x v="2"/>
    <x v="393"/>
    <d v="1996-03-05T00:00:00"/>
    <d v="1996-03-06T00:00:00"/>
    <n v="2"/>
    <n v="719.78"/>
    <s v="Great Lakes Food Market"/>
    <s v="2732 Baker Blvd."/>
    <x v="61"/>
    <s v="OR"/>
    <n v="97403"/>
    <x v="8"/>
    <n v="19.2"/>
    <x v="18"/>
    <x v="361"/>
  </r>
  <r>
    <x v="569"/>
    <x v="44"/>
    <x v="3"/>
    <x v="393"/>
    <d v="1996-02-20T00:00:00"/>
    <d v="1996-02-13T00:00:00"/>
    <n v="2"/>
    <n v="306.07"/>
    <s v="KÃ¶niglich Essen"/>
    <s v="Maubelstr. 90"/>
    <x v="37"/>
    <m/>
    <n v="14776"/>
    <x v="1"/>
    <n v="4.8"/>
    <x v="15"/>
    <x v="362"/>
  </r>
  <r>
    <x v="570"/>
    <x v="22"/>
    <x v="8"/>
    <x v="394"/>
    <d v="1996-03-06T00:00:00"/>
    <d v="1996-02-12T00:00:00"/>
    <n v="3"/>
    <n v="65.48"/>
    <s v="Magazzini Alimentari Riuniti"/>
    <s v="Via Ludovico il Moro 22"/>
    <x v="21"/>
    <m/>
    <n v="24100"/>
    <x v="11"/>
    <n v="7.2"/>
    <x v="11"/>
    <x v="363"/>
  </r>
  <r>
    <x v="571"/>
    <x v="78"/>
    <x v="7"/>
    <x v="394"/>
    <d v="1996-03-06T00:00:00"/>
    <d v="1996-02-16T00:00:00"/>
    <n v="3"/>
    <n v="19.760000000000002"/>
    <s v="Cactus Comidas para llevar"/>
    <s v="Cerrito 333"/>
    <x v="55"/>
    <m/>
    <n v="1010"/>
    <x v="20"/>
    <n v="7.3"/>
    <x v="11"/>
    <x v="364"/>
  </r>
  <r>
    <x v="572"/>
    <x v="13"/>
    <x v="3"/>
    <x v="394"/>
    <d v="1996-03-06T00:00:00"/>
    <d v="1996-02-13T00:00:00"/>
    <n v="2"/>
    <n v="37.520000000000003"/>
    <s v="Rattlesnake Canyon Grocery"/>
    <s v="2817 Milton Dr."/>
    <x v="12"/>
    <s v="NM"/>
    <n v="87110"/>
    <x v="8"/>
    <n v="11.2"/>
    <x v="13"/>
    <x v="200"/>
  </r>
  <r>
    <x v="573"/>
    <x v="20"/>
    <x v="5"/>
    <x v="395"/>
    <d v="1996-03-07T00:00:00"/>
    <d v="1996-02-15T00:00:00"/>
    <n v="1"/>
    <n v="36.68"/>
    <s v="Split Rail Beer &amp; Ale"/>
    <s v="P.O. Box 555"/>
    <x v="19"/>
    <s v="WY"/>
    <n v="82520"/>
    <x v="8"/>
    <n v="17.600000000000001"/>
    <x v="16"/>
    <x v="365"/>
  </r>
  <r>
    <x v="574"/>
    <x v="81"/>
    <x v="1"/>
    <x v="395"/>
    <d v="1996-03-07T00:00:00"/>
    <d v="1996-02-16T00:00:00"/>
    <n v="3"/>
    <n v="7"/>
    <s v="Trail's Head Gourmet Provisioners"/>
    <s v="722 DaVinci Blvd."/>
    <x v="63"/>
    <s v="WA"/>
    <n v="98034"/>
    <x v="8"/>
    <n v="36.799999999999997"/>
    <x v="28"/>
    <x v="366"/>
  </r>
  <r>
    <x v="575"/>
    <x v="28"/>
    <x v="0"/>
    <x v="396"/>
    <d v="1996-03-08T00:00:00"/>
    <d v="1996-02-13T00:00:00"/>
    <n v="2"/>
    <n v="163.97"/>
    <s v="LILA-Supermercado"/>
    <s v="Carrera 52 con Ave. BolÃ­var #65-98 Llano Largo"/>
    <x v="26"/>
    <s v="Lara"/>
    <n v="3508"/>
    <x v="5"/>
    <n v="30.4"/>
    <x v="12"/>
    <x v="304"/>
  </r>
  <r>
    <x v="576"/>
    <x v="14"/>
    <x v="6"/>
    <x v="396"/>
    <d v="1996-03-08T00:00:00"/>
    <d v="1996-03-01T00:00:00"/>
    <n v="1"/>
    <n v="1.23"/>
    <s v="Folk och fÃ¤ HB"/>
    <s v="Ã…kergatan 24"/>
    <x v="13"/>
    <m/>
    <s v="S-844 67"/>
    <x v="9"/>
    <n v="27.2"/>
    <x v="8"/>
    <x v="91"/>
  </r>
  <r>
    <x v="577"/>
    <x v="57"/>
    <x v="5"/>
    <x v="396"/>
    <d v="1996-03-08T00:00:00"/>
    <d v="1996-02-14T00:00:00"/>
    <n v="1"/>
    <n v="79.25"/>
    <s v="Drachenblut Delikatessen"/>
    <s v="Walserweg 21"/>
    <x v="46"/>
    <m/>
    <n v="52066"/>
    <x v="1"/>
    <n v="3.6"/>
    <x v="9"/>
    <x v="218"/>
  </r>
  <r>
    <x v="578"/>
    <x v="15"/>
    <x v="1"/>
    <x v="397"/>
    <d v="1996-03-11T00:00:00"/>
    <d v="1996-03-08T00:00:00"/>
    <n v="1"/>
    <n v="7.09"/>
    <s v="Blondel pÃ¨re et fils"/>
    <s v="24, place KlÃ©ber"/>
    <x v="14"/>
    <m/>
    <n v="67000"/>
    <x v="0"/>
    <n v="99"/>
    <x v="27"/>
    <x v="367"/>
  </r>
  <r>
    <x v="579"/>
    <x v="48"/>
    <x v="5"/>
    <x v="397"/>
    <d v="1996-02-26T00:00:00"/>
    <d v="1996-03-08T00:00:00"/>
    <n v="2"/>
    <n v="63.54"/>
    <s v="Bon app'"/>
    <s v="12, rue des Bouchers"/>
    <x v="40"/>
    <m/>
    <n v="13008"/>
    <x v="0"/>
    <n v="14.7"/>
    <x v="8"/>
    <x v="347"/>
  </r>
  <r>
    <x v="580"/>
    <x v="73"/>
    <x v="4"/>
    <x v="398"/>
    <d v="1996-02-27T00:00:00"/>
    <d v="1996-03-06T00:00:00"/>
    <n v="1"/>
    <n v="90.85"/>
    <s v="Rancho grande"/>
    <s v="Av. del Libertador 900"/>
    <x v="55"/>
    <m/>
    <n v="1010"/>
    <x v="20"/>
    <n v="7.6"/>
    <x v="12"/>
    <x v="323"/>
  </r>
  <r>
    <x v="581"/>
    <x v="42"/>
    <x v="4"/>
    <x v="398"/>
    <d v="1996-03-12T00:00:00"/>
    <d v="1996-02-23T00:00:00"/>
    <n v="1"/>
    <n v="154.72"/>
    <s v="Island Trading"/>
    <s v="Garden House_x000a_Crowther Way"/>
    <x v="36"/>
    <s v="Isle of Wight"/>
    <s v="PO31 7PJ"/>
    <x v="13"/>
    <n v="13"/>
    <x v="9"/>
    <x v="368"/>
  </r>
  <r>
    <x v="582"/>
    <x v="33"/>
    <x v="2"/>
    <x v="398"/>
    <d v="1996-03-26T00:00:00"/>
    <d v="1996-02-21T00:00:00"/>
    <n v="2"/>
    <n v="81.83"/>
    <s v="TradiÃ§Ã£o Hipermercados"/>
    <s v="Av. InÃªs de Castro, 414"/>
    <x v="29"/>
    <s v="SP"/>
    <s v="05634-030"/>
    <x v="2"/>
    <n v="16.8"/>
    <x v="1"/>
    <x v="0"/>
  </r>
  <r>
    <x v="583"/>
    <x v="65"/>
    <x v="3"/>
    <x v="399"/>
    <d v="1996-03-13T00:00:00"/>
    <d v="1996-02-23T00:00:00"/>
    <n v="2"/>
    <n v="72.19"/>
    <s v="SantÃ© Gourmet"/>
    <s v="Erling Skakkes gate 78"/>
    <x v="51"/>
    <m/>
    <n v="4110"/>
    <x v="19"/>
    <n v="9.6"/>
    <x v="2"/>
    <x v="58"/>
  </r>
  <r>
    <x v="584"/>
    <x v="53"/>
    <x v="7"/>
    <x v="399"/>
    <d v="1996-03-13T00:00:00"/>
    <d v="1996-02-19T00:00:00"/>
    <n v="2"/>
    <n v="43.26"/>
    <s v="La maison d'Asie"/>
    <s v="1 rue Alsace-Lorraine"/>
    <x v="43"/>
    <m/>
    <n v="31000"/>
    <x v="0"/>
    <n v="3.6"/>
    <x v="19"/>
    <x v="42"/>
  </r>
  <r>
    <x v="585"/>
    <x v="11"/>
    <x v="1"/>
    <x v="400"/>
    <d v="1996-03-14T00:00:00"/>
    <d v="1996-02-23T00:00:00"/>
    <n v="2"/>
    <n v="71.489999999999995"/>
    <s v="Ottilies KÃ¤seladen"/>
    <s v="Mehrheimerstr. 369"/>
    <x v="11"/>
    <m/>
    <n v="50739"/>
    <x v="1"/>
    <n v="11.2"/>
    <x v="0"/>
    <x v="369"/>
  </r>
  <r>
    <x v="586"/>
    <x v="33"/>
    <x v="5"/>
    <x v="400"/>
    <d v="1996-03-14T00:00:00"/>
    <d v="1996-02-19T00:00:00"/>
    <n v="3"/>
    <n v="29.78"/>
    <s v="TradiÃ§Ã£o Hipermercados"/>
    <s v="Av. InÃªs de Castro, 414"/>
    <x v="29"/>
    <s v="SP"/>
    <s v="05634-030"/>
    <x v="2"/>
    <n v="20.7"/>
    <x v="26"/>
    <x v="178"/>
  </r>
  <r>
    <x v="587"/>
    <x v="85"/>
    <x v="5"/>
    <x v="400"/>
    <d v="1996-03-14T00:00:00"/>
    <d v="1996-02-21T00:00:00"/>
    <n v="3"/>
    <n v="69.53"/>
    <s v="Alfred's Futterkiste"/>
    <s v="Obere Str. 57"/>
    <x v="67"/>
    <m/>
    <n v="12209"/>
    <x v="1"/>
    <n v="36.799999999999997"/>
    <x v="6"/>
    <x v="114"/>
  </r>
  <r>
    <x v="588"/>
    <x v="9"/>
    <x v="8"/>
    <x v="401"/>
    <d v="1996-03-15T00:00:00"/>
    <d v="1996-02-21T00:00:00"/>
    <n v="1"/>
    <n v="411.88"/>
    <s v="Ernst Handel"/>
    <s v="Kirchgasse 6"/>
    <x v="9"/>
    <m/>
    <n v="8010"/>
    <x v="6"/>
    <n v="15.2"/>
    <x v="4"/>
    <x v="121"/>
  </r>
  <r>
    <x v="589"/>
    <x v="25"/>
    <x v="4"/>
    <x v="401"/>
    <d v="1996-03-15T00:00:00"/>
    <d v="1996-02-23T00:00:00"/>
    <n v="3"/>
    <n v="13.32"/>
    <s v="Berglunds snabbkÃ¶p"/>
    <s v="BerguvsvÃ¤gen  8"/>
    <x v="23"/>
    <m/>
    <s v="S-958 22"/>
    <x v="9"/>
    <n v="13.9"/>
    <x v="5"/>
    <x v="20"/>
  </r>
  <r>
    <x v="590"/>
    <x v="67"/>
    <x v="3"/>
    <x v="402"/>
    <d v="1996-03-18T00:00:00"/>
    <d v="1996-02-23T00:00:00"/>
    <n v="3"/>
    <n v="59.28"/>
    <s v="LINO-Delicateses"/>
    <s v="Ave. 5 de Mayo Porlamar"/>
    <x v="53"/>
    <s v="Nueva Esparta"/>
    <n v="4980"/>
    <x v="5"/>
    <n v="15.5"/>
    <x v="17"/>
    <x v="370"/>
  </r>
  <r>
    <x v="591"/>
    <x v="33"/>
    <x v="3"/>
    <x v="402"/>
    <d v="1996-03-18T00:00:00"/>
    <d v="1996-02-22T00:00:00"/>
    <n v="3"/>
    <n v="35.43"/>
    <s v="TradiÃ§Ã£o Hipermercados"/>
    <s v="Av. InÃªs de Castro, 414"/>
    <x v="29"/>
    <s v="SP"/>
    <s v="05634-030"/>
    <x v="2"/>
    <n v="50"/>
    <x v="12"/>
    <x v="371"/>
  </r>
  <r>
    <x v="592"/>
    <x v="67"/>
    <x v="2"/>
    <x v="402"/>
    <d v="1996-04-01T00:00:00"/>
    <d v="1996-03-18T00:00:00"/>
    <n v="2"/>
    <n v="2.71"/>
    <s v="LINO-Delicateses"/>
    <s v="Ave. 5 de Mayo Porlamar"/>
    <x v="53"/>
    <s v="Nueva Esparta"/>
    <n v="4980"/>
    <x v="5"/>
    <n v="7.2"/>
    <x v="6"/>
    <x v="372"/>
  </r>
  <r>
    <x v="593"/>
    <x v="4"/>
    <x v="0"/>
    <x v="403"/>
    <d v="1996-03-19T00:00:00"/>
    <d v="1996-02-29T00:00:00"/>
    <n v="2"/>
    <n v="424.3"/>
    <s v="SuprÃªmes dÃ©lices"/>
    <s v="Boulevard Tirou, 255"/>
    <x v="4"/>
    <m/>
    <s v="B-6000"/>
    <x v="3"/>
    <n v="26.6"/>
    <x v="26"/>
    <x v="373"/>
  </r>
  <r>
    <x v="594"/>
    <x v="23"/>
    <x v="5"/>
    <x v="403"/>
    <d v="1996-03-19T00:00:00"/>
    <d v="1996-02-29T00:00:00"/>
    <n v="3"/>
    <n v="54.42"/>
    <s v="Tortuga Restaurante"/>
    <s v="Avda. Azteca 123"/>
    <x v="10"/>
    <m/>
    <n v="5033"/>
    <x v="7"/>
    <n v="24"/>
    <x v="12"/>
    <x v="207"/>
  </r>
  <r>
    <x v="595"/>
    <x v="3"/>
    <x v="2"/>
    <x v="404"/>
    <d v="1996-03-20T00:00:00"/>
    <d v="1996-02-26T00:00:00"/>
    <n v="2"/>
    <n v="9.26"/>
    <s v="Victuailles en stock"/>
    <s v="2, rue du Commerce"/>
    <x v="3"/>
    <m/>
    <n v="69004"/>
    <x v="0"/>
    <n v="30.4"/>
    <x v="8"/>
    <x v="121"/>
  </r>
  <r>
    <x v="596"/>
    <x v="54"/>
    <x v="6"/>
    <x v="404"/>
    <d v="1996-03-20T00:00:00"/>
    <d v="1996-02-26T00:00:00"/>
    <n v="2"/>
    <n v="25.22"/>
    <s v="Piccolo und mehr"/>
    <s v="Geislweg 14"/>
    <x v="44"/>
    <m/>
    <n v="5020"/>
    <x v="6"/>
    <n v="3.6"/>
    <x v="32"/>
    <x v="37"/>
  </r>
  <r>
    <x v="597"/>
    <x v="21"/>
    <x v="6"/>
    <x v="404"/>
    <d v="1996-03-06T00:00:00"/>
    <d v="1996-03-01T00:00:00"/>
    <n v="1"/>
    <n v="212.98"/>
    <s v="QUICK-Stop"/>
    <s v="TaucherstraÃŸe 10"/>
    <x v="20"/>
    <m/>
    <n v="1307"/>
    <x v="1"/>
    <n v="42.4"/>
    <x v="27"/>
    <x v="281"/>
  </r>
  <r>
    <x v="598"/>
    <x v="4"/>
    <x v="7"/>
    <x v="405"/>
    <d v="1996-04-04T00:00:00"/>
    <d v="1996-02-23T00:00:00"/>
    <n v="3"/>
    <n v="56.46"/>
    <s v="SuprÃªmes dÃ©lices"/>
    <s v="Boulevard Tirou, 255"/>
    <x v="4"/>
    <m/>
    <s v="B-6000"/>
    <x v="3"/>
    <n v="2"/>
    <x v="0"/>
    <x v="374"/>
  </r>
  <r>
    <x v="599"/>
    <x v="45"/>
    <x v="2"/>
    <x v="405"/>
    <d v="1996-03-07T00:00:00"/>
    <d v="1996-03-12T00:00:00"/>
    <n v="3"/>
    <n v="487.57"/>
    <s v="Save-a-lot Markets"/>
    <s v="187 Suffolk Ln."/>
    <x v="38"/>
    <s v="ID"/>
    <n v="83720"/>
    <x v="8"/>
    <n v="17.2"/>
    <x v="0"/>
    <x v="375"/>
  </r>
  <r>
    <x v="600"/>
    <x v="72"/>
    <x v="8"/>
    <x v="406"/>
    <d v="1996-03-22T00:00:00"/>
    <d v="1996-02-29T00:00:00"/>
    <n v="2"/>
    <n v="38.24"/>
    <s v="Consolidated Holdings"/>
    <s v="Berkeley Gardens_x000a_12  Brewery "/>
    <x v="28"/>
    <m/>
    <s v="WX1 6LT"/>
    <x v="13"/>
    <n v="18.600000000000001"/>
    <x v="0"/>
    <x v="295"/>
  </r>
  <r>
    <x v="601"/>
    <x v="44"/>
    <x v="4"/>
    <x v="406"/>
    <d v="1996-03-22T00:00:00"/>
    <d v="1996-03-01T00:00:00"/>
    <n v="2"/>
    <n v="0.56000000000000005"/>
    <s v="KÃ¶niglich Essen"/>
    <s v="Maubelstr. 90"/>
    <x v="37"/>
    <m/>
    <n v="14776"/>
    <x v="1"/>
    <n v="36.4"/>
    <x v="27"/>
    <x v="376"/>
  </r>
  <r>
    <x v="602"/>
    <x v="3"/>
    <x v="5"/>
    <x v="406"/>
    <d v="1996-04-05T00:00:00"/>
    <d v="1996-03-01T00:00:00"/>
    <n v="1"/>
    <n v="49.19"/>
    <s v="Victuailles en stock"/>
    <s v="2, rue du Commerce"/>
    <x v="3"/>
    <m/>
    <n v="69004"/>
    <x v="0"/>
    <n v="14.7"/>
    <x v="11"/>
    <x v="377"/>
  </r>
  <r>
    <x v="603"/>
    <x v="29"/>
    <x v="0"/>
    <x v="407"/>
    <d v="1996-03-25T00:00:00"/>
    <d v="1996-03-04T00:00:00"/>
    <n v="1"/>
    <n v="160.55000000000001"/>
    <s v="Ricardo Adocicados"/>
    <s v="Av. Copacabana, 267"/>
    <x v="2"/>
    <s v="RJ"/>
    <s v="02389-890"/>
    <x v="2"/>
    <n v="6.2"/>
    <x v="1"/>
    <x v="151"/>
  </r>
  <r>
    <x v="604"/>
    <x v="13"/>
    <x v="6"/>
    <x v="407"/>
    <d v="1996-03-11T00:00:00"/>
    <d v="1996-03-01T00:00:00"/>
    <n v="1"/>
    <n v="174.05"/>
    <s v="Rattlesnake Canyon Grocery"/>
    <s v="2817 Milton Dr."/>
    <x v="12"/>
    <s v="NM"/>
    <n v="87110"/>
    <x v="8"/>
    <n v="10"/>
    <x v="5"/>
    <x v="378"/>
  </r>
  <r>
    <x v="605"/>
    <x v="76"/>
    <x v="4"/>
    <x v="408"/>
    <d v="1996-03-26T00:00:00"/>
    <d v="1996-03-05T00:00:00"/>
    <n v="2"/>
    <n v="53.83"/>
    <s v="Blauer See Delikatessen"/>
    <s v="Forsterstr. 57"/>
    <x v="60"/>
    <m/>
    <n v="68306"/>
    <x v="1"/>
    <n v="13.6"/>
    <x v="18"/>
    <x v="338"/>
  </r>
  <r>
    <x v="606"/>
    <x v="9"/>
    <x v="3"/>
    <x v="408"/>
    <d v="1996-03-26T00:00:00"/>
    <d v="1996-03-07T00:00:00"/>
    <n v="2"/>
    <n v="100.22"/>
    <s v="Ernst Handel"/>
    <s v="Kirchgasse 6"/>
    <x v="9"/>
    <m/>
    <n v="8010"/>
    <x v="6"/>
    <n v="14.4"/>
    <x v="10"/>
    <x v="15"/>
  </r>
  <r>
    <x v="607"/>
    <x v="37"/>
    <x v="3"/>
    <x v="408"/>
    <d v="1996-03-26T00:00:00"/>
    <d v="1996-03-06T00:00:00"/>
    <n v="1"/>
    <n v="170.97"/>
    <s v="Old World Delicatessen"/>
    <s v="2743 Bering St."/>
    <x v="33"/>
    <s v="AK"/>
    <n v="99508"/>
    <x v="8"/>
    <n v="19.2"/>
    <x v="17"/>
    <x v="379"/>
  </r>
  <r>
    <x v="608"/>
    <x v="59"/>
    <x v="3"/>
    <x v="409"/>
    <d v="1996-03-27T00:00:00"/>
    <d v="1996-03-12T00:00:00"/>
    <n v="2"/>
    <n v="58.43"/>
    <s v="Antonio Moreno TaquerÃ­a"/>
    <s v="Mataderos  2312"/>
    <x v="10"/>
    <m/>
    <n v="5023"/>
    <x v="7"/>
    <n v="12"/>
    <x v="0"/>
    <x v="99"/>
  </r>
  <r>
    <x v="609"/>
    <x v="25"/>
    <x v="6"/>
    <x v="409"/>
    <d v="1996-03-27T00:00:00"/>
    <d v="1996-03-08T00:00:00"/>
    <n v="2"/>
    <n v="188.85"/>
    <s v="Berglunds snabbkÃ¶p"/>
    <s v="BerguvsvÃ¤gen  8"/>
    <x v="23"/>
    <m/>
    <s v="S-958 22"/>
    <x v="9"/>
    <n v="14.4"/>
    <x v="6"/>
    <x v="51"/>
  </r>
  <r>
    <x v="610"/>
    <x v="88"/>
    <x v="7"/>
    <x v="410"/>
    <d v="1996-03-28T00:00:00"/>
    <d v="1996-03-05T00:00:00"/>
    <n v="1"/>
    <n v="52.51"/>
    <s v="La corne d'abondance"/>
    <s v="67, avenue de l'Europe"/>
    <x v="69"/>
    <m/>
    <n v="78000"/>
    <x v="0"/>
    <n v="8"/>
    <x v="11"/>
    <x v="0"/>
  </r>
  <r>
    <x v="611"/>
    <x v="17"/>
    <x v="5"/>
    <x v="410"/>
    <d v="1996-03-28T00:00:00"/>
    <d v="1996-03-04T00:00:00"/>
    <n v="2"/>
    <n v="76.099999999999994"/>
    <s v="Frankenversand"/>
    <s v="Berliner Platz 43"/>
    <x v="16"/>
    <m/>
    <n v="80805"/>
    <x v="1"/>
    <n v="14.4"/>
    <x v="8"/>
    <x v="37"/>
  </r>
  <r>
    <x v="612"/>
    <x v="86"/>
    <x v="3"/>
    <x v="410"/>
    <d v="1996-03-28T00:00:00"/>
    <d v="1996-03-06T00:00:00"/>
    <n v="3"/>
    <n v="19.260000000000002"/>
    <s v="France restauration"/>
    <s v="54, rue Royale"/>
    <x v="35"/>
    <m/>
    <n v="44000"/>
    <x v="0"/>
    <n v="24.8"/>
    <x v="8"/>
    <x v="349"/>
  </r>
  <r>
    <x v="613"/>
    <x v="19"/>
    <x v="2"/>
    <x v="411"/>
    <d v="1996-03-29T00:00:00"/>
    <d v="1996-03-19T00:00:00"/>
    <n v="2"/>
    <n v="14.93"/>
    <s v="White Clover Markets"/>
    <s v="1029 - 12th Ave. S."/>
    <x v="18"/>
    <s v="WA"/>
    <n v="98124"/>
    <x v="8"/>
    <n v="210.8"/>
    <x v="12"/>
    <x v="380"/>
  </r>
  <r>
    <x v="614"/>
    <x v="26"/>
    <x v="6"/>
    <x v="411"/>
    <d v="1996-04-12T00:00:00"/>
    <d v="1996-03-04T00:00:00"/>
    <n v="2"/>
    <n v="53.23"/>
    <s v="Lehmanns Marktstand"/>
    <s v="Magazinweg 7"/>
    <x v="24"/>
    <m/>
    <n v="60528"/>
    <x v="1"/>
    <n v="26.2"/>
    <x v="19"/>
    <x v="381"/>
  </r>
  <r>
    <x v="615"/>
    <x v="8"/>
    <x v="2"/>
    <x v="412"/>
    <d v="1996-04-01T00:00:00"/>
    <d v="1996-03-19T00:00:00"/>
    <n v="2"/>
    <n v="30.26"/>
    <s v="HILARIÃ“N-Abastos"/>
    <s v="Carrera 22 con Ave. Carlos Soublette #8-35"/>
    <x v="8"/>
    <s v="TÃ¡chira"/>
    <n v="5022"/>
    <x v="5"/>
    <n v="44"/>
    <x v="18"/>
    <x v="382"/>
  </r>
  <r>
    <x v="616"/>
    <x v="55"/>
    <x v="2"/>
    <x v="412"/>
    <d v="1996-04-01T00:00:00"/>
    <d v="1996-03-11T00:00:00"/>
    <n v="2"/>
    <n v="3.04"/>
    <s v="Around the Horn"/>
    <s v="Brook Farm_x000a_Stratford St. Mary"/>
    <x v="45"/>
    <s v="Essex"/>
    <s v="CO7 6JX"/>
    <x v="13"/>
    <n v="26.6"/>
    <x v="12"/>
    <x v="246"/>
  </r>
  <r>
    <x v="617"/>
    <x v="21"/>
    <x v="7"/>
    <x v="412"/>
    <d v="1996-03-18T00:00:00"/>
    <d v="1996-03-14T00:00:00"/>
    <n v="1"/>
    <n v="348.14"/>
    <s v="QUICK-Stop"/>
    <s v="TaucherstraÃŸe 10"/>
    <x v="20"/>
    <m/>
    <n v="1307"/>
    <x v="1"/>
    <n v="7.6"/>
    <x v="12"/>
    <x v="323"/>
  </r>
  <r>
    <x v="618"/>
    <x v="25"/>
    <x v="0"/>
    <x v="413"/>
    <d v="1996-04-02T00:00:00"/>
    <d v="1996-03-14T00:00:00"/>
    <n v="1"/>
    <n v="109.11"/>
    <s v="Berglunds snabbkÃ¶p"/>
    <s v="BerguvsvÃ¤gen  8"/>
    <x v="23"/>
    <m/>
    <s v="S-958 22"/>
    <x v="9"/>
    <n v="44"/>
    <x v="0"/>
    <x v="265"/>
  </r>
  <r>
    <x v="619"/>
    <x v="38"/>
    <x v="1"/>
    <x v="413"/>
    <d v="1996-04-16T00:00:00"/>
    <d v="1996-03-13T00:00:00"/>
    <n v="1"/>
    <n v="1.93"/>
    <s v="Lonesome Pine Restaurant"/>
    <s v="89 Chiaroscuro Rd."/>
    <x v="34"/>
    <s v="OR"/>
    <n v="97219"/>
    <x v="8"/>
    <n v="16"/>
    <x v="23"/>
    <x v="79"/>
  </r>
  <r>
    <x v="620"/>
    <x v="62"/>
    <x v="8"/>
    <x v="414"/>
    <d v="1996-04-03T00:00:00"/>
    <d v="1996-03-25T00:00:00"/>
    <n v="2"/>
    <n v="191.27"/>
    <s v="Queen Cozinha"/>
    <s v="Alameda dos CanÃ rios, 891"/>
    <x v="29"/>
    <s v="SP"/>
    <s v="05487-020"/>
    <x v="2"/>
    <n v="27.2"/>
    <x v="4"/>
    <x v="13"/>
  </r>
  <r>
    <x v="621"/>
    <x v="56"/>
    <x v="0"/>
    <x v="414"/>
    <d v="1996-04-03T00:00:00"/>
    <d v="1996-03-11T00:00:00"/>
    <n v="1"/>
    <n v="143.28"/>
    <s v="Seven Seas Imports"/>
    <s v="90 Wadhurst Rd."/>
    <x v="28"/>
    <m/>
    <s v="OX15 4NB"/>
    <x v="13"/>
    <n v="14.7"/>
    <x v="1"/>
    <x v="124"/>
  </r>
  <r>
    <x v="622"/>
    <x v="63"/>
    <x v="0"/>
    <x v="414"/>
    <d v="1996-04-03T00:00:00"/>
    <d v="1996-03-15T00:00:00"/>
    <n v="3"/>
    <n v="12.04"/>
    <s v="Wolski Zajazd"/>
    <s v="ul. Filtrowa 68"/>
    <x v="49"/>
    <m/>
    <s v="01-012"/>
    <x v="18"/>
    <n v="11.2"/>
    <x v="5"/>
    <x v="383"/>
  </r>
  <r>
    <x v="623"/>
    <x v="48"/>
    <x v="4"/>
    <x v="415"/>
    <d v="1996-04-04T00:00:00"/>
    <d v="1996-03-12T00:00:00"/>
    <n v="2"/>
    <n v="112.27"/>
    <s v="Bon app'"/>
    <s v="12, rue des Bouchers"/>
    <x v="40"/>
    <m/>
    <n v="13008"/>
    <x v="0"/>
    <n v="10.4"/>
    <x v="12"/>
    <x v="301"/>
  </r>
  <r>
    <x v="624"/>
    <x v="36"/>
    <x v="0"/>
    <x v="415"/>
    <d v="1996-04-04T00:00:00"/>
    <d v="1996-03-11T00:00:00"/>
    <n v="2"/>
    <n v="175.32"/>
    <s v="Godos Cocina TÃ­pica"/>
    <s v="C/ Romero, 33"/>
    <x v="32"/>
    <m/>
    <n v="41101"/>
    <x v="12"/>
    <n v="8"/>
    <x v="31"/>
    <x v="162"/>
  </r>
  <r>
    <x v="625"/>
    <x v="83"/>
    <x v="2"/>
    <x v="416"/>
    <d v="1996-04-05T00:00:00"/>
    <d v="1996-03-11T00:00:00"/>
    <n v="1"/>
    <n v="0.82"/>
    <s v="Wilman Kala"/>
    <s v="Keskuskatu 45"/>
    <x v="65"/>
    <m/>
    <n v="21240"/>
    <x v="10"/>
    <n v="14.7"/>
    <x v="1"/>
    <x v="124"/>
  </r>
  <r>
    <x v="626"/>
    <x v="36"/>
    <x v="0"/>
    <x v="416"/>
    <d v="1996-04-05T00:00:00"/>
    <d v="1996-03-13T00:00:00"/>
    <n v="2"/>
    <n v="19.579999999999998"/>
    <s v="Godos Cocina TÃ­pica"/>
    <s v="C/ Romero, 33"/>
    <x v="32"/>
    <m/>
    <n v="41101"/>
    <x v="12"/>
    <n v="42.4"/>
    <x v="28"/>
    <x v="384"/>
  </r>
  <r>
    <x v="627"/>
    <x v="25"/>
    <x v="2"/>
    <x v="416"/>
    <d v="1996-04-05T00:00:00"/>
    <d v="1996-04-02T00:00:00"/>
    <n v="2"/>
    <n v="32.369999999999997"/>
    <s v="Berglunds snabbkÃ¶p"/>
    <s v="BerguvsvÃ¤gen  8"/>
    <x v="23"/>
    <m/>
    <s v="S-958 22"/>
    <x v="9"/>
    <n v="15.2"/>
    <x v="8"/>
    <x v="19"/>
  </r>
  <r>
    <x v="628"/>
    <x v="48"/>
    <x v="8"/>
    <x v="417"/>
    <d v="1996-04-08T00:00:00"/>
    <d v="1996-03-14T00:00:00"/>
    <n v="3"/>
    <n v="60.42"/>
    <s v="Bon app'"/>
    <s v="12, rue des Bouchers"/>
    <x v="40"/>
    <m/>
    <n v="13008"/>
    <x v="0"/>
    <n v="8"/>
    <x v="8"/>
    <x v="36"/>
  </r>
  <r>
    <x v="629"/>
    <x v="29"/>
    <x v="5"/>
    <x v="417"/>
    <d v="1996-04-08T00:00:00"/>
    <d v="1996-03-21T00:00:00"/>
    <n v="1"/>
    <n v="38.06"/>
    <s v="Ricardo Adocicados"/>
    <s v="Av. Copacabana, 267"/>
    <x v="2"/>
    <s v="RJ"/>
    <s v="02389-890"/>
    <x v="2"/>
    <n v="19.2"/>
    <x v="12"/>
    <x v="221"/>
  </r>
  <r>
    <x v="630"/>
    <x v="21"/>
    <x v="2"/>
    <x v="418"/>
    <d v="1996-04-09T00:00:00"/>
    <d v="1996-03-14T00:00:00"/>
    <n v="1"/>
    <n v="46.69"/>
    <s v="QUICK-Stop"/>
    <s v="TaucherstraÃŸe 10"/>
    <x v="20"/>
    <m/>
    <n v="1307"/>
    <x v="1"/>
    <n v="12"/>
    <x v="18"/>
    <x v="207"/>
  </r>
  <r>
    <x v="631"/>
    <x v="83"/>
    <x v="3"/>
    <x v="418"/>
    <d v="1996-04-09T00:00:00"/>
    <d v="1996-03-14T00:00:00"/>
    <n v="3"/>
    <n v="8.5"/>
    <s v="Wilman Kala"/>
    <s v="Keskuskatu 45"/>
    <x v="65"/>
    <m/>
    <n v="21240"/>
    <x v="10"/>
    <n v="16.8"/>
    <x v="2"/>
    <x v="238"/>
  </r>
  <r>
    <x v="632"/>
    <x v="14"/>
    <x v="8"/>
    <x v="418"/>
    <d v="1996-04-23T00:00:00"/>
    <d v="1996-03-20T00:00:00"/>
    <n v="1"/>
    <n v="88.01"/>
    <s v="Folk och fÃ¤ HB"/>
    <s v="Ã…kergatan 24"/>
    <x v="13"/>
    <m/>
    <s v="S-844 67"/>
    <x v="9"/>
    <n v="42.4"/>
    <x v="9"/>
    <x v="385"/>
  </r>
  <r>
    <x v="633"/>
    <x v="78"/>
    <x v="2"/>
    <x v="419"/>
    <d v="1996-04-10T00:00:00"/>
    <d v="1996-03-20T00:00:00"/>
    <n v="1"/>
    <n v="2.84"/>
    <s v="Cactus Comidas para llevar"/>
    <s v="Cerrito 333"/>
    <x v="55"/>
    <m/>
    <n v="1010"/>
    <x v="20"/>
    <n v="8"/>
    <x v="16"/>
    <x v="386"/>
  </r>
  <r>
    <x v="634"/>
    <x v="45"/>
    <x v="2"/>
    <x v="419"/>
    <d v="1996-04-10T00:00:00"/>
    <d v="1996-03-22T00:00:00"/>
    <n v="3"/>
    <n v="23.1"/>
    <s v="Save-a-lot Markets"/>
    <s v="187 Suffolk Ln."/>
    <x v="38"/>
    <s v="ID"/>
    <n v="83720"/>
    <x v="8"/>
    <n v="7.3"/>
    <x v="2"/>
    <x v="387"/>
  </r>
  <r>
    <x v="635"/>
    <x v="38"/>
    <x v="6"/>
    <x v="420"/>
    <d v="1996-04-11T00:00:00"/>
    <d v="1996-03-22T00:00:00"/>
    <n v="3"/>
    <n v="0.53"/>
    <s v="Lonesome Pine Restaurant"/>
    <s v="89 Chiaroscuro Rd."/>
    <x v="34"/>
    <s v="OR"/>
    <n v="97219"/>
    <x v="8"/>
    <n v="24.9"/>
    <x v="12"/>
    <x v="287"/>
  </r>
  <r>
    <x v="636"/>
    <x v="82"/>
    <x v="2"/>
    <x v="420"/>
    <d v="1996-04-11T00:00:00"/>
    <d v="1996-03-15T00:00:00"/>
    <n v="2"/>
    <n v="90.97"/>
    <s v="Let's Stop N Shop"/>
    <s v="87 Polk St._x000a_Suite 5"/>
    <x v="64"/>
    <s v="CA"/>
    <n v="94117"/>
    <x v="8"/>
    <n v="5.9"/>
    <x v="23"/>
    <x v="210"/>
  </r>
  <r>
    <x v="637"/>
    <x v="4"/>
    <x v="1"/>
    <x v="420"/>
    <d v="1996-04-11T00:00:00"/>
    <d v="1996-03-20T00:00:00"/>
    <n v="3"/>
    <n v="5.64"/>
    <s v="SuprÃªmes dÃ©lices"/>
    <s v="Boulevard Tirou, 255"/>
    <x v="4"/>
    <m/>
    <s v="B-6000"/>
    <x v="3"/>
    <n v="44"/>
    <x v="12"/>
    <x v="22"/>
  </r>
  <r>
    <x v="638"/>
    <x v="2"/>
    <x v="5"/>
    <x v="421"/>
    <d v="1996-04-12T00:00:00"/>
    <d v="1996-04-01T00:00:00"/>
    <n v="1"/>
    <n v="4.99"/>
    <s v="Hanari Carnes"/>
    <s v="Rua do PaÃ§o, 67"/>
    <x v="2"/>
    <s v="RJ"/>
    <s v="05454-876"/>
    <x v="2"/>
    <n v="12"/>
    <x v="8"/>
    <x v="47"/>
  </r>
  <r>
    <x v="639"/>
    <x v="60"/>
    <x v="6"/>
    <x v="421"/>
    <d v="1996-04-12T00:00:00"/>
    <d v="1996-03-18T00:00:00"/>
    <n v="3"/>
    <n v="1.25"/>
    <s v="GalerÃ­a del gastronÃ³mo"/>
    <s v="Rambla de CataluÃ±a, 23"/>
    <x v="47"/>
    <m/>
    <n v="8022"/>
    <x v="12"/>
    <n v="16.8"/>
    <x v="6"/>
    <x v="7"/>
  </r>
  <r>
    <x v="640"/>
    <x v="36"/>
    <x v="5"/>
    <x v="422"/>
    <d v="1996-04-15T00:00:00"/>
    <d v="1996-03-25T00:00:00"/>
    <n v="2"/>
    <n v="51.87"/>
    <s v="Godos Cocina TÃ­pica"/>
    <s v="C/ Romero, 33"/>
    <x v="32"/>
    <m/>
    <n v="41101"/>
    <x v="12"/>
    <n v="13.9"/>
    <x v="27"/>
    <x v="388"/>
  </r>
  <r>
    <x v="641"/>
    <x v="13"/>
    <x v="4"/>
    <x v="422"/>
    <d v="1996-04-15T00:00:00"/>
    <d v="1996-03-25T00:00:00"/>
    <n v="3"/>
    <n v="280.61"/>
    <s v="Rattlesnake Canyon Grocery"/>
    <s v="2817 Milton Dr."/>
    <x v="12"/>
    <s v="NM"/>
    <n v="87110"/>
    <x v="8"/>
    <n v="44"/>
    <x v="18"/>
    <x v="382"/>
  </r>
  <r>
    <x v="642"/>
    <x v="41"/>
    <x v="8"/>
    <x v="422"/>
    <d v="1996-04-15T00:00:00"/>
    <d v="1996-03-20T00:00:00"/>
    <n v="1"/>
    <n v="32.76"/>
    <s v="Du monde entier"/>
    <s v="67, rue des Cinquante Otages"/>
    <x v="35"/>
    <m/>
    <n v="44000"/>
    <x v="0"/>
    <n v="10"/>
    <x v="12"/>
    <x v="77"/>
  </r>
  <r>
    <x v="643"/>
    <x v="26"/>
    <x v="8"/>
    <x v="423"/>
    <d v="1996-04-16T00:00:00"/>
    <d v="1996-03-21T00:00:00"/>
    <n v="2"/>
    <n v="20.37"/>
    <s v="Lehmanns Marktstand"/>
    <s v="Magazinweg 7"/>
    <x v="24"/>
    <m/>
    <n v="60528"/>
    <x v="1"/>
    <n v="6.2"/>
    <x v="20"/>
    <x v="295"/>
  </r>
  <r>
    <x v="644"/>
    <x v="80"/>
    <x v="2"/>
    <x v="423"/>
    <d v="1996-04-16T00:00:00"/>
    <d v="1996-03-21T00:00:00"/>
    <n v="2"/>
    <n v="120.27"/>
    <s v="Maison Dewey"/>
    <s v="Rue Joseph-Bens 532"/>
    <x v="62"/>
    <m/>
    <s v="B-1180"/>
    <x v="3"/>
    <n v="15.5"/>
    <x v="6"/>
    <x v="389"/>
  </r>
  <r>
    <x v="645"/>
    <x v="44"/>
    <x v="4"/>
    <x v="424"/>
    <d v="1996-04-17T00:00:00"/>
    <d v="1996-03-22T00:00:00"/>
    <n v="2"/>
    <n v="77.78"/>
    <s v="KÃ¶niglich Essen"/>
    <s v="Maubelstr. 90"/>
    <x v="37"/>
    <m/>
    <n v="14776"/>
    <x v="1"/>
    <n v="10.4"/>
    <x v="25"/>
    <x v="241"/>
  </r>
  <r>
    <x v="646"/>
    <x v="45"/>
    <x v="5"/>
    <x v="424"/>
    <d v="1996-04-17T00:00:00"/>
    <d v="1996-03-22T00:00:00"/>
    <n v="1"/>
    <n v="116.13"/>
    <s v="Save-a-lot Markets"/>
    <s v="187 Suffolk Ln."/>
    <x v="38"/>
    <s v="ID"/>
    <n v="83720"/>
    <x v="8"/>
    <n v="11.2"/>
    <x v="18"/>
    <x v="175"/>
  </r>
  <r>
    <x v="647"/>
    <x v="9"/>
    <x v="3"/>
    <x v="424"/>
    <d v="1996-04-17T00:00:00"/>
    <d v="1996-03-25T00:00:00"/>
    <n v="1"/>
    <n v="162.75"/>
    <s v="Ernst Handel"/>
    <s v="Kirchgasse 6"/>
    <x v="9"/>
    <m/>
    <n v="8010"/>
    <x v="6"/>
    <n v="11.2"/>
    <x v="8"/>
    <x v="98"/>
  </r>
  <r>
    <x v="648"/>
    <x v="80"/>
    <x v="8"/>
    <x v="425"/>
    <d v="1996-04-18T00:00:00"/>
    <d v="1996-03-29T00:00:00"/>
    <n v="3"/>
    <n v="32.450000000000003"/>
    <s v="Maison Dewey"/>
    <s v="Rue Joseph-Bens 532"/>
    <x v="62"/>
    <m/>
    <s v="B-1180"/>
    <x v="3"/>
    <n v="16.8"/>
    <x v="6"/>
    <x v="7"/>
  </r>
  <r>
    <x v="649"/>
    <x v="34"/>
    <x v="3"/>
    <x v="425"/>
    <d v="1996-04-18T00:00:00"/>
    <d v="1996-03-27T00:00:00"/>
    <n v="2"/>
    <n v="603.54"/>
    <s v="Hungry Owl All-Night Grocers"/>
    <s v="8 Johnstown Road"/>
    <x v="30"/>
    <s v="Co. Cork"/>
    <m/>
    <x v="14"/>
    <n v="13.6"/>
    <x v="1"/>
    <x v="390"/>
  </r>
  <r>
    <x v="650"/>
    <x v="69"/>
    <x v="2"/>
    <x v="426"/>
    <d v="1996-04-19T00:00:00"/>
    <d v="1996-04-05T00:00:00"/>
    <n v="2"/>
    <n v="1.27"/>
    <s v="OcÃ©ano AtlÃ¡ntico Ltda."/>
    <s v="Ing. Gustavo Moncada 8585_x000a_Piso 20-A"/>
    <x v="55"/>
    <m/>
    <n v="1010"/>
    <x v="20"/>
    <n v="28.8"/>
    <x v="1"/>
    <x v="37"/>
  </r>
  <r>
    <x v="651"/>
    <x v="28"/>
    <x v="0"/>
    <x v="426"/>
    <d v="1996-04-19T00:00:00"/>
    <d v="1996-03-28T00:00:00"/>
    <n v="3"/>
    <n v="1.21"/>
    <s v="LILA-Supermercado"/>
    <s v="Carrera 52 con Ave. BolÃ­var #65-98 Llano Largo"/>
    <x v="26"/>
    <s v="Lara"/>
    <n v="3508"/>
    <x v="5"/>
    <n v="30.4"/>
    <x v="12"/>
    <x v="304"/>
  </r>
  <r>
    <x v="652"/>
    <x v="7"/>
    <x v="5"/>
    <x v="426"/>
    <d v="1996-04-19T00:00:00"/>
    <d v="1996-04-03T00:00:00"/>
    <n v="2"/>
    <n v="1.66"/>
    <s v="Wellington Importadora"/>
    <s v="Rua do Mercado, 12"/>
    <x v="7"/>
    <s v="SP"/>
    <s v="08737-363"/>
    <x v="2"/>
    <n v="7.2"/>
    <x v="1"/>
    <x v="344"/>
  </r>
  <r>
    <x v="653"/>
    <x v="8"/>
    <x v="2"/>
    <x v="427"/>
    <d v="1996-04-22T00:00:00"/>
    <d v="1996-03-28T00:00:00"/>
    <n v="1"/>
    <n v="62.09"/>
    <s v="HILARIÃ“N-Abastos"/>
    <s v="Carrera 22 con Ave. Carlos Soublette #8-35"/>
    <x v="8"/>
    <s v="TÃ¡chira"/>
    <n v="5022"/>
    <x v="5"/>
    <n v="7.7"/>
    <x v="8"/>
    <x v="158"/>
  </r>
  <r>
    <x v="654"/>
    <x v="14"/>
    <x v="5"/>
    <x v="427"/>
    <d v="1996-04-22T00:00:00"/>
    <d v="1996-04-02T00:00:00"/>
    <n v="1"/>
    <n v="44.15"/>
    <s v="Folk och fÃ¤ HB"/>
    <s v="Ã…kergatan 24"/>
    <x v="13"/>
    <m/>
    <s v="S-844 67"/>
    <x v="9"/>
    <n v="10.4"/>
    <x v="2"/>
    <x v="239"/>
  </r>
  <r>
    <x v="655"/>
    <x v="2"/>
    <x v="3"/>
    <x v="428"/>
    <d v="1996-04-23T00:00:00"/>
    <d v="1996-04-03T00:00:00"/>
    <n v="3"/>
    <n v="36.71"/>
    <s v="Hanari Carnes"/>
    <s v="Rua do PaÃ§o, 67"/>
    <x v="2"/>
    <s v="RJ"/>
    <s v="05454-876"/>
    <x v="2"/>
    <n v="10"/>
    <x v="8"/>
    <x v="14"/>
  </r>
  <r>
    <x v="656"/>
    <x v="19"/>
    <x v="3"/>
    <x v="428"/>
    <d v="1996-04-23T00:00:00"/>
    <d v="1996-03-29T00:00:00"/>
    <n v="3"/>
    <n v="162.94999999999999"/>
    <s v="White Clover Markets"/>
    <s v="1029 - 12th Ave. S."/>
    <x v="18"/>
    <s v="WA"/>
    <n v="98124"/>
    <x v="8"/>
    <n v="30.4"/>
    <x v="31"/>
    <x v="391"/>
  </r>
  <r>
    <x v="657"/>
    <x v="7"/>
    <x v="4"/>
    <x v="428"/>
    <d v="1996-04-23T00:00:00"/>
    <d v="1996-04-05T00:00:00"/>
    <n v="2"/>
    <n v="13.72"/>
    <s v="Wellington Importadora"/>
    <s v="Rua do Mercado, 12"/>
    <x v="7"/>
    <s v="SP"/>
    <s v="08737-363"/>
    <x v="2"/>
    <n v="27.8"/>
    <x v="9"/>
    <x v="181"/>
  </r>
  <r>
    <x v="658"/>
    <x v="63"/>
    <x v="2"/>
    <x v="429"/>
    <d v="1996-04-10T00:00:00"/>
    <d v="1996-04-02T00:00:00"/>
    <n v="3"/>
    <n v="26.29"/>
    <s v="Wolski Zajazd"/>
    <s v="ul. Filtrowa 68"/>
    <x v="49"/>
    <m/>
    <s v="01-012"/>
    <x v="18"/>
    <n v="10.4"/>
    <x v="9"/>
    <x v="392"/>
  </r>
  <r>
    <x v="659"/>
    <x v="87"/>
    <x v="1"/>
    <x v="429"/>
    <d v="1996-04-24T00:00:00"/>
    <d v="1996-03-29T00:00:00"/>
    <n v="3"/>
    <n v="9.19"/>
    <s v="SpÃ©cialitÃ©s du monde"/>
    <s v="25, rue Lauriston"/>
    <x v="68"/>
    <m/>
    <n v="75016"/>
    <x v="0"/>
    <n v="4.5"/>
    <x v="31"/>
    <x v="393"/>
  </r>
  <r>
    <x v="660"/>
    <x v="30"/>
    <x v="2"/>
    <x v="430"/>
    <d v="1996-04-25T00:00:00"/>
    <d v="1996-04-05T00:00:00"/>
    <n v="2"/>
    <n v="32.96"/>
    <s v="Reggiani Caseifici"/>
    <s v="Strada Provinciale 124"/>
    <x v="27"/>
    <m/>
    <n v="42100"/>
    <x v="11"/>
    <n v="18.399999999999999"/>
    <x v="2"/>
    <x v="394"/>
  </r>
  <r>
    <x v="661"/>
    <x v="65"/>
    <x v="5"/>
    <x v="430"/>
    <d v="1996-04-25T00:00:00"/>
    <d v="1996-04-09T00:00:00"/>
    <n v="2"/>
    <n v="53.05"/>
    <s v="SantÃ© Gourmet"/>
    <s v="Erling Skakkes gate 78"/>
    <x v="51"/>
    <m/>
    <n v="4110"/>
    <x v="19"/>
    <n v="14"/>
    <x v="12"/>
    <x v="255"/>
  </r>
  <r>
    <x v="662"/>
    <x v="83"/>
    <x v="5"/>
    <x v="430"/>
    <d v="1996-04-25T00:00:00"/>
    <d v="1996-04-03T00:00:00"/>
    <n v="3"/>
    <n v="38.11"/>
    <s v="Wilman Kala"/>
    <s v="Keskuskatu 45"/>
    <x v="65"/>
    <m/>
    <n v="21240"/>
    <x v="10"/>
    <n v="45.6"/>
    <x v="8"/>
    <x v="304"/>
  </r>
  <r>
    <x v="663"/>
    <x v="36"/>
    <x v="3"/>
    <x v="430"/>
    <d v="1996-04-25T00:00:00"/>
    <d v="1996-04-04T00:00:00"/>
    <n v="1"/>
    <n v="38.19"/>
    <s v="Godos Cocina TÃ­pica"/>
    <s v="C/ Romero, 33"/>
    <x v="32"/>
    <m/>
    <n v="41101"/>
    <x v="12"/>
    <n v="20"/>
    <x v="9"/>
    <x v="395"/>
  </r>
  <r>
    <x v="664"/>
    <x v="34"/>
    <x v="7"/>
    <x v="430"/>
    <d v="1996-04-25T00:00:00"/>
    <d v="1996-04-17T00:00:00"/>
    <n v="2"/>
    <n v="580.91"/>
    <s v="Hungry Owl All-Night Grocers"/>
    <s v="8 Johnstown Road"/>
    <x v="30"/>
    <s v="Co. Cork"/>
    <m/>
    <x v="14"/>
    <n v="15.5"/>
    <x v="0"/>
    <x v="80"/>
  </r>
  <r>
    <x v="665"/>
    <x v="62"/>
    <x v="2"/>
    <x v="430"/>
    <d v="1996-04-25T00:00:00"/>
    <d v="1996-04-03T00:00:00"/>
    <n v="1"/>
    <n v="33.049999999999997"/>
    <s v="Queen Cozinha"/>
    <s v="Alameda dos CanÃ rios, 891"/>
    <x v="29"/>
    <s v="SP"/>
    <s v="05487-020"/>
    <x v="2"/>
    <n v="45.6"/>
    <x v="26"/>
    <x v="306"/>
  </r>
  <r>
    <x v="666"/>
    <x v="62"/>
    <x v="1"/>
    <x v="431"/>
    <d v="1996-04-26T00:00:00"/>
    <d v="1996-04-01T00:00:00"/>
    <n v="1"/>
    <n v="21.19"/>
    <s v="Queen Cozinha"/>
    <s v="Alameda dos CanÃ rios, 891"/>
    <x v="29"/>
    <s v="SP"/>
    <s v="05487-020"/>
    <x v="2"/>
    <n v="7.45"/>
    <x v="8"/>
    <x v="396"/>
  </r>
  <r>
    <x v="667"/>
    <x v="23"/>
    <x v="7"/>
    <x v="431"/>
    <d v="1996-04-26T00:00:00"/>
    <d v="1996-04-01T00:00:00"/>
    <n v="2"/>
    <n v="3.51"/>
    <s v="Tortuga Restaurante"/>
    <s v="Avda. Azteca 123"/>
    <x v="10"/>
    <m/>
    <n v="5033"/>
    <x v="7"/>
    <n v="9.5"/>
    <x v="11"/>
    <x v="397"/>
  </r>
  <r>
    <x v="668"/>
    <x v="73"/>
    <x v="5"/>
    <x v="431"/>
    <d v="1996-04-26T00:00:00"/>
    <d v="1996-04-08T00:00:00"/>
    <n v="2"/>
    <n v="63.77"/>
    <s v="Rancho grande"/>
    <s v="Av. del Libertador 900"/>
    <x v="55"/>
    <m/>
    <n v="1010"/>
    <x v="20"/>
    <n v="32.799999999999997"/>
    <x v="7"/>
    <x v="398"/>
  </r>
  <r>
    <x v="669"/>
    <x v="27"/>
    <x v="2"/>
    <x v="432"/>
    <d v="1996-04-29T00:00:00"/>
    <d v="1996-04-10T00:00:00"/>
    <n v="2"/>
    <n v="8.2899999999999991"/>
    <s v="Romero y tomillo"/>
    <s v="Gran VÃ­a, 1"/>
    <x v="25"/>
    <m/>
    <n v="28001"/>
    <x v="12"/>
    <n v="14"/>
    <x v="12"/>
    <x v="255"/>
  </r>
  <r>
    <x v="670"/>
    <x v="66"/>
    <x v="3"/>
    <x v="432"/>
    <d v="1996-04-29T00:00:00"/>
    <d v="1996-04-10T00:00:00"/>
    <n v="3"/>
    <n v="48.83"/>
    <s v="Bottom-Dollar Markets"/>
    <s v="23 Tsawassen Blvd."/>
    <x v="52"/>
    <s v="BC"/>
    <s v="T2F 8M4"/>
    <x v="16"/>
    <n v="23.25"/>
    <x v="21"/>
    <x v="399"/>
  </r>
  <r>
    <x v="671"/>
    <x v="67"/>
    <x v="7"/>
    <x v="432"/>
    <d v="1996-04-29T00:00:00"/>
    <d v="1996-04-03T00:00:00"/>
    <n v="2"/>
    <n v="19.8"/>
    <s v="LINO-Delicateses"/>
    <s v="Ave. 5 de Mayo Porlamar"/>
    <x v="53"/>
    <s v="Nueva Esparta"/>
    <n v="4980"/>
    <x v="5"/>
    <n v="21.05"/>
    <x v="8"/>
    <x v="400"/>
  </r>
  <r>
    <x v="672"/>
    <x v="55"/>
    <x v="2"/>
    <x v="433"/>
    <d v="1996-04-30T00:00:00"/>
    <d v="1996-04-08T00:00:00"/>
    <n v="2"/>
    <n v="29.61"/>
    <s v="Around the Horn"/>
    <s v="Brook Farm_x000a_Stratford St. Mary"/>
    <x v="45"/>
    <s v="Essex"/>
    <s v="CO7 6JX"/>
    <x v="13"/>
    <n v="19"/>
    <x v="0"/>
    <x v="323"/>
  </r>
  <r>
    <x v="673"/>
    <x v="61"/>
    <x v="5"/>
    <x v="433"/>
    <d v="1996-05-14T00:00:00"/>
    <d v="1996-04-08T00:00:00"/>
    <n v="1"/>
    <n v="176.48"/>
    <s v="Vaffeljernet"/>
    <s v="SmagslÃ¸get 45"/>
    <x v="48"/>
    <m/>
    <n v="8200"/>
    <x v="17"/>
    <n v="10"/>
    <x v="0"/>
    <x v="54"/>
  </r>
  <r>
    <x v="674"/>
    <x v="2"/>
    <x v="0"/>
    <x v="433"/>
    <d v="1996-04-30T00:00:00"/>
    <d v="1996-04-04T00:00:00"/>
    <n v="3"/>
    <n v="62.74"/>
    <s v="Hanari Carnes"/>
    <s v="Rua do PaÃ§o, 67"/>
    <x v="2"/>
    <s v="RJ"/>
    <s v="05454-876"/>
    <x v="2"/>
    <n v="32.799999999999997"/>
    <x v="1"/>
    <x v="401"/>
  </r>
  <r>
    <x v="675"/>
    <x v="53"/>
    <x v="8"/>
    <x v="433"/>
    <d v="1996-05-14T00:00:00"/>
    <d v="1996-04-12T00:00:00"/>
    <n v="3"/>
    <n v="68.260000000000005"/>
    <s v="La maison d'Asie"/>
    <s v="1 rue Alsace-Lorraine"/>
    <x v="43"/>
    <m/>
    <n v="31000"/>
    <x v="0"/>
    <n v="28.5"/>
    <x v="9"/>
    <x v="402"/>
  </r>
  <r>
    <x v="676"/>
    <x v="25"/>
    <x v="3"/>
    <x v="434"/>
    <d v="1996-05-01T00:00:00"/>
    <d v="1996-05-08T00:00:00"/>
    <n v="2"/>
    <n v="151.52000000000001"/>
    <s v="Berglunds snabbkÃ¶p"/>
    <s v="BerguvsvÃ¤gen  8"/>
    <x v="23"/>
    <m/>
    <s v="S-958 22"/>
    <x v="9"/>
    <n v="49.3"/>
    <x v="28"/>
    <x v="403"/>
  </r>
  <r>
    <x v="677"/>
    <x v="2"/>
    <x v="3"/>
    <x v="434"/>
    <d v="1996-05-01T00:00:00"/>
    <d v="1996-04-12T00:00:00"/>
    <n v="1"/>
    <n v="2.27"/>
    <s v="Hanari Carnes"/>
    <s v="Rua do PaÃ§o, 67"/>
    <x v="2"/>
    <s v="RJ"/>
    <s v="05454-876"/>
    <x v="2"/>
    <n v="14"/>
    <x v="27"/>
    <x v="7"/>
  </r>
  <r>
    <x v="678"/>
    <x v="39"/>
    <x v="2"/>
    <x v="434"/>
    <d v="1996-05-01T00:00:00"/>
    <d v="1996-04-10T00:00:00"/>
    <n v="3"/>
    <n v="39.92"/>
    <s v="Ana Trujillo Emparedados y helados"/>
    <s v="Avda. de la ConstituciÃ³n 2222"/>
    <x v="10"/>
    <m/>
    <n v="5021"/>
    <x v="7"/>
    <n v="15"/>
    <x v="31"/>
    <x v="358"/>
  </r>
  <r>
    <x v="679"/>
    <x v="88"/>
    <x v="2"/>
    <x v="435"/>
    <d v="1996-05-02T00:00:00"/>
    <d v="1996-05-08T00:00:00"/>
    <n v="1"/>
    <n v="19.79"/>
    <s v="La corne d'abondance"/>
    <s v="67, avenue de l'Europe"/>
    <x v="69"/>
    <m/>
    <n v="78000"/>
    <x v="0"/>
    <n v="46"/>
    <x v="6"/>
    <x v="404"/>
  </r>
  <r>
    <x v="680"/>
    <x v="60"/>
    <x v="5"/>
    <x v="435"/>
    <d v="1996-05-02T00:00:00"/>
    <d v="1996-04-17T00:00:00"/>
    <n v="1"/>
    <n v="1.36"/>
    <s v="GalerÃ­a del gastronÃ³mo"/>
    <s v="Rambla de CataluÃ±a, 23"/>
    <x v="47"/>
    <m/>
    <n v="8022"/>
    <x v="12"/>
    <n v="12.75"/>
    <x v="6"/>
    <x v="405"/>
  </r>
  <r>
    <x v="681"/>
    <x v="17"/>
    <x v="1"/>
    <x v="435"/>
    <d v="1996-05-02T00:00:00"/>
    <d v="1996-04-11T00:00:00"/>
    <n v="1"/>
    <n v="33.93"/>
    <s v="Frankenversand"/>
    <s v="Berliner Platz 43"/>
    <x v="16"/>
    <m/>
    <n v="80805"/>
    <x v="1"/>
    <n v="6"/>
    <x v="1"/>
    <x v="139"/>
  </r>
  <r>
    <x v="682"/>
    <x v="4"/>
    <x v="2"/>
    <x v="436"/>
    <d v="1996-05-17T00:00:00"/>
    <d v="1996-04-17T00:00:00"/>
    <n v="3"/>
    <n v="15.55"/>
    <s v="SuprÃªmes dÃ©lices"/>
    <s v="Boulevard Tirou, 255"/>
    <x v="4"/>
    <m/>
    <s v="B-6000"/>
    <x v="3"/>
    <n v="18"/>
    <x v="1"/>
    <x v="209"/>
  </r>
  <r>
    <x v="683"/>
    <x v="6"/>
    <x v="2"/>
    <x v="436"/>
    <d v="1996-04-19T00:00:00"/>
    <d v="1996-04-18T00:00:00"/>
    <n v="2"/>
    <n v="13.6"/>
    <s v="Richter Supermarkt"/>
    <s v="Starenweg 5"/>
    <x v="6"/>
    <m/>
    <n v="1204"/>
    <x v="4"/>
    <n v="45.6"/>
    <x v="28"/>
    <x v="406"/>
  </r>
  <r>
    <x v="684"/>
    <x v="48"/>
    <x v="6"/>
    <x v="436"/>
    <d v="1996-05-03T00:00:00"/>
    <d v="1996-04-23T00:00:00"/>
    <n v="1"/>
    <n v="134.63999999999999"/>
    <s v="Bon app'"/>
    <s v="12, rue des Bouchers"/>
    <x v="40"/>
    <m/>
    <n v="13008"/>
    <x v="0"/>
    <n v="123.79"/>
    <x v="20"/>
    <x v="407"/>
  </r>
  <r>
    <x v="685"/>
    <x v="42"/>
    <x v="1"/>
    <x v="436"/>
    <d v="1996-05-03T00:00:00"/>
    <d v="1996-04-15T00:00:00"/>
    <n v="3"/>
    <n v="54.15"/>
    <s v="Island Trading"/>
    <s v="Garden House_x000a_Crowther Way"/>
    <x v="36"/>
    <s v="Isle of Wight"/>
    <s v="PO31 7PJ"/>
    <x v="13"/>
    <n v="7.75"/>
    <x v="20"/>
    <x v="254"/>
  </r>
  <r>
    <x v="686"/>
    <x v="26"/>
    <x v="3"/>
    <x v="437"/>
    <d v="1996-05-06T00:00:00"/>
    <d v="1996-04-11T00:00:00"/>
    <n v="3"/>
    <n v="32.01"/>
    <s v="Lehmanns Marktstand"/>
    <s v="Magazinweg 7"/>
    <x v="24"/>
    <m/>
    <n v="60528"/>
    <x v="1"/>
    <n v="22"/>
    <x v="13"/>
    <x v="408"/>
  </r>
  <r>
    <x v="687"/>
    <x v="7"/>
    <x v="2"/>
    <x v="437"/>
    <d v="1996-05-06T00:00:00"/>
    <d v="1996-04-17T00:00:00"/>
    <n v="3"/>
    <n v="47.59"/>
    <s v="Wellington Importadora"/>
    <s v="Rua do Mercado, 12"/>
    <x v="7"/>
    <s v="SP"/>
    <s v="08737-363"/>
    <x v="2"/>
    <n v="30"/>
    <x v="13"/>
    <x v="371"/>
  </r>
  <r>
    <x v="688"/>
    <x v="79"/>
    <x v="3"/>
    <x v="437"/>
    <d v="1996-05-06T00:00:00"/>
    <d v="1996-04-17T00:00:00"/>
    <n v="2"/>
    <n v="33.68"/>
    <s v="Great Lakes Food Market"/>
    <s v="2732 Baker Blvd."/>
    <x v="61"/>
    <s v="OR"/>
    <n v="97403"/>
    <x v="8"/>
    <n v="40"/>
    <x v="1"/>
    <x v="60"/>
  </r>
  <r>
    <x v="689"/>
    <x v="78"/>
    <x v="8"/>
    <x v="438"/>
    <d v="1996-04-23T00:00:00"/>
    <d v="1996-04-12T00:00:00"/>
    <n v="3"/>
    <n v="31.51"/>
    <s v="Cactus Comidas para llevar"/>
    <s v="Cerrito 333"/>
    <x v="55"/>
    <m/>
    <n v="1010"/>
    <x v="20"/>
    <n v="4.5"/>
    <x v="1"/>
    <x v="409"/>
  </r>
  <r>
    <x v="690"/>
    <x v="21"/>
    <x v="3"/>
    <x v="438"/>
    <d v="1996-05-07T00:00:00"/>
    <d v="1996-04-15T00:00:00"/>
    <n v="2"/>
    <n v="31.89"/>
    <s v="QUICK-Stop"/>
    <s v="TaucherstraÃŸe 10"/>
    <x v="20"/>
    <m/>
    <n v="1307"/>
    <x v="1"/>
    <n v="12"/>
    <x v="3"/>
    <x v="372"/>
  </r>
  <r>
    <x v="691"/>
    <x v="22"/>
    <x v="7"/>
    <x v="438"/>
    <d v="1996-05-07T00:00:00"/>
    <d v="1996-04-12T00:00:00"/>
    <n v="2"/>
    <n v="76.33"/>
    <s v="Magazzini Alimentari Riuniti"/>
    <s v="Via Ludovico il Moro 22"/>
    <x v="21"/>
    <m/>
    <n v="24100"/>
    <x v="11"/>
    <n v="9.5"/>
    <x v="7"/>
    <x v="410"/>
  </r>
  <r>
    <x v="692"/>
    <x v="48"/>
    <x v="6"/>
    <x v="439"/>
    <d v="1996-05-08T00:00:00"/>
    <d v="1996-04-22T00:00:00"/>
    <n v="3"/>
    <n v="19.77"/>
    <s v="Bon app'"/>
    <s v="12, rue des Bouchers"/>
    <x v="40"/>
    <m/>
    <n v="13008"/>
    <x v="0"/>
    <n v="34"/>
    <x v="0"/>
    <x v="123"/>
  </r>
  <r>
    <x v="693"/>
    <x v="45"/>
    <x v="8"/>
    <x v="439"/>
    <d v="1996-05-08T00:00:00"/>
    <d v="1996-04-19T00:00:00"/>
    <n v="2"/>
    <n v="400.81"/>
    <s v="Save-a-lot Markets"/>
    <s v="187 Suffolk Ln."/>
    <x v="38"/>
    <s v="ID"/>
    <n v="83720"/>
    <x v="8"/>
    <n v="10"/>
    <x v="4"/>
    <x v="60"/>
  </r>
  <r>
    <x v="694"/>
    <x v="30"/>
    <x v="4"/>
    <x v="439"/>
    <d v="1996-05-08T00:00:00"/>
    <d v="1996-04-17T00:00:00"/>
    <n v="3"/>
    <n v="17.95"/>
    <s v="Reggiani Caseifici"/>
    <s v="Strada Provinciale 124"/>
    <x v="27"/>
    <m/>
    <n v="42100"/>
    <x v="11"/>
    <n v="32"/>
    <x v="13"/>
    <x v="411"/>
  </r>
  <r>
    <x v="695"/>
    <x v="31"/>
    <x v="2"/>
    <x v="439"/>
    <d v="1996-05-08T00:00:00"/>
    <d v="1996-04-18T00:00:00"/>
    <n v="2"/>
    <n v="2.17"/>
    <s v="B's Beverages"/>
    <s v="Fauntleroy Circus"/>
    <x v="28"/>
    <m/>
    <s v="EC2 5NT"/>
    <x v="13"/>
    <n v="28.5"/>
    <x v="6"/>
    <x v="412"/>
  </r>
  <r>
    <x v="696"/>
    <x v="66"/>
    <x v="1"/>
    <x v="440"/>
    <d v="1996-04-25T00:00:00"/>
    <d v="1996-04-12T00:00:00"/>
    <n v="3"/>
    <n v="52.92"/>
    <s v="Bottom-Dollar Markets"/>
    <s v="23 Tsawassen Blvd."/>
    <x v="52"/>
    <s v="BC"/>
    <s v="T2F 8M4"/>
    <x v="16"/>
    <n v="81"/>
    <x v="43"/>
    <x v="413"/>
  </r>
  <r>
    <x v="697"/>
    <x v="24"/>
    <x v="2"/>
    <x v="440"/>
    <d v="1996-05-09T00:00:00"/>
    <d v="1996-04-17T00:00:00"/>
    <n v="1"/>
    <n v="10.220000000000001"/>
    <s v="Morgenstern Gesundkost"/>
    <s v="Heerstr. 22"/>
    <x v="22"/>
    <m/>
    <n v="4179"/>
    <x v="1"/>
    <n v="45.6"/>
    <x v="5"/>
    <x v="414"/>
  </r>
  <r>
    <x v="698"/>
    <x v="61"/>
    <x v="5"/>
    <x v="440"/>
    <d v="1996-05-09T00:00:00"/>
    <d v="1996-04-18T00:00:00"/>
    <n v="2"/>
    <n v="27.2"/>
    <s v="Vaffeljernet"/>
    <s v="SmagslÃ¸get 45"/>
    <x v="48"/>
    <m/>
    <n v="8200"/>
    <x v="17"/>
    <n v="38"/>
    <x v="21"/>
    <x v="415"/>
  </r>
  <r>
    <x v="699"/>
    <x v="31"/>
    <x v="3"/>
    <x v="441"/>
    <d v="1996-05-10T00:00:00"/>
    <d v="1996-04-15T00:00:00"/>
    <n v="2"/>
    <n v="3.26"/>
    <s v="B's Beverages"/>
    <s v="Fauntleroy Circus"/>
    <x v="28"/>
    <m/>
    <s v="EC2 5NT"/>
    <x v="13"/>
    <n v="21.05"/>
    <x v="43"/>
    <x v="416"/>
  </r>
  <r>
    <x v="700"/>
    <x v="36"/>
    <x v="3"/>
    <x v="441"/>
    <d v="1996-05-10T00:00:00"/>
    <d v="1996-04-18T00:00:00"/>
    <n v="3"/>
    <n v="23.39"/>
    <s v="Godos Cocina TÃ­pica"/>
    <s v="C/ Romero, 33"/>
    <x v="32"/>
    <m/>
    <n v="41101"/>
    <x v="12"/>
    <n v="7.75"/>
    <x v="13"/>
    <x v="417"/>
  </r>
  <r>
    <x v="701"/>
    <x v="66"/>
    <x v="7"/>
    <x v="441"/>
    <d v="1996-05-10T00:00:00"/>
    <d v="1996-04-16T00:00:00"/>
    <n v="3"/>
    <n v="74.44"/>
    <s v="Bottom-Dollar Markets"/>
    <s v="23 Tsawassen Blvd."/>
    <x v="52"/>
    <s v="BC"/>
    <s v="T2F 8M4"/>
    <x v="16"/>
    <n v="97"/>
    <x v="16"/>
    <x v="308"/>
  </r>
  <r>
    <x v="702"/>
    <x v="22"/>
    <x v="5"/>
    <x v="442"/>
    <d v="1996-05-13T00:00:00"/>
    <d v="1996-04-22T00:00:00"/>
    <n v="2"/>
    <n v="2.5"/>
    <s v="Magazzini Alimentari Riuniti"/>
    <s v="Via Ludovico il Moro 22"/>
    <x v="21"/>
    <m/>
    <n v="24100"/>
    <x v="11"/>
    <n v="17.45"/>
    <x v="13"/>
    <x v="418"/>
  </r>
  <r>
    <x v="703"/>
    <x v="6"/>
    <x v="4"/>
    <x v="442"/>
    <d v="1996-05-27T00:00:00"/>
    <d v="1996-05-07T00:00:00"/>
    <n v="2"/>
    <n v="30.85"/>
    <s v="Richter Supermarkt"/>
    <s v="Starenweg 5"/>
    <x v="6"/>
    <m/>
    <n v="1204"/>
    <x v="4"/>
    <n v="43.9"/>
    <x v="40"/>
    <x v="419"/>
  </r>
  <r>
    <x v="704"/>
    <x v="85"/>
    <x v="5"/>
    <x v="442"/>
    <d v="1996-05-27T00:00:00"/>
    <d v="1996-04-23T00:00:00"/>
    <n v="1"/>
    <n v="40.42"/>
    <s v="Alfred's Futterkiste"/>
    <s v="Obere Str. 57"/>
    <x v="67"/>
    <m/>
    <n v="12209"/>
    <x v="1"/>
    <n v="2.5"/>
    <x v="16"/>
    <x v="64"/>
  </r>
  <r>
    <x v="705"/>
    <x v="55"/>
    <x v="4"/>
    <x v="442"/>
    <d v="1996-04-29T00:00:00"/>
    <d v="1996-04-24T00:00:00"/>
    <n v="2"/>
    <n v="23.72"/>
    <s v="Around the Horn"/>
    <s v="Brook Farm_x000a_Stratford St. Mary"/>
    <x v="45"/>
    <s v="Essex"/>
    <s v="CO7 6JX"/>
    <x v="13"/>
    <n v="34"/>
    <x v="44"/>
    <x v="420"/>
  </r>
  <r>
    <x v="706"/>
    <x v="67"/>
    <x v="0"/>
    <x v="443"/>
    <d v="1996-05-28T00:00:00"/>
    <d v="1996-04-19T00:00:00"/>
    <n v="1"/>
    <n v="27.91"/>
    <s v="LINO-Delicateses"/>
    <s v="Ave. 5 de Mayo Porlamar"/>
    <x v="53"/>
    <s v="Nueva Esparta"/>
    <n v="4980"/>
    <x v="5"/>
    <n v="62.5"/>
    <x v="9"/>
    <x v="421"/>
  </r>
  <r>
    <x v="707"/>
    <x v="14"/>
    <x v="6"/>
    <x v="443"/>
    <d v="1996-05-14T00:00:00"/>
    <d v="1996-04-19T00:00:00"/>
    <n v="2"/>
    <n v="3.26"/>
    <s v="Folk och fÃ¤ HB"/>
    <s v="Ã…kergatan 24"/>
    <x v="13"/>
    <m/>
    <s v="S-844 67"/>
    <x v="9"/>
    <n v="9.65"/>
    <x v="32"/>
    <x v="422"/>
  </r>
  <r>
    <x v="708"/>
    <x v="76"/>
    <x v="1"/>
    <x v="443"/>
    <d v="1996-05-28T00:00:00"/>
    <d v="1996-04-19T00:00:00"/>
    <n v="2"/>
    <n v="44.65"/>
    <s v="Blauer See Delikatessen"/>
    <s v="Forsterstr. 57"/>
    <x v="60"/>
    <m/>
    <n v="68306"/>
    <x v="1"/>
    <n v="14"/>
    <x v="8"/>
    <x v="423"/>
  </r>
  <r>
    <x v="709"/>
    <x v="8"/>
    <x v="6"/>
    <x v="444"/>
    <d v="1996-05-15T00:00:00"/>
    <d v="1996-04-26T00:00:00"/>
    <n v="3"/>
    <n v="105.36"/>
    <s v="HILARIÃ“N-Abastos"/>
    <s v="Carrera 22 con Ave. Carlos Soublette #8-35"/>
    <x v="8"/>
    <s v="TÃ¡chira"/>
    <n v="5022"/>
    <x v="5"/>
    <n v="7"/>
    <x v="7"/>
    <x v="424"/>
  </r>
  <r>
    <x v="710"/>
    <x v="69"/>
    <x v="8"/>
    <x v="444"/>
    <d v="1996-05-15T00:00:00"/>
    <d v="1996-04-26T00:00:00"/>
    <n v="2"/>
    <n v="49.56"/>
    <s v="OcÃ©ano AtlÃ¡ntico Ltda."/>
    <s v="Ing. Gustavo Moncada 8585_x000a_Piso 20-A"/>
    <x v="55"/>
    <m/>
    <n v="1010"/>
    <x v="20"/>
    <n v="55"/>
    <x v="22"/>
    <x v="425"/>
  </r>
  <r>
    <x v="711"/>
    <x v="71"/>
    <x v="1"/>
    <x v="444"/>
    <d v="1996-05-29T00:00:00"/>
    <d v="1996-04-22T00:00:00"/>
    <n v="2"/>
    <n v="4.9800000000000004"/>
    <s v="Gourmet Lanchonetes"/>
    <s v="Av. Brasil, 442"/>
    <x v="57"/>
    <s v="SP"/>
    <s v="04876-786"/>
    <x v="2"/>
    <n v="15"/>
    <x v="7"/>
    <x v="218"/>
  </r>
  <r>
    <x v="712"/>
    <x v="8"/>
    <x v="3"/>
    <x v="445"/>
    <d v="1996-05-02T00:00:00"/>
    <d v="1996-05-08T00:00:00"/>
    <n v="1"/>
    <n v="2.08"/>
    <s v="HILARIÃ“N-Abastos"/>
    <s v="Carrera 22 con Ave. Carlos Soublette #8-35"/>
    <x v="8"/>
    <s v="TÃ¡chira"/>
    <n v="5022"/>
    <x v="5"/>
    <n v="4.5"/>
    <x v="2"/>
    <x v="426"/>
  </r>
  <r>
    <x v="713"/>
    <x v="62"/>
    <x v="6"/>
    <x v="445"/>
    <d v="1996-05-16T00:00:00"/>
    <d v="1996-04-29T00:00:00"/>
    <n v="1"/>
    <n v="104.47"/>
    <s v="Queen Cozinha"/>
    <s v="Alameda dos CanÃ rios, 891"/>
    <x v="29"/>
    <s v="SP"/>
    <s v="05487-020"/>
    <x v="2"/>
    <n v="263.5"/>
    <x v="6"/>
    <x v="427"/>
  </r>
  <r>
    <x v="714"/>
    <x v="21"/>
    <x v="6"/>
    <x v="445"/>
    <d v="1996-05-16T00:00:00"/>
    <d v="1996-04-22T00:00:00"/>
    <n v="2"/>
    <n v="275.79000000000002"/>
    <s v="QUICK-Stop"/>
    <s v="TaucherstraÃŸe 10"/>
    <x v="20"/>
    <m/>
    <n v="1307"/>
    <x v="1"/>
    <n v="19.45"/>
    <x v="3"/>
    <x v="428"/>
  </r>
  <r>
    <x v="715"/>
    <x v="47"/>
    <x v="4"/>
    <x v="445"/>
    <d v="1996-05-16T00:00:00"/>
    <d v="1996-04-25T00:00:00"/>
    <n v="3"/>
    <n v="2.7"/>
    <s v="Furia Bacalhau e Frutos do Mar"/>
    <s v="Jardim das rosas n. 32"/>
    <x v="39"/>
    <m/>
    <n v="1675"/>
    <x v="15"/>
    <n v="31"/>
    <x v="16"/>
    <x v="349"/>
  </r>
  <r>
    <x v="716"/>
    <x v="87"/>
    <x v="3"/>
    <x v="446"/>
    <d v="1996-05-17T00:00:00"/>
    <d v="1996-04-23T00:00:00"/>
    <n v="2"/>
    <n v="87.38"/>
    <s v="SpÃ©cialitÃ©s du monde"/>
    <s v="25, rue Lauriston"/>
    <x v="68"/>
    <m/>
    <n v="75016"/>
    <x v="0"/>
    <n v="38"/>
    <x v="4"/>
    <x v="429"/>
  </r>
  <r>
    <x v="717"/>
    <x v="37"/>
    <x v="1"/>
    <x v="446"/>
    <d v="1996-05-17T00:00:00"/>
    <d v="1996-04-29T00:00:00"/>
    <n v="3"/>
    <n v="144.38"/>
    <s v="Old World Delicatessen"/>
    <s v="2743 Bering St."/>
    <x v="33"/>
    <s v="AK"/>
    <n v="99508"/>
    <x v="8"/>
    <n v="34"/>
    <x v="1"/>
    <x v="103"/>
  </r>
  <r>
    <x v="718"/>
    <x v="5"/>
    <x v="2"/>
    <x v="446"/>
    <d v="1996-05-17T00:00:00"/>
    <d v="1996-05-08T00:00:00"/>
    <n v="1"/>
    <n v="27.19"/>
    <s v="Chop-suey Chinese"/>
    <s v="Hauptstr. 31"/>
    <x v="5"/>
    <m/>
    <n v="3012"/>
    <x v="4"/>
    <n v="4.5"/>
    <x v="26"/>
    <x v="110"/>
  </r>
  <r>
    <x v="719"/>
    <x v="1"/>
    <x v="7"/>
    <x v="447"/>
    <d v="1996-05-20T00:00:00"/>
    <d v="1996-05-02T00:00:00"/>
    <n v="2"/>
    <n v="62.22"/>
    <s v="Toms SpezialitÃ¤ten"/>
    <s v="Luisenstr. 48"/>
    <x v="1"/>
    <m/>
    <n v="44087"/>
    <x v="1"/>
    <n v="32.799999999999997"/>
    <x v="2"/>
    <x v="430"/>
  </r>
  <r>
    <x v="720"/>
    <x v="9"/>
    <x v="5"/>
    <x v="447"/>
    <d v="1996-05-20T00:00:00"/>
    <d v="1996-05-01T00:00:00"/>
    <n v="3"/>
    <n v="74.599999999999994"/>
    <s v="Ernst Handel"/>
    <s v="Kirchgasse 6"/>
    <x v="9"/>
    <m/>
    <n v="8010"/>
    <x v="6"/>
    <n v="18"/>
    <x v="28"/>
    <x v="17"/>
  </r>
  <r>
    <x v="721"/>
    <x v="32"/>
    <x v="5"/>
    <x v="447"/>
    <d v="1996-05-20T00:00:00"/>
    <d v="1996-04-29T00:00:00"/>
    <n v="2"/>
    <n v="0.21"/>
    <s v="ComÃ©rcio Mineiro"/>
    <s v="Av. dos LusÃ­adas, 23"/>
    <x v="29"/>
    <s v="SP"/>
    <s v="05432-043"/>
    <x v="2"/>
    <n v="9.65"/>
    <x v="1"/>
    <x v="431"/>
  </r>
  <r>
    <x v="722"/>
    <x v="46"/>
    <x v="4"/>
    <x v="448"/>
    <d v="1996-05-07T00:00:00"/>
    <d v="1996-05-24T00:00:00"/>
    <n v="1"/>
    <n v="16.16"/>
    <s v="BÃ³lido Comidas preparadas"/>
    <s v="C/ Araquil, 67"/>
    <x v="25"/>
    <m/>
    <n v="28023"/>
    <x v="12"/>
    <n v="12.5"/>
    <x v="7"/>
    <x v="432"/>
  </r>
  <r>
    <x v="723"/>
    <x v="86"/>
    <x v="7"/>
    <x v="448"/>
    <d v="1996-05-21T00:00:00"/>
    <d v="1996-05-02T00:00:00"/>
    <n v="2"/>
    <n v="121.82"/>
    <s v="France restauration"/>
    <s v="54, rue Royale"/>
    <x v="35"/>
    <m/>
    <n v="44000"/>
    <x v="0"/>
    <n v="18"/>
    <x v="4"/>
    <x v="207"/>
  </r>
  <r>
    <x v="724"/>
    <x v="88"/>
    <x v="2"/>
    <x v="448"/>
    <d v="1996-05-21T00:00:00"/>
    <d v="1996-04-25T00:00:00"/>
    <n v="2"/>
    <n v="0.02"/>
    <s v="La corne d'abondance"/>
    <s v="67, avenue de l'Europe"/>
    <x v="69"/>
    <m/>
    <n v="78000"/>
    <x v="0"/>
    <n v="40"/>
    <x v="23"/>
    <x v="433"/>
  </r>
  <r>
    <x v="725"/>
    <x v="88"/>
    <x v="1"/>
    <x v="448"/>
    <d v="1996-05-21T00:00:00"/>
    <d v="1996-04-26T00:00:00"/>
    <n v="2"/>
    <n v="15.17"/>
    <s v="La corne d'abondance"/>
    <s v="67, avenue de l'Europe"/>
    <x v="69"/>
    <m/>
    <n v="78000"/>
    <x v="0"/>
    <n v="25.89"/>
    <x v="8"/>
    <x v="434"/>
  </r>
  <r>
    <x v="726"/>
    <x v="20"/>
    <x v="3"/>
    <x v="449"/>
    <d v="1996-05-08T00:00:00"/>
    <d v="1996-05-03T00:00:00"/>
    <n v="3"/>
    <n v="12.96"/>
    <s v="Split Rail Beer &amp; Ale"/>
    <s v="P.O. Box 555"/>
    <x v="19"/>
    <s v="WY"/>
    <n v="82520"/>
    <x v="8"/>
    <n v="18.399999999999999"/>
    <x v="9"/>
    <x v="435"/>
  </r>
  <r>
    <x v="727"/>
    <x v="66"/>
    <x v="5"/>
    <x v="449"/>
    <d v="1996-05-22T00:00:00"/>
    <d v="1996-04-26T00:00:00"/>
    <n v="3"/>
    <n v="32.270000000000003"/>
    <s v="Bottom-Dollar Markets"/>
    <s v="23 Tsawassen Blvd."/>
    <x v="52"/>
    <s v="BC"/>
    <s v="T2F 8M4"/>
    <x v="16"/>
    <n v="39"/>
    <x v="9"/>
    <x v="436"/>
  </r>
  <r>
    <x v="728"/>
    <x v="8"/>
    <x v="5"/>
    <x v="449"/>
    <d v="1996-06-05T00:00:00"/>
    <d v="1996-05-03T00:00:00"/>
    <n v="1"/>
    <n v="37.97"/>
    <s v="HILARIÃ“N-Abastos"/>
    <s v="Carrera 22 con Ave. Carlos Soublette #8-35"/>
    <x v="8"/>
    <s v="TÃ¡chira"/>
    <n v="5022"/>
    <x v="5"/>
    <n v="81"/>
    <x v="6"/>
    <x v="437"/>
  </r>
  <r>
    <x v="729"/>
    <x v="14"/>
    <x v="6"/>
    <x v="450"/>
    <d v="1996-05-23T00:00:00"/>
    <d v="1996-05-10T00:00:00"/>
    <n v="3"/>
    <n v="208.5"/>
    <s v="Folk och fÃ¤ HB"/>
    <s v="Ã…kergatan 24"/>
    <x v="13"/>
    <m/>
    <s v="S-844 67"/>
    <x v="9"/>
    <n v="26"/>
    <x v="27"/>
    <x v="78"/>
  </r>
  <r>
    <x v="730"/>
    <x v="80"/>
    <x v="4"/>
    <x v="450"/>
    <d v="1996-05-23T00:00:00"/>
    <d v="1996-05-23T00:00:00"/>
    <n v="2"/>
    <n v="32.82"/>
    <s v="Maison Dewey"/>
    <s v="Rue Joseph-Bens 532"/>
    <x v="62"/>
    <m/>
    <s v="B-1180"/>
    <x v="3"/>
    <n v="9.65"/>
    <x v="7"/>
    <x v="438"/>
  </r>
  <r>
    <x v="731"/>
    <x v="9"/>
    <x v="6"/>
    <x v="450"/>
    <d v="1996-05-23T00:00:00"/>
    <d v="1996-04-30T00:00:00"/>
    <n v="2"/>
    <n v="353.07"/>
    <s v="Ernst Handel"/>
    <s v="Kirchgasse 6"/>
    <x v="9"/>
    <m/>
    <n v="8010"/>
    <x v="6"/>
    <n v="31"/>
    <x v="17"/>
    <x v="151"/>
  </r>
  <r>
    <x v="732"/>
    <x v="14"/>
    <x v="2"/>
    <x v="451"/>
    <d v="1996-06-07T00:00:00"/>
    <d v="1996-05-17T00:00:00"/>
    <n v="1"/>
    <n v="1.26"/>
    <s v="Folk och fÃ¤ HB"/>
    <s v="Ã…kergatan 24"/>
    <x v="13"/>
    <m/>
    <s v="S-844 67"/>
    <x v="9"/>
    <n v="25.89"/>
    <x v="1"/>
    <x v="439"/>
  </r>
  <r>
    <x v="733"/>
    <x v="2"/>
    <x v="5"/>
    <x v="451"/>
    <d v="1996-05-24T00:00:00"/>
    <d v="1996-05-02T00:00:00"/>
    <n v="2"/>
    <n v="193.37"/>
    <s v="Hanari Carnes"/>
    <s v="Rua do PaÃ§o, 67"/>
    <x v="2"/>
    <s v="RJ"/>
    <s v="05454-876"/>
    <x v="2"/>
    <n v="46"/>
    <x v="18"/>
    <x v="440"/>
  </r>
  <r>
    <x v="734"/>
    <x v="66"/>
    <x v="7"/>
    <x v="451"/>
    <d v="1996-05-24T00:00:00"/>
    <d v="1996-05-08T00:00:00"/>
    <n v="1"/>
    <n v="14.01"/>
    <s v="Bottom-Dollar Markets"/>
    <s v="23 Tsawassen Blvd."/>
    <x v="52"/>
    <s v="BC"/>
    <s v="T2F 8M4"/>
    <x v="16"/>
    <n v="7.45"/>
    <x v="6"/>
    <x v="441"/>
  </r>
  <r>
    <x v="735"/>
    <x v="45"/>
    <x v="7"/>
    <x v="451"/>
    <d v="1996-05-24T00:00:00"/>
    <d v="1996-05-06T00:00:00"/>
    <n v="2"/>
    <n v="657.54"/>
    <s v="Save-a-lot Markets"/>
    <s v="187 Suffolk Ln."/>
    <x v="38"/>
    <s v="ID"/>
    <n v="83720"/>
    <x v="8"/>
    <n v="19"/>
    <x v="12"/>
    <x v="356"/>
  </r>
  <r>
    <x v="736"/>
    <x v="45"/>
    <x v="5"/>
    <x v="452"/>
    <d v="1996-05-27T00:00:00"/>
    <d v="1996-05-03T00:00:00"/>
    <n v="3"/>
    <n v="211.22"/>
    <s v="Save-a-lot Markets"/>
    <s v="187 Suffolk Ln."/>
    <x v="38"/>
    <s v="ID"/>
    <n v="83720"/>
    <x v="8"/>
    <n v="18.399999999999999"/>
    <x v="6"/>
    <x v="442"/>
  </r>
  <r>
    <x v="737"/>
    <x v="34"/>
    <x v="7"/>
    <x v="452"/>
    <d v="1996-05-27T00:00:00"/>
    <d v="1996-05-02T00:00:00"/>
    <n v="1"/>
    <n v="91.51"/>
    <s v="Hungry Owl All-Night Grocers"/>
    <s v="8 Johnstown Road"/>
    <x v="30"/>
    <s v="Co. Cork"/>
    <m/>
    <x v="14"/>
    <n v="18"/>
    <x v="26"/>
    <x v="99"/>
  </r>
  <r>
    <x v="738"/>
    <x v="69"/>
    <x v="6"/>
    <x v="452"/>
    <d v="1996-05-27T00:00:00"/>
    <d v="1996-05-21T00:00:00"/>
    <n v="2"/>
    <n v="217.86"/>
    <s v="OcÃ©ano AtlÃ¡ntico Ltda."/>
    <s v="Ing. Gustavo Moncada 8585_x000a_Piso 20-A"/>
    <x v="55"/>
    <m/>
    <n v="1010"/>
    <x v="20"/>
    <n v="6"/>
    <x v="1"/>
    <x v="139"/>
  </r>
  <r>
    <x v="739"/>
    <x v="58"/>
    <x v="6"/>
    <x v="453"/>
    <d v="1996-05-28T00:00:00"/>
    <d v="1996-05-06T00:00:00"/>
    <n v="1"/>
    <n v="185.48"/>
    <s v="Eastern Connection"/>
    <s v="35 King George"/>
    <x v="28"/>
    <m/>
    <s v="WX3 6FW"/>
    <x v="13"/>
    <n v="38"/>
    <x v="12"/>
    <x v="443"/>
  </r>
  <r>
    <x v="740"/>
    <x v="13"/>
    <x v="3"/>
    <x v="453"/>
    <d v="1996-05-28T00:00:00"/>
    <d v="1996-05-10T00:00:00"/>
    <n v="2"/>
    <n v="61.14"/>
    <s v="Rattlesnake Canyon Grocery"/>
    <s v="2817 Milton Dr."/>
    <x v="12"/>
    <s v="NM"/>
    <n v="87110"/>
    <x v="8"/>
    <n v="22"/>
    <x v="13"/>
    <x v="408"/>
  </r>
  <r>
    <x v="741"/>
    <x v="12"/>
    <x v="7"/>
    <x v="453"/>
    <d v="1996-05-28T00:00:00"/>
    <d v="1996-05-02T00:00:00"/>
    <n v="1"/>
    <n v="34.76"/>
    <s v="Que DelÃ­cia"/>
    <s v="Rua da Panificadora, 12"/>
    <x v="2"/>
    <s v="RJ"/>
    <s v="02389-673"/>
    <x v="2"/>
    <n v="19"/>
    <x v="12"/>
    <x v="356"/>
  </r>
  <r>
    <x v="742"/>
    <x v="9"/>
    <x v="7"/>
    <x v="454"/>
    <d v="1996-06-12T00:00:00"/>
    <d v="1996-05-07T00:00:00"/>
    <n v="3"/>
    <n v="117.61"/>
    <s v="Ernst Handel"/>
    <s v="Kirchgasse 6"/>
    <x v="9"/>
    <m/>
    <n v="8010"/>
    <x v="6"/>
    <n v="21"/>
    <x v="28"/>
    <x v="393"/>
  </r>
  <r>
    <x v="743"/>
    <x v="21"/>
    <x v="5"/>
    <x v="454"/>
    <d v="1996-05-29T00:00:00"/>
    <d v="1996-05-07T00:00:00"/>
    <n v="1"/>
    <n v="38.51"/>
    <s v="QUICK-Stop"/>
    <s v="TaucherstraÃŸe 10"/>
    <x v="20"/>
    <m/>
    <n v="1307"/>
    <x v="1"/>
    <n v="2.5"/>
    <x v="26"/>
    <x v="444"/>
  </r>
  <r>
    <x v="744"/>
    <x v="40"/>
    <x v="5"/>
    <x v="454"/>
    <d v="1996-05-29T00:00:00"/>
    <d v="1996-05-03T00:00:00"/>
    <n v="3"/>
    <n v="4.2699999999999996"/>
    <s v="The Big Cheese"/>
    <s v="89 Jefferson Way_x000a_Suite 2"/>
    <x v="34"/>
    <s v="OR"/>
    <n v="97201"/>
    <x v="8"/>
    <n v="34.799999999999997"/>
    <x v="3"/>
    <x v="445"/>
  </r>
  <r>
    <x v="745"/>
    <x v="14"/>
    <x v="8"/>
    <x v="454"/>
    <d v="1996-05-29T00:00:00"/>
    <d v="1996-05-10T00:00:00"/>
    <n v="3"/>
    <n v="8.81"/>
    <s v="Folk och fÃ¤ HB"/>
    <s v="Ã…kergatan 24"/>
    <x v="13"/>
    <m/>
    <s v="S-844 67"/>
    <x v="9"/>
    <n v="24"/>
    <x v="31"/>
    <x v="10"/>
  </r>
  <r>
    <x v="746"/>
    <x v="61"/>
    <x v="7"/>
    <x v="455"/>
    <d v="1996-05-16T00:00:00"/>
    <d v="1996-05-09T00:00:00"/>
    <n v="3"/>
    <n v="65.53"/>
    <s v="Vaffeljernet"/>
    <s v="SmagslÃ¸get 45"/>
    <x v="48"/>
    <m/>
    <n v="8200"/>
    <x v="17"/>
    <n v="12.5"/>
    <x v="8"/>
    <x v="186"/>
  </r>
  <r>
    <x v="747"/>
    <x v="43"/>
    <x v="5"/>
    <x v="455"/>
    <d v="1996-05-30T00:00:00"/>
    <d v="1996-05-06T00:00:00"/>
    <n v="3"/>
    <n v="46"/>
    <s v="Pericles Comidas clÃ¡sicas"/>
    <s v="Calle Dr. Jorge Cash 321"/>
    <x v="10"/>
    <m/>
    <n v="5033"/>
    <x v="7"/>
    <n v="36"/>
    <x v="1"/>
    <x v="39"/>
  </r>
  <r>
    <x v="748"/>
    <x v="21"/>
    <x v="2"/>
    <x v="455"/>
    <d v="1996-05-30T00:00:00"/>
    <d v="1996-05-10T00:00:00"/>
    <n v="2"/>
    <n v="1.1200000000000001"/>
    <s v="QUICK-Stop"/>
    <s v="TaucherstraÃŸe 10"/>
    <x v="20"/>
    <m/>
    <n v="1307"/>
    <x v="1"/>
    <n v="39"/>
    <x v="4"/>
    <x v="322"/>
  </r>
  <r>
    <x v="749"/>
    <x v="28"/>
    <x v="6"/>
    <x v="456"/>
    <d v="1996-06-14T00:00:00"/>
    <d v="1996-05-13T00:00:00"/>
    <n v="2"/>
    <n v="73.91"/>
    <s v="LILA-Supermercado"/>
    <s v="Carrera 52 con Ave. BolÃ­var #65-98 Llano Largo"/>
    <x v="26"/>
    <s v="Lara"/>
    <n v="3508"/>
    <x v="5"/>
    <n v="46"/>
    <x v="9"/>
    <x v="446"/>
  </r>
  <r>
    <x v="750"/>
    <x v="63"/>
    <x v="6"/>
    <x v="456"/>
    <d v="1996-05-17T00:00:00"/>
    <d v="1996-05-17T00:00:00"/>
    <n v="2"/>
    <n v="20.309999999999999"/>
    <s v="Wolski Zajazd"/>
    <s v="ul. Filtrowa 68"/>
    <x v="49"/>
    <m/>
    <s v="01-012"/>
    <x v="18"/>
    <n v="28.5"/>
    <x v="8"/>
    <x v="356"/>
  </r>
  <r>
    <x v="751"/>
    <x v="11"/>
    <x v="1"/>
    <x v="456"/>
    <d v="1996-05-31T00:00:00"/>
    <d v="1996-05-10T00:00:00"/>
    <n v="2"/>
    <n v="96.35"/>
    <s v="Ottilies KÃ¤seladen"/>
    <s v="Mehrheimerstr. 369"/>
    <x v="11"/>
    <m/>
    <n v="50739"/>
    <x v="1"/>
    <n v="18"/>
    <x v="13"/>
    <x v="447"/>
  </r>
  <r>
    <x v="752"/>
    <x v="13"/>
    <x v="7"/>
    <x v="457"/>
    <d v="1996-06-03T00:00:00"/>
    <d v="1996-05-14T00:00:00"/>
    <n v="3"/>
    <n v="55.12"/>
    <s v="Rattlesnake Canyon Grocery"/>
    <s v="2817 Milton Dr."/>
    <x v="12"/>
    <s v="NM"/>
    <n v="87110"/>
    <x v="8"/>
    <n v="55"/>
    <x v="17"/>
    <x v="448"/>
  </r>
  <r>
    <x v="753"/>
    <x v="14"/>
    <x v="7"/>
    <x v="457"/>
    <d v="1996-06-03T00:00:00"/>
    <d v="1996-05-14T00:00:00"/>
    <n v="2"/>
    <n v="197.3"/>
    <s v="Folk och fÃ¤ HB"/>
    <s v="Ã…kergatan 24"/>
    <x v="13"/>
    <m/>
    <s v="S-844 67"/>
    <x v="9"/>
    <n v="25.89"/>
    <x v="6"/>
    <x v="449"/>
  </r>
  <r>
    <x v="754"/>
    <x v="45"/>
    <x v="2"/>
    <x v="457"/>
    <d v="1996-06-03T00:00:00"/>
    <d v="1996-05-16T00:00:00"/>
    <n v="1"/>
    <n v="141.16"/>
    <s v="Save-a-lot Markets"/>
    <s v="187 Suffolk Ln."/>
    <x v="38"/>
    <s v="ID"/>
    <n v="83720"/>
    <x v="8"/>
    <n v="17"/>
    <x v="23"/>
    <x v="123"/>
  </r>
  <r>
    <x v="755"/>
    <x v="84"/>
    <x v="3"/>
    <x v="457"/>
    <d v="1996-06-03T00:00:00"/>
    <d v="1996-05-08T00:00:00"/>
    <n v="3"/>
    <n v="14.91"/>
    <s v="The Cracker Box"/>
    <s v="55 Grizzly Peak Rd."/>
    <x v="66"/>
    <s v="MT"/>
    <n v="59801"/>
    <x v="8"/>
    <n v="22"/>
    <x v="13"/>
    <x v="408"/>
  </r>
  <r>
    <x v="756"/>
    <x v="80"/>
    <x v="3"/>
    <x v="458"/>
    <d v="1996-06-04T00:00:00"/>
    <d v="1996-05-20T00:00:00"/>
    <n v="1"/>
    <n v="44.84"/>
    <s v="Maison Dewey"/>
    <s v="Rue Joseph-Bens 532"/>
    <x v="62"/>
    <m/>
    <s v="B-1180"/>
    <x v="3"/>
    <n v="34.799999999999997"/>
    <x v="23"/>
    <x v="450"/>
  </r>
  <r>
    <x v="757"/>
    <x v="83"/>
    <x v="7"/>
    <x v="458"/>
    <d v="1996-06-04T00:00:00"/>
    <d v="1996-05-10T00:00:00"/>
    <n v="1"/>
    <n v="0.75"/>
    <s v="Wilman Kala"/>
    <s v="Keskuskatu 45"/>
    <x v="65"/>
    <m/>
    <n v="21240"/>
    <x v="10"/>
    <n v="15"/>
    <x v="23"/>
    <x v="39"/>
  </r>
  <r>
    <x v="758"/>
    <x v="79"/>
    <x v="3"/>
    <x v="458"/>
    <d v="1996-06-04T00:00:00"/>
    <d v="1996-05-15T00:00:00"/>
    <n v="2"/>
    <n v="25.19"/>
    <s v="Great Lakes Food Market"/>
    <s v="2732 Baker Blvd."/>
    <x v="61"/>
    <s v="OR"/>
    <n v="97403"/>
    <x v="8"/>
    <n v="25.89"/>
    <x v="1"/>
    <x v="439"/>
  </r>
  <r>
    <x v="759"/>
    <x v="50"/>
    <x v="6"/>
    <x v="459"/>
    <d v="1996-06-05T00:00:00"/>
    <d v="1996-05-13T00:00:00"/>
    <n v="2"/>
    <n v="202.24"/>
    <s v="Princesa Isabel Vinhos"/>
    <s v="Estrada da saÃºde n. 58"/>
    <x v="39"/>
    <m/>
    <n v="1756"/>
    <x v="15"/>
    <n v="18.399999999999999"/>
    <x v="1"/>
    <x v="451"/>
  </r>
  <r>
    <x v="760"/>
    <x v="9"/>
    <x v="8"/>
    <x v="459"/>
    <d v="1996-06-05T00:00:00"/>
    <m/>
    <n v="3"/>
    <n v="79.459999999999994"/>
    <s v="Ernst Handel"/>
    <s v="Kirchgasse 6"/>
    <x v="9"/>
    <m/>
    <n v="8010"/>
    <x v="6"/>
    <n v="7.45"/>
    <x v="1"/>
    <x v="452"/>
  </r>
  <r>
    <x v="761"/>
    <x v="36"/>
    <x v="7"/>
    <x v="459"/>
    <d v="1996-06-05T00:00:00"/>
    <d v="1996-05-10T00:00:00"/>
    <n v="1"/>
    <n v="59.11"/>
    <s v="Godos Cocina TÃ­pica"/>
    <s v="C/ Romero, 33"/>
    <x v="32"/>
    <m/>
    <n v="41101"/>
    <x v="12"/>
    <n v="21"/>
    <x v="13"/>
    <x v="453"/>
  </r>
  <r>
    <x v="762"/>
    <x v="30"/>
    <x v="7"/>
    <x v="460"/>
    <d v="1996-06-06T00:00:00"/>
    <d v="1996-05-21T00:00:00"/>
    <n v="2"/>
    <n v="28.71"/>
    <s v="Reggiani Caseifici"/>
    <s v="Strada Provinciale 124"/>
    <x v="27"/>
    <m/>
    <n v="42100"/>
    <x v="11"/>
    <n v="18.399999999999999"/>
    <x v="1"/>
    <x v="451"/>
  </r>
  <r>
    <x v="763"/>
    <x v="85"/>
    <x v="3"/>
    <x v="460"/>
    <d v="1996-06-06T00:00:00"/>
    <d v="1996-05-13T00:00:00"/>
    <n v="1"/>
    <n v="1.21"/>
    <s v="Alfred's Futterkiste"/>
    <s v="Obere Str. 57"/>
    <x v="67"/>
    <m/>
    <n v="12209"/>
    <x v="1"/>
    <n v="19.5"/>
    <x v="2"/>
    <x v="454"/>
  </r>
  <r>
    <x v="764"/>
    <x v="17"/>
    <x v="5"/>
    <x v="460"/>
    <d v="1996-05-23T00:00:00"/>
    <d v="1996-05-17T00:00:00"/>
    <n v="3"/>
    <n v="242.95"/>
    <s v="Frankenversand"/>
    <s v="Berliner Platz 43"/>
    <x v="16"/>
    <m/>
    <n v="80805"/>
    <x v="1"/>
    <n v="55"/>
    <x v="6"/>
    <x v="455"/>
  </r>
  <r>
    <x v="765"/>
    <x v="27"/>
    <x v="7"/>
    <x v="460"/>
    <d v="1996-06-06T00:00:00"/>
    <d v="1996-05-10T00:00:00"/>
    <n v="1"/>
    <n v="32.99"/>
    <s v="Romero y tomillo"/>
    <s v="Gran VÃ­a, 1"/>
    <x v="25"/>
    <m/>
    <n v="28001"/>
    <x v="12"/>
    <n v="38"/>
    <x v="6"/>
    <x v="356"/>
  </r>
  <r>
    <x v="766"/>
    <x v="67"/>
    <x v="7"/>
    <x v="461"/>
    <d v="1996-06-07T00:00:00"/>
    <d v="1996-05-15T00:00:00"/>
    <n v="3"/>
    <n v="23.6"/>
    <s v="LINO-Delicateses"/>
    <s v="Ave. 5 de Mayo Porlamar"/>
    <x v="53"/>
    <s v="Nueva Esparta"/>
    <n v="4980"/>
    <x v="5"/>
    <n v="12.5"/>
    <x v="8"/>
    <x v="186"/>
  </r>
  <r>
    <x v="767"/>
    <x v="65"/>
    <x v="7"/>
    <x v="461"/>
    <d v="1996-05-24T00:00:00"/>
    <d v="1996-05-20T00:00:00"/>
    <n v="2"/>
    <n v="4.62"/>
    <s v="SantÃ© Gourmet"/>
    <s v="Erling Skakkes gate 78"/>
    <x v="51"/>
    <m/>
    <n v="4110"/>
    <x v="19"/>
    <n v="2.5"/>
    <x v="12"/>
    <x v="432"/>
  </r>
  <r>
    <x v="768"/>
    <x v="55"/>
    <x v="4"/>
    <x v="461"/>
    <d v="1996-06-07T00:00:00"/>
    <d v="1996-05-13T00:00:00"/>
    <n v="2"/>
    <n v="33.799999999999997"/>
    <s v="Around the Horn"/>
    <s v="Brook Farm_x000a_Stratford St. Mary"/>
    <x v="45"/>
    <s v="Essex"/>
    <s v="CO7 6JX"/>
    <x v="13"/>
    <n v="34"/>
    <x v="5"/>
    <x v="456"/>
  </r>
  <r>
    <x v="769"/>
    <x v="9"/>
    <x v="4"/>
    <x v="462"/>
    <d v="1996-06-10T00:00:00"/>
    <d v="1996-05-20T00:00:00"/>
    <n v="2"/>
    <n v="754.26"/>
    <s v="Ernst Handel"/>
    <s v="Kirchgasse 6"/>
    <x v="9"/>
    <m/>
    <n v="8010"/>
    <x v="6"/>
    <n v="12.5"/>
    <x v="12"/>
    <x v="457"/>
  </r>
  <r>
    <x v="770"/>
    <x v="38"/>
    <x v="2"/>
    <x v="462"/>
    <d v="1996-06-10T00:00:00"/>
    <d v="1996-05-16T00:00:00"/>
    <n v="2"/>
    <n v="11.65"/>
    <s v="Lonesome Pine Restaurant"/>
    <s v="89 Chiaroscuro Rd."/>
    <x v="34"/>
    <s v="OR"/>
    <n v="97219"/>
    <x v="8"/>
    <n v="53"/>
    <x v="7"/>
    <x v="154"/>
  </r>
  <r>
    <x v="771"/>
    <x v="73"/>
    <x v="1"/>
    <x v="462"/>
    <d v="1996-06-10T00:00:00"/>
    <m/>
    <n v="3"/>
    <n v="3.17"/>
    <s v="Rancho grande"/>
    <s v="Av. del Libertador 900"/>
    <x v="55"/>
    <m/>
    <n v="1010"/>
    <x v="20"/>
    <n v="13.25"/>
    <x v="8"/>
    <x v="458"/>
  </r>
  <r>
    <x v="772"/>
    <x v="11"/>
    <x v="7"/>
    <x v="463"/>
    <d v="1996-06-11T00:00:00"/>
    <d v="1996-05-16T00:00:00"/>
    <n v="2"/>
    <n v="43.3"/>
    <s v="Ottilies KÃ¤seladen"/>
    <s v="Mehrheimerstr. 369"/>
    <x v="11"/>
    <m/>
    <n v="50739"/>
    <x v="1"/>
    <n v="34.799999999999997"/>
    <x v="11"/>
    <x v="459"/>
  </r>
  <r>
    <x v="773"/>
    <x v="21"/>
    <x v="3"/>
    <x v="463"/>
    <d v="1996-06-11T00:00:00"/>
    <d v="1996-05-21T00:00:00"/>
    <n v="1"/>
    <n v="297.18"/>
    <s v="QUICK-Stop"/>
    <s v="TaucherstraÃŸe 10"/>
    <x v="20"/>
    <m/>
    <n v="1307"/>
    <x v="1"/>
    <n v="15"/>
    <x v="3"/>
    <x v="460"/>
  </r>
  <r>
    <x v="774"/>
    <x v="2"/>
    <x v="4"/>
    <x v="463"/>
    <d v="1996-06-11T00:00:00"/>
    <d v="1996-06-03T00:00:00"/>
    <n v="2"/>
    <n v="6.27"/>
    <s v="Hanari Carnes"/>
    <s v="Rua do PaÃ§o, 67"/>
    <x v="2"/>
    <s v="RJ"/>
    <s v="05454-876"/>
    <x v="2"/>
    <n v="15"/>
    <x v="25"/>
    <x v="461"/>
  </r>
  <r>
    <x v="775"/>
    <x v="31"/>
    <x v="5"/>
    <x v="463"/>
    <d v="1996-05-28T00:00:00"/>
    <d v="1996-05-24T00:00:00"/>
    <n v="2"/>
    <n v="123.83"/>
    <s v="B's Beverages"/>
    <s v="Fauntleroy Circus"/>
    <x v="28"/>
    <m/>
    <s v="EC2 5NT"/>
    <x v="13"/>
    <n v="34.799999999999997"/>
    <x v="15"/>
    <x v="462"/>
  </r>
  <r>
    <x v="776"/>
    <x v="58"/>
    <x v="2"/>
    <x v="464"/>
    <d v="1996-06-12T00:00:00"/>
    <d v="1996-05-20T00:00:00"/>
    <n v="1"/>
    <n v="74.36"/>
    <s v="Eastern Connection"/>
    <s v="35 King George"/>
    <x v="28"/>
    <m/>
    <s v="WX3 6FW"/>
    <x v="13"/>
    <n v="6"/>
    <x v="26"/>
    <x v="58"/>
  </r>
  <r>
    <x v="777"/>
    <x v="16"/>
    <x v="1"/>
    <x v="464"/>
    <d v="1996-06-12T00:00:00"/>
    <d v="1996-05-24T00:00:00"/>
    <n v="3"/>
    <n v="29.17"/>
    <s v="Wartian Herkku"/>
    <s v="Torikatu 38"/>
    <x v="15"/>
    <m/>
    <n v="90110"/>
    <x v="10"/>
    <n v="10"/>
    <x v="6"/>
    <x v="63"/>
  </r>
  <r>
    <x v="778"/>
    <x v="70"/>
    <x v="2"/>
    <x v="464"/>
    <d v="1996-06-12T00:00:00"/>
    <d v="1996-05-28T00:00:00"/>
    <n v="1"/>
    <n v="47.09"/>
    <s v="Franchi S.p.A."/>
    <s v="Via Monte Bianco 34"/>
    <x v="56"/>
    <m/>
    <n v="10100"/>
    <x v="11"/>
    <n v="2.5"/>
    <x v="6"/>
    <x v="463"/>
  </r>
  <r>
    <x v="779"/>
    <x v="66"/>
    <x v="5"/>
    <x v="465"/>
    <d v="1996-06-13T00:00:00"/>
    <d v="1996-05-20T00:00:00"/>
    <n v="1"/>
    <n v="52.52"/>
    <s v="Bottom-Dollar Markets"/>
    <s v="23 Tsawassen Blvd."/>
    <x v="52"/>
    <s v="BC"/>
    <s v="T2F 8M4"/>
    <x v="16"/>
    <n v="20"/>
    <x v="7"/>
    <x v="54"/>
  </r>
  <r>
    <x v="780"/>
    <x v="44"/>
    <x v="7"/>
    <x v="465"/>
    <d v="1996-06-13T00:00:00"/>
    <d v="1996-05-22T00:00:00"/>
    <n v="1"/>
    <n v="29.59"/>
    <s v="KÃ¶niglich Essen"/>
    <s v="Maubelstr. 90"/>
    <x v="37"/>
    <m/>
    <n v="14776"/>
    <x v="1"/>
    <n v="10"/>
    <x v="18"/>
    <x v="109"/>
  </r>
  <r>
    <x v="781"/>
    <x v="5"/>
    <x v="2"/>
    <x v="465"/>
    <d v="1996-06-13T00:00:00"/>
    <d v="1996-05-27T00:00:00"/>
    <n v="1"/>
    <n v="47.84"/>
    <s v="Chop-suey Chinese"/>
    <s v="Hauptstr. 31"/>
    <x v="5"/>
    <m/>
    <n v="3012"/>
    <x v="4"/>
    <n v="31.23"/>
    <x v="4"/>
    <x v="464"/>
  </r>
  <r>
    <x v="782"/>
    <x v="45"/>
    <x v="8"/>
    <x v="466"/>
    <d v="1996-06-14T00:00:00"/>
    <d v="1996-05-27T00:00:00"/>
    <n v="2"/>
    <n v="830.75"/>
    <s v="Save-a-lot Markets"/>
    <s v="187 Suffolk Ln."/>
    <x v="38"/>
    <s v="ID"/>
    <n v="83720"/>
    <x v="8"/>
    <n v="263.5"/>
    <x v="12"/>
    <x v="465"/>
  </r>
  <r>
    <x v="783"/>
    <x v="45"/>
    <x v="1"/>
    <x v="466"/>
    <d v="1996-06-14T00:00:00"/>
    <d v="1996-05-24T00:00:00"/>
    <n v="2"/>
    <n v="227.22"/>
    <s v="Save-a-lot Markets"/>
    <s v="187 Suffolk Ln."/>
    <x v="38"/>
    <s v="ID"/>
    <n v="83720"/>
    <x v="8"/>
    <n v="12.5"/>
    <x v="5"/>
    <x v="466"/>
  </r>
  <r>
    <x v="784"/>
    <x v="19"/>
    <x v="7"/>
    <x v="466"/>
    <d v="1996-06-14T00:00:00"/>
    <d v="1996-05-23T00:00:00"/>
    <n v="3"/>
    <n v="606.19000000000005"/>
    <s v="White Clover Markets"/>
    <s v="1029 - 12th Ave. S."/>
    <x v="18"/>
    <s v="WA"/>
    <n v="98124"/>
    <x v="8"/>
    <n v="4.5"/>
    <x v="5"/>
    <x v="467"/>
  </r>
  <r>
    <x v="785"/>
    <x v="6"/>
    <x v="8"/>
    <x v="466"/>
    <d v="1996-06-14T00:00:00"/>
    <d v="1996-05-23T00:00:00"/>
    <n v="3"/>
    <n v="84.74"/>
    <s v="Richter Supermarkt"/>
    <s v="Starenweg 5"/>
    <x v="6"/>
    <m/>
    <n v="1204"/>
    <x v="4"/>
    <n v="263.5"/>
    <x v="22"/>
    <x v="468"/>
  </r>
  <r>
    <x v="786"/>
    <x v="37"/>
    <x v="6"/>
    <x v="467"/>
    <d v="1996-07-01T00:00:00"/>
    <d v="1996-05-27T00:00:00"/>
    <n v="1"/>
    <n v="40.32"/>
    <s v="Old World Delicatessen"/>
    <s v="2743 Bering St."/>
    <x v="33"/>
    <s v="AK"/>
    <n v="99508"/>
    <x v="8"/>
    <n v="21.05"/>
    <x v="20"/>
    <x v="469"/>
  </r>
  <r>
    <x v="787"/>
    <x v="4"/>
    <x v="7"/>
    <x v="467"/>
    <d v="1996-06-17T00:00:00"/>
    <d v="1996-05-24T00:00:00"/>
    <n v="2"/>
    <n v="0.17"/>
    <s v="SuprÃªmes dÃ©lices"/>
    <s v="Boulevard Tirou, 255"/>
    <x v="4"/>
    <m/>
    <s v="B-6000"/>
    <x v="3"/>
    <n v="21.5"/>
    <x v="3"/>
    <x v="470"/>
  </r>
  <r>
    <x v="788"/>
    <x v="57"/>
    <x v="6"/>
    <x v="467"/>
    <d v="1996-06-17T00:00:00"/>
    <d v="1996-05-22T00:00:00"/>
    <n v="3"/>
    <n v="149.47"/>
    <s v="Drachenblut Delikatessen"/>
    <s v="Walserweg 21"/>
    <x v="46"/>
    <m/>
    <n v="52066"/>
    <x v="1"/>
    <n v="21"/>
    <x v="6"/>
    <x v="471"/>
  </r>
  <r>
    <x v="789"/>
    <x v="36"/>
    <x v="8"/>
    <x v="468"/>
    <d v="1996-06-18T00:00:00"/>
    <d v="1996-05-27T00:00:00"/>
    <n v="1"/>
    <n v="3.2"/>
    <s v="Godos Cocina TÃ­pica"/>
    <s v="C/ Romero, 33"/>
    <x v="32"/>
    <m/>
    <n v="41101"/>
    <x v="12"/>
    <n v="7.45"/>
    <x v="23"/>
    <x v="472"/>
  </r>
  <r>
    <x v="790"/>
    <x v="4"/>
    <x v="5"/>
    <x v="468"/>
    <d v="1996-06-18T00:00:00"/>
    <d v="1996-05-30T00:00:00"/>
    <n v="2"/>
    <n v="29.59"/>
    <s v="SuprÃªmes dÃ©lices"/>
    <s v="Boulevard Tirou, 255"/>
    <x v="4"/>
    <m/>
    <s v="B-6000"/>
    <x v="3"/>
    <n v="38"/>
    <x v="12"/>
    <x v="443"/>
  </r>
  <r>
    <x v="791"/>
    <x v="67"/>
    <x v="5"/>
    <x v="468"/>
    <d v="1996-06-18T00:00:00"/>
    <m/>
    <n v="2"/>
    <n v="65"/>
    <s v="LINO-Delicateses"/>
    <s v="Ave. 5 de Mayo Porlamar"/>
    <x v="53"/>
    <s v="Nueva Esparta"/>
    <n v="4980"/>
    <x v="5"/>
    <n v="9"/>
    <x v="21"/>
    <x v="473"/>
  </r>
  <r>
    <x v="792"/>
    <x v="79"/>
    <x v="2"/>
    <x v="469"/>
    <d v="1996-06-19T00:00:00"/>
    <m/>
    <n v="3"/>
    <n v="18.84"/>
    <s v="Great Lakes Food Market"/>
    <s v="2732 Baker Blvd."/>
    <x v="61"/>
    <s v="OR"/>
    <n v="97403"/>
    <x v="8"/>
    <n v="45.6"/>
    <x v="25"/>
    <x v="474"/>
  </r>
  <r>
    <x v="793"/>
    <x v="5"/>
    <x v="3"/>
    <x v="469"/>
    <d v="1996-06-19T00:00:00"/>
    <d v="1996-05-28T00:00:00"/>
    <n v="2"/>
    <n v="48.22"/>
    <s v="Chop-suey Chinese"/>
    <s v="Hauptstr. 31"/>
    <x v="5"/>
    <m/>
    <n v="3012"/>
    <x v="4"/>
    <n v="14"/>
    <x v="25"/>
    <x v="1"/>
  </r>
  <r>
    <x v="794"/>
    <x v="32"/>
    <x v="7"/>
    <x v="469"/>
    <d v="1996-06-05T00:00:00"/>
    <d v="1996-05-31T00:00:00"/>
    <n v="1"/>
    <n v="29.99"/>
    <s v="ComÃ©rcio Mineiro"/>
    <s v="Av. dos LusÃ­adas, 23"/>
    <x v="29"/>
    <s v="SP"/>
    <s v="05432-043"/>
    <x v="2"/>
    <n v="21"/>
    <x v="1"/>
    <x v="358"/>
  </r>
  <r>
    <x v="795"/>
    <x v="87"/>
    <x v="0"/>
    <x v="469"/>
    <d v="1996-06-19T00:00:00"/>
    <d v="1996-05-29T00:00:00"/>
    <n v="2"/>
    <n v="8.8000000000000007"/>
    <s v="SpÃ©cialitÃ©s du monde"/>
    <s v="25, rue Lauriston"/>
    <x v="68"/>
    <m/>
    <n v="75016"/>
    <x v="0"/>
    <n v="30"/>
    <x v="1"/>
    <x v="77"/>
  </r>
  <r>
    <x v="796"/>
    <x v="63"/>
    <x v="2"/>
    <x v="470"/>
    <d v="1996-06-20T00:00:00"/>
    <d v="1996-05-31T00:00:00"/>
    <n v="1"/>
    <n v="8.7200000000000006"/>
    <s v="Wolski Zajazd"/>
    <s v="ul. Filtrowa 68"/>
    <x v="49"/>
    <m/>
    <s v="01-012"/>
    <x v="18"/>
    <n v="18"/>
    <x v="12"/>
    <x v="475"/>
  </r>
  <r>
    <x v="797"/>
    <x v="66"/>
    <x v="1"/>
    <x v="470"/>
    <d v="1996-06-20T00:00:00"/>
    <m/>
    <n v="2"/>
    <n v="70.58"/>
    <s v="Bottom-Dollar Markets"/>
    <s v="23 Tsawassen Blvd."/>
    <x v="52"/>
    <s v="BC"/>
    <s v="T2F 8M4"/>
    <x v="16"/>
    <n v="49.3"/>
    <x v="4"/>
    <x v="476"/>
  </r>
  <r>
    <x v="798"/>
    <x v="35"/>
    <x v="6"/>
    <x v="470"/>
    <d v="1996-06-20T00:00:00"/>
    <d v="1996-05-24T00:00:00"/>
    <n v="2"/>
    <n v="71.64"/>
    <s v="Die Wandernde Kuh"/>
    <s v="Adenauerallee 900"/>
    <x v="31"/>
    <m/>
    <n v="70563"/>
    <x v="1"/>
    <n v="32"/>
    <x v="23"/>
    <x v="201"/>
  </r>
  <r>
    <x v="799"/>
    <x v="58"/>
    <x v="8"/>
    <x v="471"/>
    <d v="1996-06-21T00:00:00"/>
    <d v="1996-05-31T00:00:00"/>
    <n v="3"/>
    <n v="46.62"/>
    <s v="Eastern Connection"/>
    <s v="35 King George"/>
    <x v="28"/>
    <m/>
    <s v="WX3 6FW"/>
    <x v="13"/>
    <n v="19"/>
    <x v="18"/>
    <x v="443"/>
  </r>
  <r>
    <x v="800"/>
    <x v="66"/>
    <x v="8"/>
    <x v="471"/>
    <d v="1996-06-21T00:00:00"/>
    <d v="1996-05-30T00:00:00"/>
    <n v="3"/>
    <n v="24.12"/>
    <s v="Bottom-Dollar Markets"/>
    <s v="23 Tsawassen Blvd."/>
    <x v="52"/>
    <s v="BC"/>
    <s v="T2F 8M4"/>
    <x v="16"/>
    <n v="14"/>
    <x v="1"/>
    <x v="312"/>
  </r>
  <r>
    <x v="801"/>
    <x v="71"/>
    <x v="3"/>
    <x v="471"/>
    <d v="1996-06-21T00:00:00"/>
    <d v="1996-06-03T00:00:00"/>
    <n v="1"/>
    <n v="8.34"/>
    <s v="Gourmet Lanchonetes"/>
    <s v="Av. Brasil, 442"/>
    <x v="57"/>
    <s v="SP"/>
    <s v="04876-786"/>
    <x v="2"/>
    <n v="9.65"/>
    <x v="31"/>
    <x v="477"/>
  </r>
  <r>
    <x v="802"/>
    <x v="14"/>
    <x v="6"/>
    <x v="472"/>
    <d v="1996-06-24T00:00:00"/>
    <d v="1996-06-04T00:00:00"/>
    <n v="2"/>
    <n v="59.41"/>
    <s v="Folk och fÃ¤ HB"/>
    <s v="Ã…kergatan 24"/>
    <x v="13"/>
    <m/>
    <s v="S-844 67"/>
    <x v="9"/>
    <n v="12.5"/>
    <x v="38"/>
    <x v="478"/>
  </r>
  <r>
    <x v="803"/>
    <x v="53"/>
    <x v="8"/>
    <x v="472"/>
    <d v="1996-06-24T00:00:00"/>
    <m/>
    <n v="3"/>
    <n v="2.79"/>
    <s v="La maison d'Asie"/>
    <s v="1 rue Alsace-Lorraine"/>
    <x v="43"/>
    <m/>
    <n v="31000"/>
    <x v="0"/>
    <n v="9.5"/>
    <x v="30"/>
    <x v="479"/>
  </r>
  <r>
    <x v="804"/>
    <x v="2"/>
    <x v="3"/>
    <x v="472"/>
    <d v="1996-06-24T00:00:00"/>
    <d v="1996-05-31T00:00:00"/>
    <n v="1"/>
    <n v="67.260000000000005"/>
    <s v="Hanari Carnes"/>
    <s v="Rua do PaÃ§o, 67"/>
    <x v="2"/>
    <s v="RJ"/>
    <s v="05454-876"/>
    <x v="2"/>
    <n v="53"/>
    <x v="33"/>
    <x v="480"/>
  </r>
  <r>
    <x v="805"/>
    <x v="54"/>
    <x v="7"/>
    <x v="472"/>
    <d v="1996-06-24T00:00:00"/>
    <d v="1996-05-29T00:00:00"/>
    <n v="2"/>
    <n v="53.05"/>
    <s v="Piccolo und mehr"/>
    <s v="Geislweg 14"/>
    <x v="44"/>
    <m/>
    <n v="5020"/>
    <x v="6"/>
    <n v="39"/>
    <x v="26"/>
    <x v="301"/>
  </r>
  <r>
    <x v="806"/>
    <x v="78"/>
    <x v="6"/>
    <x v="473"/>
    <d v="1996-06-25T00:00:00"/>
    <m/>
    <n v="1"/>
    <n v="0.33"/>
    <s v="Cactus Comidas para llevar"/>
    <s v="Cerrito 333"/>
    <x v="55"/>
    <m/>
    <n v="1010"/>
    <x v="20"/>
    <n v="9.1999999999999993"/>
    <x v="1"/>
    <x v="394"/>
  </r>
  <r>
    <x v="807"/>
    <x v="8"/>
    <x v="8"/>
    <x v="473"/>
    <d v="1996-06-25T00:00:00"/>
    <d v="1996-06-04T00:00:00"/>
    <n v="2"/>
    <n v="120.92"/>
    <s v="HILARIÃ“N-Abastos"/>
    <s v="Carrera 22 con Ave. Carlos Soublette #8-35"/>
    <x v="8"/>
    <s v="TÃ¡chira"/>
    <n v="5022"/>
    <x v="5"/>
    <n v="10"/>
    <x v="7"/>
    <x v="139"/>
  </r>
  <r>
    <x v="808"/>
    <x v="58"/>
    <x v="6"/>
    <x v="473"/>
    <d v="1996-06-11T00:00:00"/>
    <d v="1996-05-31T00:00:00"/>
    <n v="2"/>
    <n v="278.95999999999998"/>
    <s v="Eastern Connection"/>
    <s v="35 King George"/>
    <x v="28"/>
    <m/>
    <s v="WX3 6FW"/>
    <x v="13"/>
    <n v="28.5"/>
    <x v="1"/>
    <x v="481"/>
  </r>
  <r>
    <x v="809"/>
    <x v="77"/>
    <x v="3"/>
    <x v="474"/>
    <d v="1996-06-26T00:00:00"/>
    <d v="1996-05-31T00:00:00"/>
    <n v="3"/>
    <n v="4.13"/>
    <s v="North/South"/>
    <s v="South House_x000a_300 Queensbridge"/>
    <x v="28"/>
    <m/>
    <s v="SW7 1RZ"/>
    <x v="13"/>
    <n v="17.45"/>
    <x v="4"/>
    <x v="482"/>
  </r>
  <r>
    <x v="810"/>
    <x v="76"/>
    <x v="4"/>
    <x v="474"/>
    <d v="1996-06-26T00:00:00"/>
    <m/>
    <n v="3"/>
    <n v="31.14"/>
    <s v="Blauer See Delikatessen"/>
    <s v="Forsterstr. 57"/>
    <x v="60"/>
    <m/>
    <n v="68306"/>
    <x v="1"/>
    <n v="18"/>
    <x v="8"/>
    <x v="39"/>
  </r>
  <r>
    <x v="811"/>
    <x v="29"/>
    <x v="7"/>
    <x v="474"/>
    <d v="1996-07-10T00:00:00"/>
    <m/>
    <n v="2"/>
    <n v="85.8"/>
    <s v="Ricardo Adocicados"/>
    <s v="Av. Copacabana, 267"/>
    <x v="2"/>
    <s v="RJ"/>
    <s v="02389-890"/>
    <x v="2"/>
    <n v="19.45"/>
    <x v="4"/>
    <x v="483"/>
  </r>
  <r>
    <x v="812"/>
    <x v="70"/>
    <x v="7"/>
    <x v="475"/>
    <d v="1996-06-27T00:00:00"/>
    <d v="1996-06-03T00:00:00"/>
    <n v="2"/>
    <n v="10.98"/>
    <s v="Franchi S.p.A."/>
    <s v="Via Monte Bianco 34"/>
    <x v="56"/>
    <m/>
    <n v="10100"/>
    <x v="11"/>
    <n v="36"/>
    <x v="27"/>
    <x v="93"/>
  </r>
  <r>
    <x v="813"/>
    <x v="79"/>
    <x v="2"/>
    <x v="475"/>
    <d v="1996-07-11T00:00:00"/>
    <m/>
    <n v="3"/>
    <n v="14.01"/>
    <s v="Great Lakes Food Market"/>
    <s v="2732 Baker Blvd."/>
    <x v="61"/>
    <s v="OR"/>
    <n v="97403"/>
    <x v="8"/>
    <n v="7.75"/>
    <x v="12"/>
    <x v="389"/>
  </r>
  <r>
    <x v="814"/>
    <x v="30"/>
    <x v="2"/>
    <x v="475"/>
    <d v="1996-06-27T00:00:00"/>
    <m/>
    <n v="2"/>
    <n v="29.93"/>
    <s v="Reggiani Caseifici"/>
    <s v="Strada Provinciale 124"/>
    <x v="27"/>
    <m/>
    <n v="42100"/>
    <x v="11"/>
    <n v="21"/>
    <x v="6"/>
    <x v="471"/>
  </r>
  <r>
    <x v="815"/>
    <x v="34"/>
    <x v="3"/>
    <x v="475"/>
    <d v="1996-06-27T00:00:00"/>
    <d v="1996-06-05T00:00:00"/>
    <n v="2"/>
    <n v="81.73"/>
    <s v="Hungry Owl All-Night Grocers"/>
    <s v="8 Johnstown Road"/>
    <x v="30"/>
    <s v="Co. Cork"/>
    <m/>
    <x v="14"/>
    <n v="17.45"/>
    <x v="31"/>
    <x v="484"/>
  </r>
  <r>
    <x v="816"/>
    <x v="45"/>
    <x v="5"/>
    <x v="476"/>
    <d v="1996-06-28T00:00:00"/>
    <d v="1996-06-03T00:00:00"/>
    <n v="1"/>
    <n v="30.09"/>
    <s v="Save-a-lot Markets"/>
    <s v="187 Suffolk Ln."/>
    <x v="38"/>
    <s v="ID"/>
    <n v="83720"/>
    <x v="8"/>
    <n v="21"/>
    <x v="23"/>
    <x v="128"/>
  </r>
  <r>
    <x v="817"/>
    <x v="28"/>
    <x v="6"/>
    <x v="476"/>
    <d v="1996-06-28T00:00:00"/>
    <m/>
    <n v="1"/>
    <n v="12.91"/>
    <s v="LILA-Supermercado"/>
    <s v="Carrera 52 con Ave. BolÃ­var #65-98 Llano Largo"/>
    <x v="26"/>
    <s v="Lara"/>
    <n v="3508"/>
    <x v="5"/>
    <n v="12.5"/>
    <x v="12"/>
    <x v="457"/>
  </r>
  <r>
    <x v="818"/>
    <x v="19"/>
    <x v="8"/>
    <x v="476"/>
    <d v="1996-06-28T00:00:00"/>
    <d v="1996-06-03T00:00:00"/>
    <n v="2"/>
    <n v="44.72"/>
    <s v="White Clover Markets"/>
    <s v="1029 - 12th Ave. S."/>
    <x v="18"/>
    <s v="WA"/>
    <n v="98124"/>
    <x v="8"/>
    <n v="18"/>
    <x v="7"/>
    <x v="372"/>
  </r>
  <r>
    <x v="819"/>
    <x v="57"/>
    <x v="5"/>
    <x v="477"/>
    <d v="1996-06-17T00:00:00"/>
    <d v="1996-06-05T00:00:00"/>
    <n v="2"/>
    <n v="7.98"/>
    <s v="Drachenblut Delikatessen"/>
    <s v="Walserweg 21"/>
    <x v="46"/>
    <m/>
    <n v="52066"/>
    <x v="1"/>
    <n v="17.45"/>
    <x v="12"/>
    <x v="485"/>
  </r>
  <r>
    <x v="820"/>
    <x v="62"/>
    <x v="6"/>
    <x v="477"/>
    <d v="1996-07-01T00:00:00"/>
    <m/>
    <n v="2"/>
    <n v="81.75"/>
    <s v="Queen Cozinha"/>
    <s v="Alameda dos CanÃ rios, 891"/>
    <x v="29"/>
    <s v="SP"/>
    <s v="05487-020"/>
    <x v="2"/>
    <n v="9"/>
    <x v="8"/>
    <x v="209"/>
  </r>
  <r>
    <x v="821"/>
    <x v="23"/>
    <x v="5"/>
    <x v="477"/>
    <d v="1996-07-01T00:00:00"/>
    <d v="1996-06-05T00:00:00"/>
    <n v="2"/>
    <n v="15.67"/>
    <s v="Tortuga Restaurante"/>
    <s v="Avda. Azteca 123"/>
    <x v="10"/>
    <m/>
    <n v="5033"/>
    <x v="7"/>
    <n v="49.3"/>
    <x v="8"/>
    <x v="486"/>
  </r>
  <r>
    <x v="822"/>
    <x v="26"/>
    <x v="7"/>
    <x v="478"/>
    <d v="1996-07-02T00:00:00"/>
    <m/>
    <n v="1"/>
    <n v="136"/>
    <s v="Lehmanns Marktstand"/>
    <s v="Magazinweg 7"/>
    <x v="24"/>
    <m/>
    <n v="60528"/>
    <x v="1"/>
    <n v="13"/>
    <x v="1"/>
    <x v="487"/>
  </r>
  <r>
    <x v="823"/>
    <x v="28"/>
    <x v="5"/>
    <x v="478"/>
    <d v="1996-07-02T00:00:00"/>
    <m/>
    <n v="1"/>
    <n v="0.93"/>
    <s v="LILA-Supermercado"/>
    <s v="Carrera 52 con Ave. BolÃ­var #65-98 Llano Largo"/>
    <x v="26"/>
    <s v="Lara"/>
    <n v="3508"/>
    <x v="5"/>
    <n v="23.25"/>
    <x v="12"/>
    <x v="488"/>
  </r>
  <r>
    <x v="824"/>
    <x v="9"/>
    <x v="2"/>
    <x v="478"/>
    <d v="1996-07-02T00:00:00"/>
    <m/>
    <n v="2"/>
    <n v="258.64"/>
    <s v="Ernst Handel"/>
    <s v="Kirchgasse 6"/>
    <x v="9"/>
    <m/>
    <n v="8010"/>
    <x v="6"/>
    <n v="9.1999999999999993"/>
    <x v="5"/>
    <x v="489"/>
  </r>
  <r>
    <x v="825"/>
    <x v="43"/>
    <x v="7"/>
    <x v="478"/>
    <d v="1996-07-02T00:00:00"/>
    <m/>
    <n v="2"/>
    <n v="24.95"/>
    <s v="Pericles Comidas clÃ¡sicas"/>
    <s v="Calle Dr. Jorge Cash 321"/>
    <x v="10"/>
    <m/>
    <n v="5033"/>
    <x v="7"/>
    <n v="4.5"/>
    <x v="27"/>
    <x v="490"/>
  </r>
  <r>
    <x v="826"/>
    <x v="51"/>
    <x v="8"/>
    <x v="479"/>
    <d v="1996-07-03T00:00:00"/>
    <m/>
    <n v="2"/>
    <n v="18.440000000000001"/>
    <s v="Simons bistro"/>
    <s v="VinbÃ¦ltet 34"/>
    <x v="42"/>
    <m/>
    <n v="1734"/>
    <x v="17"/>
    <n v="53"/>
    <x v="8"/>
    <x v="385"/>
  </r>
  <r>
    <x v="827"/>
    <x v="6"/>
    <x v="6"/>
    <x v="479"/>
    <d v="1996-07-03T00:00:00"/>
    <m/>
    <n v="2"/>
    <n v="6.19"/>
    <s v="Richter Supermarkt"/>
    <s v="Starenweg 5"/>
    <x v="6"/>
    <m/>
    <n v="1204"/>
    <x v="4"/>
    <n v="38"/>
    <x v="4"/>
    <x v="429"/>
  </r>
  <r>
    <x v="828"/>
    <x v="48"/>
    <x v="2"/>
    <x v="479"/>
    <d v="1996-07-03T00:00:00"/>
    <m/>
    <n v="2"/>
    <n v="38.28"/>
    <s v="Bon app'"/>
    <s v="12, rue des Bouchers"/>
    <x v="40"/>
    <m/>
    <n v="13008"/>
    <x v="0"/>
    <n v="34.799999999999997"/>
    <x v="23"/>
    <x v="450"/>
  </r>
  <r>
    <x v="829"/>
    <x v="13"/>
    <x v="5"/>
    <x v="479"/>
    <d v="1996-07-03T00:00:00"/>
    <m/>
    <n v="2"/>
    <n v="8.5299999999999994"/>
    <s v="Rattlesnake Canyon Grocery"/>
    <s v="2817 Milton Dr."/>
    <x v="12"/>
    <s v="NM"/>
    <n v="87110"/>
    <x v="8"/>
    <n v="33.25"/>
    <x v="12"/>
    <x v="49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s v="Davolio"/>
    <s v="Nancy"/>
    <x v="0"/>
    <d v="1948-12-08T00:00:00"/>
    <s v="Seattle"/>
    <x v="0"/>
    <s v="98122"/>
    <s v="USA"/>
    <s v="(206) 555-9857"/>
    <x v="0"/>
    <x v="0"/>
    <s v="507 - 20th Ave. E._x000d__x000a_Apt. 2A"/>
    <n v="5467"/>
  </r>
  <r>
    <x v="1"/>
    <s v="Fuller"/>
    <s v="Andrew"/>
    <x v="1"/>
    <d v="1952-02-19T00:00:00"/>
    <s v="Tacoma"/>
    <x v="0"/>
    <s v="98401"/>
    <s v="USA"/>
    <s v="(206) 555-9482"/>
    <x v="1"/>
    <x v="1"/>
    <s v="908 W. Capital Way"/>
    <n v="3457"/>
  </r>
  <r>
    <x v="2"/>
    <s v="Leverling"/>
    <s v="Janet"/>
    <x v="0"/>
    <d v="1963-08-30T00:00:00"/>
    <s v="Kirkland"/>
    <x v="0"/>
    <s v="98033"/>
    <s v="USA"/>
    <s v="(206) 555-3412"/>
    <x v="0"/>
    <x v="2"/>
    <s v="722 Moss Bay Blvd."/>
    <n v="3355"/>
  </r>
  <r>
    <x v="3"/>
    <s v="Peacock"/>
    <s v="Margaret"/>
    <x v="0"/>
    <d v="1937-09-19T00:00:00"/>
    <s v="Redmond"/>
    <x v="0"/>
    <s v="98052"/>
    <s v="USA"/>
    <s v="(206) 555-8122"/>
    <x v="2"/>
    <x v="3"/>
    <s v="4110 Old Redmond Rd."/>
    <n v="5176"/>
  </r>
  <r>
    <x v="4"/>
    <s v="Buchanan"/>
    <s v="Steven"/>
    <x v="2"/>
    <d v="1955-03-04T00:00:00"/>
    <s v="London"/>
    <x v="1"/>
    <s v="SW1 8JR"/>
    <s v="UK"/>
    <s v="(71) 555-4848"/>
    <x v="3"/>
    <x v="4"/>
    <s v="14 Garrett Hill"/>
    <n v="3453"/>
  </r>
  <r>
    <x v="5"/>
    <s v="Suyama"/>
    <s v="Michael"/>
    <x v="0"/>
    <d v="1963-07-02T00:00:00"/>
    <s v="London"/>
    <x v="1"/>
    <s v="EC2 7JR"/>
    <s v="UK"/>
    <s v="(71) 555-7773"/>
    <x v="3"/>
    <x v="4"/>
    <s v="Coventry House_x000d__x000a_Miner Rd."/>
    <n v="428"/>
  </r>
  <r>
    <x v="6"/>
    <s v="King"/>
    <s v="Robert"/>
    <x v="0"/>
    <d v="1960-05-29T00:00:00"/>
    <s v="London"/>
    <x v="1"/>
    <s v="RG1 9SP"/>
    <s v="UK"/>
    <s v="(71) 555-5598"/>
    <x v="3"/>
    <x v="5"/>
    <s v="Edgeham Hollow_x000d__x000a_Winchester Way"/>
    <n v="465"/>
  </r>
  <r>
    <x v="7"/>
    <s v="Callahan"/>
    <s v="Laura"/>
    <x v="3"/>
    <d v="1958-01-09T00:00:00"/>
    <s v="Seattle"/>
    <x v="0"/>
    <s v="98105"/>
    <s v="USA"/>
    <s v="(206) 555-1189"/>
    <x v="0"/>
    <x v="6"/>
    <s v="4726 - 11th Ave. N.E."/>
    <n v="2344"/>
  </r>
  <r>
    <x v="8"/>
    <s v="Dodsworth"/>
    <s v="Anne"/>
    <x v="0"/>
    <d v="1966-01-27T00:00:00"/>
    <s v="London"/>
    <x v="1"/>
    <s v="WG2 7LT"/>
    <s v="UK"/>
    <s v="(71) 555-4444"/>
    <x v="0"/>
    <x v="7"/>
    <s v="7 Houndstooth Rd."/>
    <n v="45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">
  <r>
    <x v="0"/>
    <x v="0"/>
    <n v="1"/>
    <n v="1"/>
    <s v="10 boxes x 20 bags"/>
    <n v="18"/>
    <n v="39"/>
    <n v="0"/>
    <n v="10"/>
    <n v="0"/>
  </r>
  <r>
    <x v="1"/>
    <x v="1"/>
    <n v="1"/>
    <n v="1"/>
    <s v="24 - 12 oz bottles"/>
    <n v="19"/>
    <n v="17"/>
    <n v="40"/>
    <n v="25"/>
    <n v="0"/>
  </r>
  <r>
    <x v="2"/>
    <x v="2"/>
    <n v="1"/>
    <n v="2"/>
    <s v="12 - 550 ml bottles"/>
    <n v="10"/>
    <n v="13"/>
    <n v="70"/>
    <n v="25"/>
    <n v="0"/>
  </r>
  <r>
    <x v="3"/>
    <x v="3"/>
    <n v="2"/>
    <n v="2"/>
    <s v="48 - 6 oz jars"/>
    <n v="22"/>
    <n v="53"/>
    <n v="0"/>
    <n v="0"/>
    <n v="0"/>
  </r>
  <r>
    <x v="4"/>
    <x v="4"/>
    <n v="2"/>
    <n v="2"/>
    <s v="36 boxes"/>
    <n v="21.35"/>
    <n v="0"/>
    <n v="0"/>
    <n v="0"/>
    <n v="1"/>
  </r>
  <r>
    <x v="5"/>
    <x v="5"/>
    <n v="3"/>
    <n v="2"/>
    <s v="12 - 8 oz jars"/>
    <n v="25"/>
    <n v="120"/>
    <n v="0"/>
    <n v="25"/>
    <n v="0"/>
  </r>
  <r>
    <x v="6"/>
    <x v="6"/>
    <n v="3"/>
    <n v="7"/>
    <s v="12 - 1 lb pkgs."/>
    <n v="30"/>
    <n v="15"/>
    <n v="0"/>
    <n v="10"/>
    <n v="0"/>
  </r>
  <r>
    <x v="7"/>
    <x v="7"/>
    <n v="3"/>
    <n v="2"/>
    <s v="12 - 12 oz jars"/>
    <n v="40"/>
    <n v="6"/>
    <n v="0"/>
    <n v="0"/>
    <n v="0"/>
  </r>
  <r>
    <x v="8"/>
    <x v="8"/>
    <n v="4"/>
    <n v="6"/>
    <s v="18 - 500 g pkgs."/>
    <n v="97"/>
    <n v="29"/>
    <n v="0"/>
    <n v="0"/>
    <n v="1"/>
  </r>
  <r>
    <x v="9"/>
    <x v="9"/>
    <n v="4"/>
    <n v="8"/>
    <s v="12 - 200 ml jars"/>
    <n v="31"/>
    <n v="31"/>
    <n v="0"/>
    <n v="0"/>
    <n v="0"/>
  </r>
  <r>
    <x v="10"/>
    <x v="10"/>
    <n v="5"/>
    <n v="4"/>
    <s v="1 kg pkg."/>
    <n v="21"/>
    <n v="22"/>
    <n v="30"/>
    <n v="30"/>
    <n v="0"/>
  </r>
  <r>
    <x v="11"/>
    <x v="11"/>
    <n v="5"/>
    <n v="4"/>
    <s v="10 - 500 g pkgs."/>
    <n v="38"/>
    <n v="86"/>
    <n v="0"/>
    <n v="0"/>
    <n v="0"/>
  </r>
  <r>
    <x v="12"/>
    <x v="12"/>
    <n v="6"/>
    <n v="8"/>
    <s v="2 kg box"/>
    <n v="6"/>
    <n v="24"/>
    <n v="0"/>
    <n v="5"/>
    <n v="0"/>
  </r>
  <r>
    <x v="13"/>
    <x v="13"/>
    <n v="6"/>
    <n v="7"/>
    <s v="40 - 100 g pkgs."/>
    <n v="23.25"/>
    <n v="35"/>
    <n v="0"/>
    <n v="0"/>
    <n v="0"/>
  </r>
  <r>
    <x v="14"/>
    <x v="14"/>
    <n v="6"/>
    <n v="2"/>
    <s v="24 - 250 ml bottles"/>
    <n v="15.5"/>
    <n v="39"/>
    <n v="0"/>
    <n v="5"/>
    <n v="0"/>
  </r>
  <r>
    <x v="15"/>
    <x v="15"/>
    <n v="7"/>
    <n v="3"/>
    <s v="32 - 500 g boxes"/>
    <n v="17.45"/>
    <n v="29"/>
    <n v="0"/>
    <n v="10"/>
    <n v="0"/>
  </r>
  <r>
    <x v="16"/>
    <x v="16"/>
    <n v="7"/>
    <n v="6"/>
    <s v="20 - 1 kg tins"/>
    <n v="39"/>
    <n v="0"/>
    <n v="0"/>
    <n v="0"/>
    <n v="1"/>
  </r>
  <r>
    <x v="17"/>
    <x v="17"/>
    <n v="7"/>
    <n v="8"/>
    <s v="16 kg pkg."/>
    <n v="62.5"/>
    <n v="42"/>
    <n v="0"/>
    <n v="0"/>
    <n v="0"/>
  </r>
  <r>
    <x v="18"/>
    <x v="18"/>
    <n v="8"/>
    <n v="3"/>
    <s v="10 boxes x 12 pieces"/>
    <n v="9.1999999999999993"/>
    <n v="25"/>
    <n v="0"/>
    <n v="5"/>
    <n v="0"/>
  </r>
  <r>
    <x v="19"/>
    <x v="19"/>
    <n v="8"/>
    <n v="3"/>
    <s v="30 gift boxes"/>
    <n v="81"/>
    <n v="40"/>
    <n v="0"/>
    <n v="0"/>
    <n v="0"/>
  </r>
  <r>
    <x v="20"/>
    <x v="20"/>
    <n v="8"/>
    <n v="3"/>
    <s v="24 pkgs. x 4 pieces"/>
    <n v="10"/>
    <n v="3"/>
    <n v="40"/>
    <n v="5"/>
    <n v="0"/>
  </r>
  <r>
    <x v="21"/>
    <x v="21"/>
    <n v="9"/>
    <n v="5"/>
    <s v="24 - 500 g pkgs."/>
    <n v="21"/>
    <n v="104"/>
    <n v="0"/>
    <n v="25"/>
    <n v="0"/>
  </r>
  <r>
    <x v="22"/>
    <x v="22"/>
    <n v="9"/>
    <n v="5"/>
    <s v="12 - 250 g pkgs."/>
    <n v="9"/>
    <n v="61"/>
    <n v="0"/>
    <n v="25"/>
    <n v="0"/>
  </r>
  <r>
    <x v="23"/>
    <x v="23"/>
    <n v="10"/>
    <n v="1"/>
    <s v="12 - 355 ml cans"/>
    <n v="4.5"/>
    <n v="20"/>
    <n v="0"/>
    <n v="0"/>
    <n v="1"/>
  </r>
  <r>
    <x v="24"/>
    <x v="24"/>
    <n v="11"/>
    <n v="3"/>
    <s v="20 - 450 g glasses"/>
    <n v="14"/>
    <n v="76"/>
    <n v="0"/>
    <n v="30"/>
    <n v="0"/>
  </r>
  <r>
    <x v="25"/>
    <x v="25"/>
    <n v="11"/>
    <n v="3"/>
    <s v="100 - 250 g bags"/>
    <n v="31.23"/>
    <n v="15"/>
    <n v="0"/>
    <n v="0"/>
    <n v="0"/>
  </r>
  <r>
    <x v="26"/>
    <x v="26"/>
    <n v="11"/>
    <n v="3"/>
    <s v="100 - 100 g pieces"/>
    <n v="43.9"/>
    <n v="49"/>
    <n v="0"/>
    <n v="30"/>
    <n v="0"/>
  </r>
  <r>
    <x v="27"/>
    <x v="27"/>
    <n v="12"/>
    <n v="7"/>
    <s v="25 - 825 g cans"/>
    <n v="45.6"/>
    <n v="26"/>
    <n v="0"/>
    <n v="0"/>
    <n v="1"/>
  </r>
  <r>
    <x v="28"/>
    <x v="28"/>
    <n v="12"/>
    <n v="6"/>
    <s v="50 bags x 30 sausgs."/>
    <n v="123.79"/>
    <n v="0"/>
    <n v="0"/>
    <n v="0"/>
    <n v="1"/>
  </r>
  <r>
    <x v="29"/>
    <x v="29"/>
    <n v="13"/>
    <n v="8"/>
    <s v="10 - 200 g glasses"/>
    <n v="25.89"/>
    <n v="10"/>
    <n v="0"/>
    <n v="15"/>
    <n v="0"/>
  </r>
  <r>
    <x v="30"/>
    <x v="30"/>
    <n v="14"/>
    <n v="4"/>
    <s v="12 - 100 g pkgs"/>
    <n v="12.5"/>
    <n v="0"/>
    <n v="70"/>
    <n v="20"/>
    <n v="0"/>
  </r>
  <r>
    <x v="31"/>
    <x v="31"/>
    <n v="14"/>
    <n v="4"/>
    <s v="24 - 200 g pkgs."/>
    <n v="32"/>
    <n v="9"/>
    <n v="40"/>
    <n v="25"/>
    <n v="0"/>
  </r>
  <r>
    <x v="32"/>
    <x v="32"/>
    <n v="15"/>
    <n v="4"/>
    <s v="500 g"/>
    <n v="2.5"/>
    <n v="112"/>
    <n v="0"/>
    <n v="20"/>
    <n v="0"/>
  </r>
  <r>
    <x v="33"/>
    <x v="33"/>
    <n v="16"/>
    <n v="1"/>
    <s v="24 - 12 oz bottles"/>
    <n v="14"/>
    <n v="111"/>
    <n v="0"/>
    <n v="15"/>
    <n v="0"/>
  </r>
  <r>
    <x v="34"/>
    <x v="34"/>
    <n v="16"/>
    <n v="1"/>
    <s v="24 - 12 oz bottles"/>
    <n v="18"/>
    <n v="20"/>
    <n v="0"/>
    <n v="15"/>
    <n v="0"/>
  </r>
  <r>
    <x v="35"/>
    <x v="35"/>
    <n v="17"/>
    <n v="8"/>
    <s v="24 - 250 g  jars"/>
    <n v="19"/>
    <n v="112"/>
    <n v="0"/>
    <n v="20"/>
    <n v="0"/>
  </r>
  <r>
    <x v="36"/>
    <x v="36"/>
    <n v="17"/>
    <n v="8"/>
    <s v="12 - 500 g pkgs."/>
    <n v="26"/>
    <n v="11"/>
    <n v="50"/>
    <n v="25"/>
    <n v="0"/>
  </r>
  <r>
    <x v="37"/>
    <x v="37"/>
    <n v="18"/>
    <n v="1"/>
    <s v="12 - 75 cl bottles"/>
    <n v="263.5"/>
    <n v="17"/>
    <n v="0"/>
    <n v="15"/>
    <n v="0"/>
  </r>
  <r>
    <x v="38"/>
    <x v="38"/>
    <n v="18"/>
    <n v="1"/>
    <s v="750 cc per bottle"/>
    <n v="18"/>
    <n v="69"/>
    <n v="0"/>
    <n v="5"/>
    <n v="0"/>
  </r>
  <r>
    <x v="39"/>
    <x v="39"/>
    <n v="19"/>
    <n v="8"/>
    <s v="24 - 4 oz tins"/>
    <n v="18.399999999999999"/>
    <n v="123"/>
    <n v="0"/>
    <n v="30"/>
    <n v="0"/>
  </r>
  <r>
    <x v="40"/>
    <x v="40"/>
    <n v="19"/>
    <n v="8"/>
    <s v="12 - 12 oz cans"/>
    <n v="9.65"/>
    <n v="85"/>
    <n v="0"/>
    <n v="10"/>
    <n v="0"/>
  </r>
  <r>
    <x v="41"/>
    <x v="41"/>
    <n v="20"/>
    <n v="5"/>
    <s v="32 - 1 kg pkgs."/>
    <n v="14"/>
    <n v="26"/>
    <n v="0"/>
    <n v="0"/>
    <n v="1"/>
  </r>
  <r>
    <x v="42"/>
    <x v="42"/>
    <n v="20"/>
    <n v="1"/>
    <s v="16 - 500 g tins"/>
    <n v="46"/>
    <n v="17"/>
    <n v="10"/>
    <n v="25"/>
    <n v="0"/>
  </r>
  <r>
    <x v="43"/>
    <x v="43"/>
    <n v="20"/>
    <n v="2"/>
    <s v="20 - 2 kg bags"/>
    <n v="19.45"/>
    <n v="27"/>
    <n v="0"/>
    <n v="15"/>
    <n v="0"/>
  </r>
  <r>
    <x v="44"/>
    <x v="44"/>
    <n v="21"/>
    <n v="8"/>
    <s v="1k pkg."/>
    <n v="9.5"/>
    <n v="5"/>
    <n v="70"/>
    <n v="15"/>
    <n v="0"/>
  </r>
  <r>
    <x v="45"/>
    <x v="45"/>
    <n v="21"/>
    <n v="8"/>
    <s v="4 - 450 g glasses"/>
    <n v="12"/>
    <n v="95"/>
    <n v="0"/>
    <n v="0"/>
    <n v="0"/>
  </r>
  <r>
    <x v="46"/>
    <x v="46"/>
    <n v="22"/>
    <n v="3"/>
    <s v="10 - 4 oz boxes"/>
    <n v="9.5"/>
    <n v="36"/>
    <n v="0"/>
    <n v="0"/>
    <n v="0"/>
  </r>
  <r>
    <x v="47"/>
    <x v="47"/>
    <n v="22"/>
    <n v="3"/>
    <s v="10 pkgs."/>
    <n v="12.75"/>
    <n v="15"/>
    <n v="70"/>
    <n v="25"/>
    <n v="0"/>
  </r>
  <r>
    <x v="48"/>
    <x v="48"/>
    <n v="23"/>
    <n v="3"/>
    <s v="24 - 50 g pkgs."/>
    <n v="20"/>
    <n v="10"/>
    <n v="60"/>
    <n v="15"/>
    <n v="0"/>
  </r>
  <r>
    <x v="49"/>
    <x v="49"/>
    <n v="23"/>
    <n v="3"/>
    <s v="12 - 100 g bars"/>
    <n v="16.25"/>
    <n v="65"/>
    <n v="0"/>
    <n v="30"/>
    <n v="0"/>
  </r>
  <r>
    <x v="50"/>
    <x v="50"/>
    <n v="24"/>
    <n v="7"/>
    <s v="50 - 300 g pkgs."/>
    <n v="53"/>
    <n v="20"/>
    <n v="0"/>
    <n v="10"/>
    <n v="0"/>
  </r>
  <r>
    <x v="51"/>
    <x v="51"/>
    <n v="24"/>
    <n v="5"/>
    <s v="16 - 2 kg boxes"/>
    <n v="7"/>
    <n v="38"/>
    <n v="0"/>
    <n v="25"/>
    <n v="0"/>
  </r>
  <r>
    <x v="52"/>
    <x v="52"/>
    <n v="24"/>
    <n v="6"/>
    <s v="48 pieces"/>
    <n v="32.799999999999997"/>
    <n v="0"/>
    <n v="0"/>
    <n v="0"/>
    <n v="1"/>
  </r>
  <r>
    <x v="53"/>
    <x v="53"/>
    <n v="25"/>
    <n v="6"/>
    <s v="16 pies"/>
    <n v="7.45"/>
    <n v="21"/>
    <n v="0"/>
    <n v="10"/>
    <n v="0"/>
  </r>
  <r>
    <x v="54"/>
    <x v="54"/>
    <n v="25"/>
    <n v="6"/>
    <s v="24 boxes x 2 pies"/>
    <n v="24"/>
    <n v="115"/>
    <n v="0"/>
    <n v="20"/>
    <n v="0"/>
  </r>
  <r>
    <x v="55"/>
    <x v="55"/>
    <n v="26"/>
    <n v="5"/>
    <s v="24 - 250 g pkgs."/>
    <n v="38"/>
    <n v="21"/>
    <n v="10"/>
    <n v="30"/>
    <n v="0"/>
  </r>
  <r>
    <x v="56"/>
    <x v="56"/>
    <n v="26"/>
    <n v="5"/>
    <s v="24 - 250 g pkgs."/>
    <n v="19.5"/>
    <n v="36"/>
    <n v="0"/>
    <n v="20"/>
    <n v="0"/>
  </r>
  <r>
    <x v="57"/>
    <x v="57"/>
    <n v="27"/>
    <n v="8"/>
    <s v="24 pieces"/>
    <n v="13.25"/>
    <n v="62"/>
    <n v="0"/>
    <n v="20"/>
    <n v="0"/>
  </r>
  <r>
    <x v="58"/>
    <x v="58"/>
    <n v="28"/>
    <n v="4"/>
    <s v="5 kg pkg."/>
    <n v="55"/>
    <n v="79"/>
    <n v="0"/>
    <n v="0"/>
    <n v="0"/>
  </r>
  <r>
    <x v="59"/>
    <x v="59"/>
    <n v="28"/>
    <n v="4"/>
    <s v="15 - 300 g rounds"/>
    <n v="34"/>
    <n v="19"/>
    <n v="0"/>
    <n v="0"/>
    <n v="0"/>
  </r>
  <r>
    <x v="60"/>
    <x v="60"/>
    <n v="29"/>
    <n v="2"/>
    <s v="24 - 500 ml bottles"/>
    <n v="28.5"/>
    <n v="113"/>
    <n v="0"/>
    <n v="25"/>
    <n v="0"/>
  </r>
  <r>
    <x v="61"/>
    <x v="61"/>
    <n v="29"/>
    <n v="3"/>
    <s v="48 pies"/>
    <n v="49.3"/>
    <n v="17"/>
    <n v="0"/>
    <n v="0"/>
    <n v="0"/>
  </r>
  <r>
    <x v="62"/>
    <x v="62"/>
    <n v="7"/>
    <n v="2"/>
    <s v="15 - 625 g jars"/>
    <n v="43.9"/>
    <n v="24"/>
    <n v="0"/>
    <n v="5"/>
    <n v="0"/>
  </r>
  <r>
    <x v="63"/>
    <x v="63"/>
    <n v="12"/>
    <n v="5"/>
    <s v="20 bags x 4 pieces"/>
    <n v="33.25"/>
    <n v="22"/>
    <n v="80"/>
    <n v="30"/>
    <n v="0"/>
  </r>
  <r>
    <x v="64"/>
    <x v="64"/>
    <n v="2"/>
    <n v="2"/>
    <s v="32 - 8 oz bottles"/>
    <n v="21.05"/>
    <n v="76"/>
    <n v="0"/>
    <n v="0"/>
    <n v="0"/>
  </r>
  <r>
    <x v="65"/>
    <x v="65"/>
    <n v="2"/>
    <n v="2"/>
    <s v="24 - 8 oz jars"/>
    <n v="17"/>
    <n v="4"/>
    <n v="100"/>
    <n v="20"/>
    <n v="0"/>
  </r>
  <r>
    <x v="66"/>
    <x v="66"/>
    <n v="16"/>
    <n v="1"/>
    <s v="24 - 12 oz bottles"/>
    <n v="14"/>
    <n v="52"/>
    <n v="0"/>
    <n v="10"/>
    <n v="0"/>
  </r>
  <r>
    <x v="67"/>
    <x v="67"/>
    <n v="8"/>
    <n v="3"/>
    <s v="10 boxes x 8 pieces"/>
    <n v="12.5"/>
    <n v="6"/>
    <n v="10"/>
    <n v="15"/>
    <n v="0"/>
  </r>
  <r>
    <x v="68"/>
    <x v="68"/>
    <n v="15"/>
    <n v="4"/>
    <s v="10 kg pkg."/>
    <n v="36"/>
    <n v="26"/>
    <n v="0"/>
    <n v="15"/>
    <n v="0"/>
  </r>
  <r>
    <x v="69"/>
    <x v="69"/>
    <n v="7"/>
    <n v="1"/>
    <s v="24 - 355 ml bottles"/>
    <n v="15"/>
    <n v="15"/>
    <n v="10"/>
    <n v="30"/>
    <n v="0"/>
  </r>
  <r>
    <x v="70"/>
    <x v="70"/>
    <n v="15"/>
    <n v="4"/>
    <s v="10 - 500 g pkgs."/>
    <n v="21.5"/>
    <n v="26"/>
    <n v="0"/>
    <n v="0"/>
    <n v="0"/>
  </r>
  <r>
    <x v="71"/>
    <x v="71"/>
    <n v="14"/>
    <n v="4"/>
    <s v="24 - 200 g pkgs."/>
    <n v="34.799999999999997"/>
    <n v="14"/>
    <n v="0"/>
    <n v="0"/>
    <n v="0"/>
  </r>
  <r>
    <x v="72"/>
    <x v="72"/>
    <n v="17"/>
    <n v="8"/>
    <s v="24 - 150 g jars"/>
    <n v="15"/>
    <n v="101"/>
    <n v="0"/>
    <n v="5"/>
    <n v="0"/>
  </r>
  <r>
    <x v="73"/>
    <x v="73"/>
    <n v="4"/>
    <n v="7"/>
    <s v="5 kg pkg."/>
    <n v="10"/>
    <n v="4"/>
    <n v="20"/>
    <n v="5"/>
    <n v="0"/>
  </r>
  <r>
    <x v="74"/>
    <x v="74"/>
    <n v="12"/>
    <n v="1"/>
    <s v="24 - 0.5 l bottles"/>
    <n v="7.75"/>
    <n v="125"/>
    <n v="0"/>
    <n v="25"/>
    <n v="0"/>
  </r>
  <r>
    <x v="75"/>
    <x v="75"/>
    <n v="23"/>
    <n v="1"/>
    <s v="500 ml"/>
    <n v="18"/>
    <n v="57"/>
    <n v="0"/>
    <n v="20"/>
    <n v="0"/>
  </r>
  <r>
    <x v="76"/>
    <x v="76"/>
    <n v="12"/>
    <n v="2"/>
    <s v="12 boxes"/>
    <n v="13"/>
    <n v="32"/>
    <n v="0"/>
    <n v="15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5">
  <r>
    <x v="0"/>
    <n v="11"/>
    <n v="14"/>
    <n v="12"/>
    <n v="0"/>
    <x v="0"/>
  </r>
  <r>
    <x v="0"/>
    <n v="42"/>
    <n v="9.8000000000000007"/>
    <n v="10"/>
    <n v="0"/>
    <x v="1"/>
  </r>
  <r>
    <x v="0"/>
    <n v="72"/>
    <n v="34.799999999999997"/>
    <n v="5"/>
    <n v="0"/>
    <x v="2"/>
  </r>
  <r>
    <x v="1"/>
    <n v="14"/>
    <n v="18.600000000000001"/>
    <n v="9"/>
    <n v="0"/>
    <x v="3"/>
  </r>
  <r>
    <x v="1"/>
    <n v="51"/>
    <n v="42.4"/>
    <n v="40"/>
    <n v="0"/>
    <x v="4"/>
  </r>
  <r>
    <x v="2"/>
    <n v="41"/>
    <n v="7.7"/>
    <n v="10"/>
    <n v="0"/>
    <x v="5"/>
  </r>
  <r>
    <x v="2"/>
    <n v="51"/>
    <n v="42.4"/>
    <n v="35"/>
    <n v="0.15"/>
    <x v="6"/>
  </r>
  <r>
    <x v="2"/>
    <n v="65"/>
    <n v="16.8"/>
    <n v="15"/>
    <n v="0.15"/>
    <x v="7"/>
  </r>
  <r>
    <x v="3"/>
    <n v="22"/>
    <n v="16.8"/>
    <n v="6"/>
    <n v="0.05"/>
    <x v="8"/>
  </r>
  <r>
    <x v="3"/>
    <n v="57"/>
    <n v="15.6"/>
    <n v="15"/>
    <n v="0.05"/>
    <x v="9"/>
  </r>
  <r>
    <x v="3"/>
    <n v="65"/>
    <n v="16.8"/>
    <n v="20"/>
    <n v="0"/>
    <x v="10"/>
  </r>
  <r>
    <x v="4"/>
    <n v="20"/>
    <n v="64.8"/>
    <n v="40"/>
    <n v="0.05"/>
    <x v="11"/>
  </r>
  <r>
    <x v="4"/>
    <n v="33"/>
    <n v="2"/>
    <n v="25"/>
    <n v="0.05"/>
    <x v="12"/>
  </r>
  <r>
    <x v="4"/>
    <n v="60"/>
    <n v="27.2"/>
    <n v="40"/>
    <n v="0"/>
    <x v="13"/>
  </r>
  <r>
    <x v="5"/>
    <n v="31"/>
    <n v="10"/>
    <n v="20"/>
    <n v="0"/>
    <x v="14"/>
  </r>
  <r>
    <x v="5"/>
    <n v="39"/>
    <n v="14.4"/>
    <n v="42"/>
    <n v="0"/>
    <x v="15"/>
  </r>
  <r>
    <x v="5"/>
    <n v="49"/>
    <n v="16"/>
    <n v="40"/>
    <n v="0"/>
    <x v="16"/>
  </r>
  <r>
    <x v="6"/>
    <n v="24"/>
    <n v="3.6"/>
    <n v="15"/>
    <n v="0.15"/>
    <x v="17"/>
  </r>
  <r>
    <x v="6"/>
    <n v="55"/>
    <n v="19.2"/>
    <n v="21"/>
    <n v="0.15"/>
    <x v="18"/>
  </r>
  <r>
    <x v="6"/>
    <n v="74"/>
    <n v="8"/>
    <n v="21"/>
    <n v="0"/>
    <x v="0"/>
  </r>
  <r>
    <x v="7"/>
    <n v="2"/>
    <n v="15.2"/>
    <n v="20"/>
    <n v="0"/>
    <x v="19"/>
  </r>
  <r>
    <x v="7"/>
    <n v="16"/>
    <n v="13.9"/>
    <n v="35"/>
    <n v="0"/>
    <x v="20"/>
  </r>
  <r>
    <x v="7"/>
    <n v="36"/>
    <n v="15.2"/>
    <n v="25"/>
    <n v="0"/>
    <x v="21"/>
  </r>
  <r>
    <x v="7"/>
    <n v="59"/>
    <n v="44"/>
    <n v="30"/>
    <n v="0"/>
    <x v="22"/>
  </r>
  <r>
    <x v="8"/>
    <n v="53"/>
    <n v="26.2"/>
    <n v="15"/>
    <n v="0"/>
    <x v="23"/>
  </r>
  <r>
    <x v="8"/>
    <n v="77"/>
    <n v="10.4"/>
    <n v="12"/>
    <n v="0"/>
    <x v="24"/>
  </r>
  <r>
    <x v="9"/>
    <n v="27"/>
    <n v="35.1"/>
    <n v="25"/>
    <n v="0"/>
    <x v="25"/>
  </r>
  <r>
    <x v="9"/>
    <n v="39"/>
    <n v="14.4"/>
    <n v="6"/>
    <n v="0"/>
    <x v="26"/>
  </r>
  <r>
    <x v="9"/>
    <n v="77"/>
    <n v="10.4"/>
    <n v="15"/>
    <n v="0"/>
    <x v="27"/>
  </r>
  <r>
    <x v="10"/>
    <n v="2"/>
    <n v="15.2"/>
    <n v="50"/>
    <n v="0.2"/>
    <x v="28"/>
  </r>
  <r>
    <x v="10"/>
    <n v="5"/>
    <n v="17"/>
    <n v="65"/>
    <n v="0.2"/>
    <x v="29"/>
  </r>
  <r>
    <x v="10"/>
    <n v="32"/>
    <n v="25.6"/>
    <n v="6"/>
    <n v="0.2"/>
    <x v="30"/>
  </r>
  <r>
    <x v="11"/>
    <n v="21"/>
    <n v="8"/>
    <n v="10"/>
    <n v="0"/>
    <x v="31"/>
  </r>
  <r>
    <x v="11"/>
    <n v="37"/>
    <n v="20.8"/>
    <n v="1"/>
    <n v="0"/>
    <x v="32"/>
  </r>
  <r>
    <x v="12"/>
    <n v="41"/>
    <n v="7.7"/>
    <n v="16"/>
    <n v="0.25"/>
    <x v="33"/>
  </r>
  <r>
    <x v="12"/>
    <n v="57"/>
    <n v="15.6"/>
    <n v="50"/>
    <n v="0"/>
    <x v="34"/>
  </r>
  <r>
    <x v="12"/>
    <n v="62"/>
    <n v="39.4"/>
    <n v="15"/>
    <n v="0.25"/>
    <x v="35"/>
  </r>
  <r>
    <x v="12"/>
    <n v="70"/>
    <n v="12"/>
    <n v="21"/>
    <n v="0.25"/>
    <x v="7"/>
  </r>
  <r>
    <x v="13"/>
    <n v="21"/>
    <n v="8"/>
    <n v="20"/>
    <n v="0"/>
    <x v="36"/>
  </r>
  <r>
    <x v="13"/>
    <n v="35"/>
    <n v="14.4"/>
    <n v="20"/>
    <n v="0"/>
    <x v="37"/>
  </r>
  <r>
    <x v="14"/>
    <n v="5"/>
    <n v="17"/>
    <n v="12"/>
    <n v="0.2"/>
    <x v="38"/>
  </r>
  <r>
    <x v="14"/>
    <n v="7"/>
    <n v="24"/>
    <n v="15"/>
    <n v="0"/>
    <x v="39"/>
  </r>
  <r>
    <x v="14"/>
    <n v="56"/>
    <n v="30.4"/>
    <n v="2"/>
    <n v="0"/>
    <x v="40"/>
  </r>
  <r>
    <x v="15"/>
    <n v="16"/>
    <n v="13.9"/>
    <n v="60"/>
    <n v="0.25"/>
    <x v="41"/>
  </r>
  <r>
    <x v="15"/>
    <n v="24"/>
    <n v="3.6"/>
    <n v="28"/>
    <n v="0"/>
    <x v="42"/>
  </r>
  <r>
    <x v="15"/>
    <n v="30"/>
    <n v="20.7"/>
    <n v="60"/>
    <n v="0.25"/>
    <x v="43"/>
  </r>
  <r>
    <x v="15"/>
    <n v="74"/>
    <n v="8"/>
    <n v="36"/>
    <n v="0.25"/>
    <x v="37"/>
  </r>
  <r>
    <x v="16"/>
    <n v="2"/>
    <n v="15.2"/>
    <n v="35"/>
    <n v="0"/>
    <x v="44"/>
  </r>
  <r>
    <x v="16"/>
    <n v="41"/>
    <n v="7.7"/>
    <n v="25"/>
    <n v="0.15"/>
    <x v="45"/>
  </r>
  <r>
    <x v="17"/>
    <n v="17"/>
    <n v="31.2"/>
    <n v="30"/>
    <n v="0"/>
    <x v="46"/>
  </r>
  <r>
    <x v="17"/>
    <n v="70"/>
    <n v="12"/>
    <n v="20"/>
    <n v="0"/>
    <x v="47"/>
  </r>
  <r>
    <x v="18"/>
    <n v="12"/>
    <n v="30.4"/>
    <n v="12"/>
    <n v="0.05"/>
    <x v="48"/>
  </r>
  <r>
    <x v="19"/>
    <n v="40"/>
    <n v="14.7"/>
    <n v="50"/>
    <n v="0"/>
    <x v="49"/>
  </r>
  <r>
    <x v="19"/>
    <n v="59"/>
    <n v="44"/>
    <n v="70"/>
    <n v="0.15"/>
    <x v="50"/>
  </r>
  <r>
    <x v="19"/>
    <n v="76"/>
    <n v="14.4"/>
    <n v="15"/>
    <n v="0.15"/>
    <x v="51"/>
  </r>
  <r>
    <x v="20"/>
    <n v="29"/>
    <n v="99"/>
    <n v="10"/>
    <n v="0"/>
    <x v="52"/>
  </r>
  <r>
    <x v="20"/>
    <n v="72"/>
    <n v="27.8"/>
    <n v="4"/>
    <n v="0"/>
    <x v="53"/>
  </r>
  <r>
    <x v="21"/>
    <n v="33"/>
    <n v="2"/>
    <n v="60"/>
    <n v="0.05"/>
    <x v="54"/>
  </r>
  <r>
    <x v="21"/>
    <n v="72"/>
    <n v="27.8"/>
    <n v="20"/>
    <n v="0.05"/>
    <x v="55"/>
  </r>
  <r>
    <x v="22"/>
    <n v="36"/>
    <n v="15.2"/>
    <n v="30"/>
    <n v="0"/>
    <x v="56"/>
  </r>
  <r>
    <x v="22"/>
    <n v="43"/>
    <n v="36.799999999999997"/>
    <n v="25"/>
    <n v="0"/>
    <x v="57"/>
  </r>
  <r>
    <x v="23"/>
    <n v="33"/>
    <n v="2"/>
    <n v="24"/>
    <n v="0"/>
    <x v="58"/>
  </r>
  <r>
    <x v="24"/>
    <n v="20"/>
    <n v="64.8"/>
    <n v="6"/>
    <n v="0"/>
    <x v="59"/>
  </r>
  <r>
    <x v="24"/>
    <n v="31"/>
    <n v="10"/>
    <n v="40"/>
    <n v="0"/>
    <x v="60"/>
  </r>
  <r>
    <x v="24"/>
    <n v="72"/>
    <n v="27.8"/>
    <n v="24"/>
    <n v="0"/>
    <x v="61"/>
  </r>
  <r>
    <x v="25"/>
    <n v="10"/>
    <n v="24.8"/>
    <n v="24"/>
    <n v="0.05"/>
    <x v="62"/>
  </r>
  <r>
    <x v="25"/>
    <n v="31"/>
    <n v="10"/>
    <n v="15"/>
    <n v="0.05"/>
    <x v="63"/>
  </r>
  <r>
    <x v="25"/>
    <n v="33"/>
    <n v="2"/>
    <n v="20"/>
    <n v="0"/>
    <x v="64"/>
  </r>
  <r>
    <x v="25"/>
    <n v="40"/>
    <n v="14.7"/>
    <n v="60"/>
    <n v="0.05"/>
    <x v="65"/>
  </r>
  <r>
    <x v="25"/>
    <n v="76"/>
    <n v="14.4"/>
    <n v="33"/>
    <n v="0.05"/>
    <x v="66"/>
  </r>
  <r>
    <x v="26"/>
    <n v="71"/>
    <n v="17.2"/>
    <n v="20"/>
    <n v="0"/>
    <x v="67"/>
  </r>
  <r>
    <x v="26"/>
    <n v="72"/>
    <n v="27.8"/>
    <n v="7"/>
    <n v="0"/>
    <x v="68"/>
  </r>
  <r>
    <x v="27"/>
    <n v="24"/>
    <n v="3.6"/>
    <n v="12"/>
    <n v="0.05"/>
    <x v="69"/>
  </r>
  <r>
    <x v="27"/>
    <n v="59"/>
    <n v="44"/>
    <n v="6"/>
    <n v="0.05"/>
    <x v="70"/>
  </r>
  <r>
    <x v="28"/>
    <n v="10"/>
    <n v="24.8"/>
    <n v="15"/>
    <n v="0"/>
    <x v="71"/>
  </r>
  <r>
    <x v="28"/>
    <n v="13"/>
    <n v="4.8"/>
    <n v="10"/>
    <n v="0"/>
    <x v="58"/>
  </r>
  <r>
    <x v="29"/>
    <n v="28"/>
    <n v="36.4"/>
    <n v="20"/>
    <n v="0"/>
    <x v="72"/>
  </r>
  <r>
    <x v="29"/>
    <n v="62"/>
    <n v="39.4"/>
    <n v="12"/>
    <n v="0"/>
    <x v="73"/>
  </r>
  <r>
    <x v="30"/>
    <n v="44"/>
    <n v="15.5"/>
    <n v="16"/>
    <n v="0"/>
    <x v="74"/>
  </r>
  <r>
    <x v="30"/>
    <n v="59"/>
    <n v="44"/>
    <n v="15"/>
    <n v="0"/>
    <x v="75"/>
  </r>
  <r>
    <x v="30"/>
    <n v="63"/>
    <n v="35.1"/>
    <n v="8"/>
    <n v="0"/>
    <x v="76"/>
  </r>
  <r>
    <x v="30"/>
    <n v="73"/>
    <n v="12"/>
    <n v="25"/>
    <n v="0"/>
    <x v="77"/>
  </r>
  <r>
    <x v="31"/>
    <n v="17"/>
    <n v="31.2"/>
    <n v="15"/>
    <n v="0.25"/>
    <x v="78"/>
  </r>
  <r>
    <x v="32"/>
    <n v="24"/>
    <n v="3.6"/>
    <n v="12"/>
    <n v="0"/>
    <x v="69"/>
  </r>
  <r>
    <x v="32"/>
    <n v="55"/>
    <n v="19.2"/>
    <n v="20"/>
    <n v="0"/>
    <x v="79"/>
  </r>
  <r>
    <x v="32"/>
    <n v="75"/>
    <n v="6.2"/>
    <n v="30"/>
    <n v="0"/>
    <x v="80"/>
  </r>
  <r>
    <x v="33"/>
    <n v="19"/>
    <n v="7.3"/>
    <n v="1"/>
    <n v="0"/>
    <x v="81"/>
  </r>
  <r>
    <x v="33"/>
    <n v="24"/>
    <n v="3.6"/>
    <n v="6"/>
    <n v="0"/>
    <x v="82"/>
  </r>
  <r>
    <x v="33"/>
    <n v="35"/>
    <n v="14.4"/>
    <n v="4"/>
    <n v="0"/>
    <x v="83"/>
  </r>
  <r>
    <x v="34"/>
    <n v="30"/>
    <n v="20.7"/>
    <n v="6"/>
    <n v="0"/>
    <x v="84"/>
  </r>
  <r>
    <x v="34"/>
    <n v="57"/>
    <n v="15.6"/>
    <n v="2"/>
    <n v="0"/>
    <x v="85"/>
  </r>
  <r>
    <x v="35"/>
    <n v="15"/>
    <n v="12.4"/>
    <n v="20"/>
    <n v="0"/>
    <x v="74"/>
  </r>
  <r>
    <x v="35"/>
    <n v="19"/>
    <n v="7.3"/>
    <n v="18"/>
    <n v="0"/>
    <x v="86"/>
  </r>
  <r>
    <x v="35"/>
    <n v="60"/>
    <n v="27.2"/>
    <n v="35"/>
    <n v="0"/>
    <x v="87"/>
  </r>
  <r>
    <x v="35"/>
    <n v="72"/>
    <n v="27.8"/>
    <n v="3"/>
    <n v="0"/>
    <x v="88"/>
  </r>
  <r>
    <x v="36"/>
    <n v="27"/>
    <n v="35.1"/>
    <n v="15"/>
    <n v="0.25"/>
    <x v="89"/>
  </r>
  <r>
    <x v="36"/>
    <n v="44"/>
    <n v="15.5"/>
    <n v="21"/>
    <n v="0"/>
    <x v="90"/>
  </r>
  <r>
    <x v="36"/>
    <n v="60"/>
    <n v="27.2"/>
    <n v="20"/>
    <n v="0.25"/>
    <x v="91"/>
  </r>
  <r>
    <x v="36"/>
    <n v="67"/>
    <n v="11.2"/>
    <n v="5"/>
    <n v="0.25"/>
    <x v="92"/>
  </r>
  <r>
    <x v="37"/>
    <n v="1"/>
    <n v="14.4"/>
    <n v="45"/>
    <n v="0.2"/>
    <x v="93"/>
  </r>
  <r>
    <x v="37"/>
    <n v="40"/>
    <n v="14.7"/>
    <n v="40"/>
    <n v="0.2"/>
    <x v="94"/>
  </r>
  <r>
    <x v="37"/>
    <n v="53"/>
    <n v="26.2"/>
    <n v="36"/>
    <n v="0.2"/>
    <x v="95"/>
  </r>
  <r>
    <x v="38"/>
    <n v="35"/>
    <n v="14.4"/>
    <n v="100"/>
    <n v="0"/>
    <x v="96"/>
  </r>
  <r>
    <x v="38"/>
    <n v="62"/>
    <n v="39.4"/>
    <n v="40"/>
    <n v="0"/>
    <x v="97"/>
  </r>
  <r>
    <x v="39"/>
    <n v="16"/>
    <n v="13.9"/>
    <n v="40"/>
    <n v="0.15"/>
    <x v="55"/>
  </r>
  <r>
    <x v="39"/>
    <n v="34"/>
    <n v="11.2"/>
    <n v="20"/>
    <n v="0"/>
    <x v="98"/>
  </r>
  <r>
    <x v="39"/>
    <n v="46"/>
    <n v="9.6"/>
    <n v="15"/>
    <n v="0.15"/>
    <x v="99"/>
  </r>
  <r>
    <x v="40"/>
    <n v="54"/>
    <n v="5.9"/>
    <n v="10"/>
    <n v="0.1"/>
    <x v="100"/>
  </r>
  <r>
    <x v="40"/>
    <n v="68"/>
    <n v="10"/>
    <n v="3"/>
    <n v="0.1"/>
    <x v="101"/>
  </r>
  <r>
    <x v="41"/>
    <n v="3"/>
    <n v="8"/>
    <n v="30"/>
    <n v="0"/>
    <x v="47"/>
  </r>
  <r>
    <x v="41"/>
    <n v="64"/>
    <n v="26.6"/>
    <n v="9"/>
    <n v="0"/>
    <x v="102"/>
  </r>
  <r>
    <x v="42"/>
    <n v="5"/>
    <n v="17"/>
    <n v="20"/>
    <n v="0"/>
    <x v="103"/>
  </r>
  <r>
    <x v="42"/>
    <n v="29"/>
    <n v="99"/>
    <n v="15"/>
    <n v="0"/>
    <x v="104"/>
  </r>
  <r>
    <x v="42"/>
    <n v="49"/>
    <n v="16"/>
    <n v="15"/>
    <n v="0"/>
    <x v="47"/>
  </r>
  <r>
    <x v="42"/>
    <n v="77"/>
    <n v="10.4"/>
    <n v="10"/>
    <n v="0"/>
    <x v="105"/>
  </r>
  <r>
    <x v="43"/>
    <n v="13"/>
    <n v="4.8"/>
    <n v="20"/>
    <n v="0.1"/>
    <x v="106"/>
  </r>
  <r>
    <x v="43"/>
    <n v="44"/>
    <n v="15.5"/>
    <n v="24"/>
    <n v="0.1"/>
    <x v="71"/>
  </r>
  <r>
    <x v="43"/>
    <n v="51"/>
    <n v="42.4"/>
    <n v="2"/>
    <n v="0.1"/>
    <x v="107"/>
  </r>
  <r>
    <x v="44"/>
    <n v="20"/>
    <n v="64.8"/>
    <n v="20"/>
    <n v="0"/>
    <x v="108"/>
  </r>
  <r>
    <x v="45"/>
    <n v="18"/>
    <n v="50"/>
    <n v="12"/>
    <n v="0"/>
    <x v="109"/>
  </r>
  <r>
    <x v="45"/>
    <n v="24"/>
    <n v="3.6"/>
    <n v="10"/>
    <n v="0"/>
    <x v="110"/>
  </r>
  <r>
    <x v="45"/>
    <n v="63"/>
    <n v="35.1"/>
    <n v="5"/>
    <n v="0"/>
    <x v="111"/>
  </r>
  <r>
    <x v="45"/>
    <n v="75"/>
    <n v="6.2"/>
    <n v="6"/>
    <n v="0"/>
    <x v="112"/>
  </r>
  <r>
    <x v="46"/>
    <n v="1"/>
    <n v="14.4"/>
    <n v="18"/>
    <n v="0"/>
    <x v="113"/>
  </r>
  <r>
    <x v="46"/>
    <n v="17"/>
    <n v="31.2"/>
    <n v="15"/>
    <n v="0"/>
    <x v="78"/>
  </r>
  <r>
    <x v="46"/>
    <n v="43"/>
    <n v="36.799999999999997"/>
    <n v="15"/>
    <n v="0"/>
    <x v="114"/>
  </r>
  <r>
    <x v="46"/>
    <n v="60"/>
    <n v="27.2"/>
    <n v="21"/>
    <n v="0"/>
    <x v="115"/>
  </r>
  <r>
    <x v="46"/>
    <n v="75"/>
    <n v="6.2"/>
    <n v="6"/>
    <n v="0"/>
    <x v="112"/>
  </r>
  <r>
    <x v="47"/>
    <n v="56"/>
    <n v="30.4"/>
    <n v="4"/>
    <n v="0"/>
    <x v="116"/>
  </r>
  <r>
    <x v="48"/>
    <n v="11"/>
    <n v="16.8"/>
    <n v="12"/>
    <n v="0"/>
    <x v="117"/>
  </r>
  <r>
    <x v="48"/>
    <n v="16"/>
    <n v="13.9"/>
    <n v="30"/>
    <n v="0"/>
    <x v="118"/>
  </r>
  <r>
    <x v="48"/>
    <n v="69"/>
    <n v="28.8"/>
    <n v="15"/>
    <n v="0"/>
    <x v="119"/>
  </r>
  <r>
    <x v="49"/>
    <n v="39"/>
    <n v="14.4"/>
    <n v="60"/>
    <n v="0"/>
    <x v="120"/>
  </r>
  <r>
    <x v="49"/>
    <n v="72"/>
    <n v="27.8"/>
    <n v="20"/>
    <n v="0"/>
    <x v="55"/>
  </r>
  <r>
    <x v="50"/>
    <n v="2"/>
    <n v="15.2"/>
    <n v="40"/>
    <n v="0"/>
    <x v="121"/>
  </r>
  <r>
    <x v="50"/>
    <n v="36"/>
    <n v="15.2"/>
    <n v="40"/>
    <n v="0.25"/>
    <x v="121"/>
  </r>
  <r>
    <x v="50"/>
    <n v="59"/>
    <n v="44"/>
    <n v="30"/>
    <n v="0.25"/>
    <x v="22"/>
  </r>
  <r>
    <x v="50"/>
    <n v="62"/>
    <n v="39.4"/>
    <n v="15"/>
    <n v="0"/>
    <x v="35"/>
  </r>
  <r>
    <x v="51"/>
    <n v="19"/>
    <n v="7.3"/>
    <n v="15"/>
    <n v="0"/>
    <x v="122"/>
  </r>
  <r>
    <x v="51"/>
    <n v="70"/>
    <n v="12"/>
    <n v="20"/>
    <n v="0"/>
    <x v="47"/>
  </r>
  <r>
    <x v="52"/>
    <n v="66"/>
    <n v="13.6"/>
    <n v="30"/>
    <n v="0"/>
    <x v="123"/>
  </r>
  <r>
    <x v="52"/>
    <n v="68"/>
    <n v="10"/>
    <n v="20"/>
    <n v="0"/>
    <x v="14"/>
  </r>
  <r>
    <x v="53"/>
    <n v="40"/>
    <n v="14.7"/>
    <n v="10"/>
    <n v="0"/>
    <x v="124"/>
  </r>
  <r>
    <x v="53"/>
    <n v="56"/>
    <n v="30.4"/>
    <n v="20"/>
    <n v="0"/>
    <x v="121"/>
  </r>
  <r>
    <x v="54"/>
    <n v="17"/>
    <n v="31.2"/>
    <n v="40"/>
    <n v="0"/>
    <x v="125"/>
  </r>
  <r>
    <x v="54"/>
    <n v="28"/>
    <n v="36.4"/>
    <n v="28"/>
    <n v="0"/>
    <x v="126"/>
  </r>
  <r>
    <x v="54"/>
    <n v="43"/>
    <n v="36.799999999999997"/>
    <n v="12"/>
    <n v="0"/>
    <x v="127"/>
  </r>
  <r>
    <x v="55"/>
    <n v="40"/>
    <n v="14.7"/>
    <n v="40"/>
    <n v="0.1"/>
    <x v="94"/>
  </r>
  <r>
    <x v="55"/>
    <n v="65"/>
    <n v="16.8"/>
    <n v="30"/>
    <n v="0.1"/>
    <x v="128"/>
  </r>
  <r>
    <x v="55"/>
    <n v="68"/>
    <n v="10"/>
    <n v="15"/>
    <n v="0.1"/>
    <x v="63"/>
  </r>
  <r>
    <x v="56"/>
    <n v="49"/>
    <n v="16"/>
    <n v="30"/>
    <n v="0"/>
    <x v="129"/>
  </r>
  <r>
    <x v="56"/>
    <n v="59"/>
    <n v="44"/>
    <n v="10"/>
    <n v="0"/>
    <x v="130"/>
  </r>
  <r>
    <x v="56"/>
    <n v="71"/>
    <n v="17.2"/>
    <n v="2"/>
    <n v="0"/>
    <x v="131"/>
  </r>
  <r>
    <x v="57"/>
    <n v="18"/>
    <n v="50"/>
    <n v="25"/>
    <n v="0.1"/>
    <x v="132"/>
  </r>
  <r>
    <x v="57"/>
    <n v="29"/>
    <n v="99"/>
    <n v="25"/>
    <n v="0.1"/>
    <x v="133"/>
  </r>
  <r>
    <x v="57"/>
    <n v="39"/>
    <n v="14.4"/>
    <n v="30"/>
    <n v="0.1"/>
    <x v="119"/>
  </r>
  <r>
    <x v="58"/>
    <n v="30"/>
    <n v="20.7"/>
    <n v="10"/>
    <n v="0"/>
    <x v="134"/>
  </r>
  <r>
    <x v="58"/>
    <n v="53"/>
    <n v="26.2"/>
    <n v="10"/>
    <n v="0"/>
    <x v="135"/>
  </r>
  <r>
    <x v="58"/>
    <n v="54"/>
    <n v="5.9"/>
    <n v="5"/>
    <n v="0"/>
    <x v="136"/>
  </r>
  <r>
    <x v="59"/>
    <n v="62"/>
    <n v="39.4"/>
    <n v="10"/>
    <n v="0"/>
    <x v="137"/>
  </r>
  <r>
    <x v="59"/>
    <n v="68"/>
    <n v="10"/>
    <n v="3"/>
    <n v="0"/>
    <x v="101"/>
  </r>
  <r>
    <x v="60"/>
    <n v="69"/>
    <n v="28.8"/>
    <n v="1"/>
    <n v="0"/>
    <x v="138"/>
  </r>
  <r>
    <x v="60"/>
    <n v="70"/>
    <n v="12"/>
    <n v="5"/>
    <n v="0"/>
    <x v="139"/>
  </r>
  <r>
    <x v="61"/>
    <n v="4"/>
    <n v="17.600000000000001"/>
    <n v="20"/>
    <n v="0"/>
    <x v="140"/>
  </r>
  <r>
    <x v="61"/>
    <n v="6"/>
    <n v="20"/>
    <n v="30"/>
    <n v="0"/>
    <x v="109"/>
  </r>
  <r>
    <x v="61"/>
    <n v="42"/>
    <n v="11.2"/>
    <n v="2"/>
    <n v="0"/>
    <x v="141"/>
  </r>
  <r>
    <x v="61"/>
    <n v="43"/>
    <n v="36.799999999999997"/>
    <n v="20"/>
    <n v="0"/>
    <x v="142"/>
  </r>
  <r>
    <x v="61"/>
    <n v="71"/>
    <n v="17.2"/>
    <n v="3"/>
    <n v="0"/>
    <x v="143"/>
  </r>
  <r>
    <x v="62"/>
    <n v="16"/>
    <n v="13.9"/>
    <n v="10"/>
    <n v="0"/>
    <x v="144"/>
  </r>
  <r>
    <x v="62"/>
    <n v="62"/>
    <n v="39.4"/>
    <n v="5"/>
    <n v="0"/>
    <x v="145"/>
  </r>
  <r>
    <x v="63"/>
    <n v="42"/>
    <n v="11.2"/>
    <n v="6"/>
    <n v="0"/>
    <x v="146"/>
  </r>
  <r>
    <x v="63"/>
    <n v="69"/>
    <n v="28.8"/>
    <n v="7"/>
    <n v="0"/>
    <x v="147"/>
  </r>
  <r>
    <x v="64"/>
    <n v="28"/>
    <n v="36.4"/>
    <n v="4"/>
    <n v="0"/>
    <x v="148"/>
  </r>
  <r>
    <x v="64"/>
    <n v="43"/>
    <n v="36.799999999999997"/>
    <n v="24"/>
    <n v="0"/>
    <x v="149"/>
  </r>
  <r>
    <x v="64"/>
    <n v="53"/>
    <n v="26.2"/>
    <n v="20"/>
    <n v="0"/>
    <x v="150"/>
  </r>
  <r>
    <x v="64"/>
    <n v="75"/>
    <n v="6.2"/>
    <n v="10"/>
    <n v="0"/>
    <x v="151"/>
  </r>
  <r>
    <x v="65"/>
    <n v="36"/>
    <n v="15.2"/>
    <n v="12"/>
    <n v="0"/>
    <x v="152"/>
  </r>
  <r>
    <x v="66"/>
    <n v="32"/>
    <n v="25.6"/>
    <n v="40"/>
    <n v="0.1"/>
    <x v="153"/>
  </r>
  <r>
    <x v="66"/>
    <n v="58"/>
    <n v="10.6"/>
    <n v="30"/>
    <n v="0.1"/>
    <x v="154"/>
  </r>
  <r>
    <x v="66"/>
    <n v="62"/>
    <n v="39.4"/>
    <n v="25"/>
    <n v="0.1"/>
    <x v="155"/>
  </r>
  <r>
    <x v="67"/>
    <n v="34"/>
    <n v="11.2"/>
    <n v="14"/>
    <n v="0"/>
    <x v="156"/>
  </r>
  <r>
    <x v="67"/>
    <n v="70"/>
    <n v="12"/>
    <n v="30"/>
    <n v="0"/>
    <x v="39"/>
  </r>
  <r>
    <x v="68"/>
    <n v="41"/>
    <n v="7.7"/>
    <n v="10"/>
    <n v="0"/>
    <x v="5"/>
  </r>
  <r>
    <x v="68"/>
    <n v="62"/>
    <n v="39.4"/>
    <n v="70"/>
    <n v="0"/>
    <x v="157"/>
  </r>
  <r>
    <x v="69"/>
    <n v="1"/>
    <n v="14.4"/>
    <n v="20"/>
    <n v="0"/>
    <x v="37"/>
  </r>
  <r>
    <x v="70"/>
    <n v="41"/>
    <n v="7.7"/>
    <n v="20"/>
    <n v="0"/>
    <x v="158"/>
  </r>
  <r>
    <x v="70"/>
    <n v="76"/>
    <n v="14.4"/>
    <n v="6"/>
    <n v="0"/>
    <x v="26"/>
  </r>
  <r>
    <x v="71"/>
    <n v="17"/>
    <n v="31.2"/>
    <n v="8"/>
    <n v="0"/>
    <x v="159"/>
  </r>
  <r>
    <x v="71"/>
    <n v="28"/>
    <n v="36.4"/>
    <n v="14"/>
    <n v="0"/>
    <x v="160"/>
  </r>
  <r>
    <x v="71"/>
    <n v="76"/>
    <n v="14.4"/>
    <n v="30"/>
    <n v="0"/>
    <x v="119"/>
  </r>
  <r>
    <x v="72"/>
    <n v="71"/>
    <n v="17.2"/>
    <n v="30"/>
    <n v="0"/>
    <x v="161"/>
  </r>
  <r>
    <x v="73"/>
    <n v="35"/>
    <n v="14.4"/>
    <n v="10"/>
    <n v="0"/>
    <x v="99"/>
  </r>
  <r>
    <x v="74"/>
    <n v="52"/>
    <n v="5.6"/>
    <n v="20"/>
    <n v="0"/>
    <x v="162"/>
  </r>
  <r>
    <x v="75"/>
    <n v="15"/>
    <n v="12.4"/>
    <n v="5"/>
    <n v="0"/>
    <x v="151"/>
  </r>
  <r>
    <x v="75"/>
    <n v="25"/>
    <n v="11.2"/>
    <n v="4"/>
    <n v="0"/>
    <x v="163"/>
  </r>
  <r>
    <x v="75"/>
    <n v="39"/>
    <n v="14.4"/>
    <n v="4"/>
    <n v="0"/>
    <x v="83"/>
  </r>
  <r>
    <x v="76"/>
    <n v="16"/>
    <n v="13.9"/>
    <n v="21"/>
    <n v="0.15"/>
    <x v="164"/>
  </r>
  <r>
    <x v="76"/>
    <n v="35"/>
    <n v="14.4"/>
    <n v="70"/>
    <n v="0.15"/>
    <x v="165"/>
  </r>
  <r>
    <x v="76"/>
    <n v="46"/>
    <n v="9.6"/>
    <n v="30"/>
    <n v="0"/>
    <x v="37"/>
  </r>
  <r>
    <x v="76"/>
    <n v="59"/>
    <n v="44"/>
    <n v="40"/>
    <n v="0.15"/>
    <x v="166"/>
  </r>
  <r>
    <x v="76"/>
    <n v="63"/>
    <n v="35.1"/>
    <n v="80"/>
    <n v="0.15"/>
    <x v="167"/>
  </r>
  <r>
    <x v="77"/>
    <n v="6"/>
    <n v="20"/>
    <n v="6"/>
    <n v="0"/>
    <x v="54"/>
  </r>
  <r>
    <x v="77"/>
    <n v="13"/>
    <n v="4.8"/>
    <n v="12"/>
    <n v="0"/>
    <x v="168"/>
  </r>
  <r>
    <x v="77"/>
    <n v="14"/>
    <n v="18.600000000000001"/>
    <n v="9"/>
    <n v="0"/>
    <x v="3"/>
  </r>
  <r>
    <x v="77"/>
    <n v="31"/>
    <n v="10"/>
    <n v="4"/>
    <n v="0"/>
    <x v="64"/>
  </r>
  <r>
    <x v="77"/>
    <n v="72"/>
    <n v="27.8"/>
    <n v="40"/>
    <n v="0"/>
    <x v="169"/>
  </r>
  <r>
    <x v="78"/>
    <n v="4"/>
    <n v="17.600000000000001"/>
    <n v="24"/>
    <n v="0"/>
    <x v="170"/>
  </r>
  <r>
    <x v="78"/>
    <n v="57"/>
    <n v="15.6"/>
    <n v="16"/>
    <n v="0"/>
    <x v="159"/>
  </r>
  <r>
    <x v="78"/>
    <n v="75"/>
    <n v="6.2"/>
    <n v="50"/>
    <n v="0"/>
    <x v="171"/>
  </r>
  <r>
    <x v="79"/>
    <n v="2"/>
    <n v="15.2"/>
    <n v="25"/>
    <n v="0.2"/>
    <x v="21"/>
  </r>
  <r>
    <x v="79"/>
    <n v="11"/>
    <n v="16.8"/>
    <n v="50"/>
    <n v="0.2"/>
    <x v="172"/>
  </r>
  <r>
    <x v="79"/>
    <n v="30"/>
    <n v="20.7"/>
    <n v="35"/>
    <n v="0.2"/>
    <x v="173"/>
  </r>
  <r>
    <x v="79"/>
    <n v="58"/>
    <n v="10.6"/>
    <n v="30"/>
    <n v="0.2"/>
    <x v="154"/>
  </r>
  <r>
    <x v="80"/>
    <n v="59"/>
    <n v="44"/>
    <n v="9"/>
    <n v="0"/>
    <x v="174"/>
  </r>
  <r>
    <x v="80"/>
    <n v="65"/>
    <n v="16.8"/>
    <n v="40"/>
    <n v="0"/>
    <x v="175"/>
  </r>
  <r>
    <x v="80"/>
    <n v="68"/>
    <n v="10"/>
    <n v="10"/>
    <n v="0"/>
    <x v="176"/>
  </r>
  <r>
    <x v="81"/>
    <n v="19"/>
    <n v="7.3"/>
    <n v="10"/>
    <n v="0.05"/>
    <x v="177"/>
  </r>
  <r>
    <x v="81"/>
    <n v="30"/>
    <n v="20.7"/>
    <n v="8"/>
    <n v="0.05"/>
    <x v="178"/>
  </r>
  <r>
    <x v="81"/>
    <n v="38"/>
    <n v="210.8"/>
    <n v="20"/>
    <n v="0.05"/>
    <x v="179"/>
  </r>
  <r>
    <x v="81"/>
    <n v="56"/>
    <n v="30.4"/>
    <n v="12"/>
    <n v="0.05"/>
    <x v="48"/>
  </r>
  <r>
    <x v="82"/>
    <n v="26"/>
    <n v="24.9"/>
    <n v="50"/>
    <n v="0.15"/>
    <x v="180"/>
  </r>
  <r>
    <x v="82"/>
    <n v="72"/>
    <n v="27.8"/>
    <n v="25"/>
    <n v="0.15"/>
    <x v="181"/>
  </r>
  <r>
    <x v="83"/>
    <n v="54"/>
    <n v="5.9"/>
    <n v="15"/>
    <n v="0"/>
    <x v="182"/>
  </r>
  <r>
    <x v="84"/>
    <n v="18"/>
    <n v="50"/>
    <n v="40"/>
    <n v="0.2"/>
    <x v="183"/>
  </r>
  <r>
    <x v="84"/>
    <n v="42"/>
    <n v="11.2"/>
    <n v="10"/>
    <n v="0.2"/>
    <x v="162"/>
  </r>
  <r>
    <x v="84"/>
    <n v="47"/>
    <n v="7.6"/>
    <n v="16"/>
    <n v="0.2"/>
    <x v="116"/>
  </r>
  <r>
    <x v="85"/>
    <n v="14"/>
    <n v="18.600000000000001"/>
    <n v="10"/>
    <n v="0"/>
    <x v="80"/>
  </r>
  <r>
    <x v="85"/>
    <n v="21"/>
    <n v="8"/>
    <n v="10"/>
    <n v="0.1"/>
    <x v="31"/>
  </r>
  <r>
    <x v="85"/>
    <n v="71"/>
    <n v="17.2"/>
    <n v="40"/>
    <n v="0.1"/>
    <x v="184"/>
  </r>
  <r>
    <x v="86"/>
    <n v="52"/>
    <n v="5.6"/>
    <n v="8"/>
    <n v="0"/>
    <x v="163"/>
  </r>
  <r>
    <x v="86"/>
    <n v="68"/>
    <n v="10"/>
    <n v="10"/>
    <n v="0"/>
    <x v="176"/>
  </r>
  <r>
    <x v="87"/>
    <n v="2"/>
    <n v="15.2"/>
    <n v="7"/>
    <n v="0.2"/>
    <x v="185"/>
  </r>
  <r>
    <x v="87"/>
    <n v="31"/>
    <n v="10"/>
    <n v="25"/>
    <n v="0.2"/>
    <x v="186"/>
  </r>
  <r>
    <x v="87"/>
    <n v="32"/>
    <n v="25.6"/>
    <n v="6"/>
    <n v="0.2"/>
    <x v="30"/>
  </r>
  <r>
    <x v="87"/>
    <n v="51"/>
    <n v="42.4"/>
    <n v="48"/>
    <n v="0.2"/>
    <x v="187"/>
  </r>
  <r>
    <x v="88"/>
    <n v="4"/>
    <n v="17.600000000000001"/>
    <n v="18"/>
    <n v="0.1"/>
    <x v="188"/>
  </r>
  <r>
    <x v="89"/>
    <n v="23"/>
    <n v="7.2"/>
    <n v="40"/>
    <n v="0"/>
    <x v="37"/>
  </r>
  <r>
    <x v="89"/>
    <n v="26"/>
    <n v="24.9"/>
    <n v="24"/>
    <n v="0"/>
    <x v="189"/>
  </r>
  <r>
    <x v="89"/>
    <n v="36"/>
    <n v="15.2"/>
    <n v="20"/>
    <n v="0"/>
    <x v="19"/>
  </r>
  <r>
    <x v="89"/>
    <n v="37"/>
    <n v="20.8"/>
    <n v="28"/>
    <n v="0"/>
    <x v="190"/>
  </r>
  <r>
    <x v="89"/>
    <n v="72"/>
    <n v="27.8"/>
    <n v="25"/>
    <n v="0"/>
    <x v="181"/>
  </r>
  <r>
    <x v="90"/>
    <n v="17"/>
    <n v="31.2"/>
    <n v="20"/>
    <n v="0"/>
    <x v="191"/>
  </r>
  <r>
    <x v="90"/>
    <n v="30"/>
    <n v="20.7"/>
    <n v="15"/>
    <n v="0"/>
    <x v="192"/>
  </r>
  <r>
    <x v="91"/>
    <n v="4"/>
    <n v="17.600000000000001"/>
    <n v="10"/>
    <n v="0"/>
    <x v="193"/>
  </r>
  <r>
    <x v="91"/>
    <n v="17"/>
    <n v="31.2"/>
    <n v="70"/>
    <n v="0.05"/>
    <x v="194"/>
  </r>
  <r>
    <x v="91"/>
    <n v="62"/>
    <n v="39.4"/>
    <n v="28"/>
    <n v="0"/>
    <x v="195"/>
  </r>
  <r>
    <x v="92"/>
    <n v="18"/>
    <n v="50"/>
    <n v="20"/>
    <n v="0.05"/>
    <x v="196"/>
  </r>
  <r>
    <x v="92"/>
    <n v="41"/>
    <n v="7.7"/>
    <n v="12"/>
    <n v="0.05"/>
    <x v="197"/>
  </r>
  <r>
    <x v="92"/>
    <n v="43"/>
    <n v="36.799999999999997"/>
    <n v="40"/>
    <n v="0.05"/>
    <x v="198"/>
  </r>
  <r>
    <x v="93"/>
    <n v="33"/>
    <n v="2"/>
    <n v="8"/>
    <n v="0"/>
    <x v="199"/>
  </r>
  <r>
    <x v="93"/>
    <n v="59"/>
    <n v="44"/>
    <n v="9"/>
    <n v="0.15"/>
    <x v="174"/>
  </r>
  <r>
    <x v="94"/>
    <n v="2"/>
    <n v="15.2"/>
    <n v="24"/>
    <n v="0.2"/>
    <x v="48"/>
  </r>
  <r>
    <x v="94"/>
    <n v="31"/>
    <n v="10"/>
    <n v="56"/>
    <n v="0.2"/>
    <x v="200"/>
  </r>
  <r>
    <x v="94"/>
    <n v="36"/>
    <n v="15.2"/>
    <n v="40"/>
    <n v="0.2"/>
    <x v="121"/>
  </r>
  <r>
    <x v="94"/>
    <n v="55"/>
    <n v="19.2"/>
    <n v="40"/>
    <n v="0.2"/>
    <x v="201"/>
  </r>
  <r>
    <x v="95"/>
    <n v="64"/>
    <n v="26.6"/>
    <n v="50"/>
    <n v="0"/>
    <x v="202"/>
  </r>
  <r>
    <x v="95"/>
    <n v="68"/>
    <n v="10"/>
    <n v="4"/>
    <n v="0.05"/>
    <x v="64"/>
  </r>
  <r>
    <x v="95"/>
    <n v="76"/>
    <n v="14.4"/>
    <n v="15"/>
    <n v="0"/>
    <x v="51"/>
  </r>
  <r>
    <x v="96"/>
    <n v="4"/>
    <n v="17.600000000000001"/>
    <n v="35"/>
    <n v="0"/>
    <x v="203"/>
  </r>
  <r>
    <x v="96"/>
    <n v="8"/>
    <n v="32"/>
    <n v="70"/>
    <n v="0.25"/>
    <x v="204"/>
  </r>
  <r>
    <x v="97"/>
    <n v="8"/>
    <n v="32"/>
    <n v="70"/>
    <n v="0"/>
    <x v="204"/>
  </r>
  <r>
    <x v="97"/>
    <n v="19"/>
    <n v="7.3"/>
    <n v="80"/>
    <n v="0"/>
    <x v="205"/>
  </r>
  <r>
    <x v="97"/>
    <n v="42"/>
    <n v="11.2"/>
    <n v="9"/>
    <n v="0"/>
    <x v="42"/>
  </r>
  <r>
    <x v="98"/>
    <n v="17"/>
    <n v="31.2"/>
    <n v="36"/>
    <n v="0.1"/>
    <x v="206"/>
  </r>
  <r>
    <x v="98"/>
    <n v="56"/>
    <n v="30.4"/>
    <n v="20"/>
    <n v="0"/>
    <x v="121"/>
  </r>
  <r>
    <x v="99"/>
    <n v="25"/>
    <n v="11.2"/>
    <n v="10"/>
    <n v="0"/>
    <x v="162"/>
  </r>
  <r>
    <x v="99"/>
    <n v="39"/>
    <n v="14.4"/>
    <n v="50"/>
    <n v="0.15"/>
    <x v="207"/>
  </r>
  <r>
    <x v="99"/>
    <n v="40"/>
    <n v="14.7"/>
    <n v="4"/>
    <n v="0"/>
    <x v="208"/>
  </r>
  <r>
    <x v="99"/>
    <n v="75"/>
    <n v="6.2"/>
    <n v="6"/>
    <n v="0.15"/>
    <x v="112"/>
  </r>
  <r>
    <x v="100"/>
    <n v="1"/>
    <n v="14.4"/>
    <n v="15"/>
    <n v="0.15"/>
    <x v="51"/>
  </r>
  <r>
    <x v="100"/>
    <n v="23"/>
    <n v="7.2"/>
    <n v="25"/>
    <n v="0"/>
    <x v="209"/>
  </r>
  <r>
    <x v="101"/>
    <n v="54"/>
    <n v="5.9"/>
    <n v="24"/>
    <n v="0"/>
    <x v="210"/>
  </r>
  <r>
    <x v="102"/>
    <n v="50"/>
    <n v="13"/>
    <n v="15"/>
    <n v="0.1"/>
    <x v="211"/>
  </r>
  <r>
    <x v="102"/>
    <n v="69"/>
    <n v="28.8"/>
    <n v="18"/>
    <n v="0.1"/>
    <x v="212"/>
  </r>
  <r>
    <x v="103"/>
    <n v="38"/>
    <n v="210.8"/>
    <n v="20"/>
    <n v="0.05"/>
    <x v="179"/>
  </r>
  <r>
    <x v="103"/>
    <n v="41"/>
    <n v="7.7"/>
    <n v="13"/>
    <n v="0"/>
    <x v="213"/>
  </r>
  <r>
    <x v="103"/>
    <n v="44"/>
    <n v="15.5"/>
    <n v="77"/>
    <n v="0.05"/>
    <x v="214"/>
  </r>
  <r>
    <x v="103"/>
    <n v="65"/>
    <n v="16.8"/>
    <n v="10"/>
    <n v="0.05"/>
    <x v="0"/>
  </r>
  <r>
    <x v="104"/>
    <n v="24"/>
    <n v="3.6"/>
    <n v="10"/>
    <n v="0"/>
    <x v="110"/>
  </r>
  <r>
    <x v="104"/>
    <n v="54"/>
    <n v="5.9"/>
    <n v="20"/>
    <n v="0.15"/>
    <x v="215"/>
  </r>
  <r>
    <x v="105"/>
    <n v="11"/>
    <n v="16.8"/>
    <n v="12"/>
    <n v="0.2"/>
    <x v="117"/>
  </r>
  <r>
    <x v="105"/>
    <n v="38"/>
    <n v="210.8"/>
    <n v="50"/>
    <n v="0.2"/>
    <x v="216"/>
  </r>
  <r>
    <x v="106"/>
    <n v="1"/>
    <n v="14.4"/>
    <n v="12"/>
    <n v="0"/>
    <x v="217"/>
  </r>
  <r>
    <x v="106"/>
    <n v="29"/>
    <n v="99"/>
    <n v="4"/>
    <n v="0"/>
    <x v="174"/>
  </r>
  <r>
    <x v="107"/>
    <n v="24"/>
    <n v="3.6"/>
    <n v="25"/>
    <n v="0"/>
    <x v="218"/>
  </r>
  <r>
    <x v="107"/>
    <n v="57"/>
    <n v="15.6"/>
    <n v="25"/>
    <n v="0"/>
    <x v="219"/>
  </r>
  <r>
    <x v="108"/>
    <n v="31"/>
    <n v="10"/>
    <n v="30"/>
    <n v="0"/>
    <x v="77"/>
  </r>
  <r>
    <x v="108"/>
    <n v="55"/>
    <n v="19.2"/>
    <n v="12"/>
    <n v="0"/>
    <x v="220"/>
  </r>
  <r>
    <x v="108"/>
    <n v="69"/>
    <n v="28.8"/>
    <n v="20"/>
    <n v="0"/>
    <x v="221"/>
  </r>
  <r>
    <x v="109"/>
    <n v="10"/>
    <n v="24.8"/>
    <n v="30"/>
    <n v="0.2"/>
    <x v="222"/>
  </r>
  <r>
    <x v="109"/>
    <n v="26"/>
    <n v="24.9"/>
    <n v="16"/>
    <n v="0"/>
    <x v="223"/>
  </r>
  <r>
    <x v="109"/>
    <n v="60"/>
    <n v="27.2"/>
    <n v="8"/>
    <n v="0.2"/>
    <x v="224"/>
  </r>
  <r>
    <x v="110"/>
    <n v="24"/>
    <n v="3.6"/>
    <n v="10"/>
    <n v="0.05"/>
    <x v="110"/>
  </r>
  <r>
    <x v="110"/>
    <n v="34"/>
    <n v="11.2"/>
    <n v="10"/>
    <n v="0.05"/>
    <x v="162"/>
  </r>
  <r>
    <x v="110"/>
    <n v="36"/>
    <n v="15.2"/>
    <n v="20"/>
    <n v="0.05"/>
    <x v="19"/>
  </r>
  <r>
    <x v="111"/>
    <n v="16"/>
    <n v="13.9"/>
    <n v="56"/>
    <n v="0.05"/>
    <x v="225"/>
  </r>
  <r>
    <x v="111"/>
    <n v="31"/>
    <n v="10"/>
    <n v="70"/>
    <n v="0.05"/>
    <x v="226"/>
  </r>
  <r>
    <x v="111"/>
    <n v="60"/>
    <n v="27.2"/>
    <n v="80"/>
    <n v="0.05"/>
    <x v="227"/>
  </r>
  <r>
    <x v="112"/>
    <n v="28"/>
    <n v="36.4"/>
    <n v="30"/>
    <n v="0"/>
    <x v="228"/>
  </r>
  <r>
    <x v="112"/>
    <n v="29"/>
    <n v="99"/>
    <n v="35"/>
    <n v="0"/>
    <x v="229"/>
  </r>
  <r>
    <x v="112"/>
    <n v="38"/>
    <n v="210.8"/>
    <n v="10"/>
    <n v="0"/>
    <x v="230"/>
  </r>
  <r>
    <x v="112"/>
    <n v="49"/>
    <n v="16"/>
    <n v="35"/>
    <n v="0"/>
    <x v="200"/>
  </r>
  <r>
    <x v="112"/>
    <n v="54"/>
    <n v="5.9"/>
    <n v="28"/>
    <n v="0"/>
    <x v="231"/>
  </r>
  <r>
    <x v="113"/>
    <n v="39"/>
    <n v="14.4"/>
    <n v="54"/>
    <n v="0.1"/>
    <x v="232"/>
  </r>
  <r>
    <x v="113"/>
    <n v="60"/>
    <n v="27.2"/>
    <n v="55"/>
    <n v="0.1"/>
    <x v="233"/>
  </r>
  <r>
    <x v="114"/>
    <n v="25"/>
    <n v="11.2"/>
    <n v="50"/>
    <n v="0"/>
    <x v="200"/>
  </r>
  <r>
    <x v="114"/>
    <n v="51"/>
    <n v="42.4"/>
    <n v="20"/>
    <n v="0"/>
    <x v="234"/>
  </r>
  <r>
    <x v="114"/>
    <n v="54"/>
    <n v="5.9"/>
    <n v="24"/>
    <n v="0"/>
    <x v="210"/>
  </r>
  <r>
    <x v="115"/>
    <n v="31"/>
    <n v="10"/>
    <n v="20"/>
    <n v="0"/>
    <x v="14"/>
  </r>
  <r>
    <x v="115"/>
    <n v="75"/>
    <n v="6.2"/>
    <n v="12"/>
    <n v="0"/>
    <x v="235"/>
  </r>
  <r>
    <x v="115"/>
    <n v="76"/>
    <n v="14.4"/>
    <n v="12"/>
    <n v="0"/>
    <x v="217"/>
  </r>
  <r>
    <x v="116"/>
    <n v="69"/>
    <n v="28.8"/>
    <n v="30"/>
    <n v="0"/>
    <x v="120"/>
  </r>
  <r>
    <x v="116"/>
    <n v="71"/>
    <n v="17.2"/>
    <n v="5"/>
    <n v="0"/>
    <x v="236"/>
  </r>
  <r>
    <x v="117"/>
    <n v="11"/>
    <n v="16.8"/>
    <n v="24"/>
    <n v="0"/>
    <x v="237"/>
  </r>
  <r>
    <x v="118"/>
    <n v="65"/>
    <n v="16.8"/>
    <n v="5"/>
    <n v="0"/>
    <x v="238"/>
  </r>
  <r>
    <x v="118"/>
    <n v="77"/>
    <n v="10.4"/>
    <n v="5"/>
    <n v="0"/>
    <x v="239"/>
  </r>
  <r>
    <x v="119"/>
    <n v="34"/>
    <n v="11.2"/>
    <n v="36"/>
    <n v="0"/>
    <x v="18"/>
  </r>
  <r>
    <x v="119"/>
    <n v="54"/>
    <n v="5.9"/>
    <n v="18"/>
    <n v="0"/>
    <x v="240"/>
  </r>
  <r>
    <x v="119"/>
    <n v="65"/>
    <n v="16.8"/>
    <n v="15"/>
    <n v="0"/>
    <x v="7"/>
  </r>
  <r>
    <x v="119"/>
    <n v="77"/>
    <n v="10.4"/>
    <n v="7"/>
    <n v="0"/>
    <x v="241"/>
  </r>
  <r>
    <x v="120"/>
    <n v="21"/>
    <n v="8"/>
    <n v="5"/>
    <n v="0.1"/>
    <x v="64"/>
  </r>
  <r>
    <x v="120"/>
    <n v="28"/>
    <n v="36.4"/>
    <n v="13"/>
    <n v="0.1"/>
    <x v="242"/>
  </r>
  <r>
    <x v="120"/>
    <n v="57"/>
    <n v="15.6"/>
    <n v="25"/>
    <n v="0"/>
    <x v="219"/>
  </r>
  <r>
    <x v="120"/>
    <n v="64"/>
    <n v="26.6"/>
    <n v="35"/>
    <n v="0.1"/>
    <x v="243"/>
  </r>
  <r>
    <x v="121"/>
    <n v="29"/>
    <n v="99"/>
    <n v="20"/>
    <n v="0"/>
    <x v="244"/>
  </r>
  <r>
    <x v="121"/>
    <n v="56"/>
    <n v="30.4"/>
    <n v="18"/>
    <n v="0.25"/>
    <x v="245"/>
  </r>
  <r>
    <x v="122"/>
    <n v="1"/>
    <n v="14.4"/>
    <n v="15"/>
    <n v="0.15"/>
    <x v="51"/>
  </r>
  <r>
    <x v="122"/>
    <n v="64"/>
    <n v="26.6"/>
    <n v="30"/>
    <n v="0"/>
    <x v="246"/>
  </r>
  <r>
    <x v="122"/>
    <n v="74"/>
    <n v="8"/>
    <n v="20"/>
    <n v="0.15"/>
    <x v="36"/>
  </r>
  <r>
    <x v="123"/>
    <n v="36"/>
    <n v="15.2"/>
    <n v="6"/>
    <n v="0.2"/>
    <x v="247"/>
  </r>
  <r>
    <x v="124"/>
    <n v="20"/>
    <n v="64.8"/>
    <n v="12"/>
    <n v="0.25"/>
    <x v="248"/>
  </r>
  <r>
    <x v="124"/>
    <n v="38"/>
    <n v="210.8"/>
    <n v="40"/>
    <n v="0.25"/>
    <x v="249"/>
  </r>
  <r>
    <x v="124"/>
    <n v="60"/>
    <n v="27.2"/>
    <n v="70"/>
    <n v="0.25"/>
    <x v="250"/>
  </r>
  <r>
    <x v="124"/>
    <n v="72"/>
    <n v="27.8"/>
    <n v="42"/>
    <n v="0.25"/>
    <x v="251"/>
  </r>
  <r>
    <x v="125"/>
    <n v="58"/>
    <n v="10.6"/>
    <n v="80"/>
    <n v="0.2"/>
    <x v="234"/>
  </r>
  <r>
    <x v="125"/>
    <n v="71"/>
    <n v="17.2"/>
    <n v="50"/>
    <n v="0.2"/>
    <x v="252"/>
  </r>
  <r>
    <x v="126"/>
    <n v="31"/>
    <n v="10"/>
    <n v="30"/>
    <n v="0"/>
    <x v="77"/>
  </r>
  <r>
    <x v="126"/>
    <n v="58"/>
    <n v="10.6"/>
    <n v="15"/>
    <n v="0"/>
    <x v="253"/>
  </r>
  <r>
    <x v="127"/>
    <n v="14"/>
    <n v="18.600000000000001"/>
    <n v="15"/>
    <n v="0"/>
    <x v="254"/>
  </r>
  <r>
    <x v="127"/>
    <n v="54"/>
    <n v="5.9"/>
    <n v="10"/>
    <n v="0"/>
    <x v="100"/>
  </r>
  <r>
    <x v="128"/>
    <n v="31"/>
    <n v="10"/>
    <n v="42"/>
    <n v="0.05"/>
    <x v="255"/>
  </r>
  <r>
    <x v="129"/>
    <n v="28"/>
    <n v="36.4"/>
    <n v="20"/>
    <n v="0.15"/>
    <x v="72"/>
  </r>
  <r>
    <x v="129"/>
    <n v="39"/>
    <n v="14.4"/>
    <n v="20"/>
    <n v="0.15"/>
    <x v="37"/>
  </r>
  <r>
    <x v="130"/>
    <n v="71"/>
    <n v="17.2"/>
    <n v="6"/>
    <n v="0"/>
    <x v="256"/>
  </r>
  <r>
    <x v="131"/>
    <n v="41"/>
    <n v="7.7"/>
    <n v="8"/>
    <n v="0.1"/>
    <x v="257"/>
  </r>
  <r>
    <x v="131"/>
    <n v="63"/>
    <n v="35.1"/>
    <n v="16"/>
    <n v="0.1"/>
    <x v="258"/>
  </r>
  <r>
    <x v="131"/>
    <n v="65"/>
    <n v="16.8"/>
    <n v="20"/>
    <n v="0.1"/>
    <x v="10"/>
  </r>
  <r>
    <x v="132"/>
    <n v="30"/>
    <n v="20.7"/>
    <n v="18"/>
    <n v="0.1"/>
    <x v="259"/>
  </r>
  <r>
    <x v="132"/>
    <n v="53"/>
    <n v="26.2"/>
    <n v="20"/>
    <n v="0.1"/>
    <x v="150"/>
  </r>
  <r>
    <x v="132"/>
    <n v="60"/>
    <n v="27.2"/>
    <n v="6"/>
    <n v="0.1"/>
    <x v="260"/>
  </r>
  <r>
    <x v="132"/>
    <n v="70"/>
    <n v="12"/>
    <n v="30"/>
    <n v="0"/>
    <x v="39"/>
  </r>
  <r>
    <x v="133"/>
    <n v="74"/>
    <n v="8"/>
    <n v="14"/>
    <n v="0"/>
    <x v="162"/>
  </r>
  <r>
    <x v="134"/>
    <n v="5"/>
    <n v="17"/>
    <n v="32"/>
    <n v="0"/>
    <x v="91"/>
  </r>
  <r>
    <x v="134"/>
    <n v="18"/>
    <n v="50"/>
    <n v="9"/>
    <n v="0"/>
    <x v="261"/>
  </r>
  <r>
    <x v="134"/>
    <n v="29"/>
    <n v="99"/>
    <n v="14"/>
    <n v="0"/>
    <x v="262"/>
  </r>
  <r>
    <x v="134"/>
    <n v="33"/>
    <n v="2"/>
    <n v="60"/>
    <n v="0"/>
    <x v="54"/>
  </r>
  <r>
    <x v="134"/>
    <n v="74"/>
    <n v="8"/>
    <n v="50"/>
    <n v="0"/>
    <x v="60"/>
  </r>
  <r>
    <x v="135"/>
    <n v="13"/>
    <n v="4.8"/>
    <n v="20"/>
    <n v="0"/>
    <x v="106"/>
  </r>
  <r>
    <x v="135"/>
    <n v="50"/>
    <n v="13"/>
    <n v="15"/>
    <n v="0"/>
    <x v="211"/>
  </r>
  <r>
    <x v="135"/>
    <n v="56"/>
    <n v="30.4"/>
    <n v="20"/>
    <n v="0"/>
    <x v="121"/>
  </r>
  <r>
    <x v="136"/>
    <n v="20"/>
    <n v="64.8"/>
    <n v="28"/>
    <n v="0"/>
    <x v="263"/>
  </r>
  <r>
    <x v="136"/>
    <n v="60"/>
    <n v="27.2"/>
    <n v="15"/>
    <n v="0"/>
    <x v="123"/>
  </r>
  <r>
    <x v="137"/>
    <n v="7"/>
    <n v="24"/>
    <n v="10"/>
    <n v="0.2"/>
    <x v="47"/>
  </r>
  <r>
    <x v="137"/>
    <n v="60"/>
    <n v="27.2"/>
    <n v="20"/>
    <n v="0.2"/>
    <x v="91"/>
  </r>
  <r>
    <x v="137"/>
    <n v="68"/>
    <n v="10"/>
    <n v="8"/>
    <n v="0.2"/>
    <x v="31"/>
  </r>
  <r>
    <x v="138"/>
    <n v="24"/>
    <n v="3.6"/>
    <n v="15"/>
    <n v="0"/>
    <x v="17"/>
  </r>
  <r>
    <x v="138"/>
    <n v="34"/>
    <n v="11.2"/>
    <n v="10"/>
    <n v="0"/>
    <x v="162"/>
  </r>
  <r>
    <x v="139"/>
    <n v="24"/>
    <n v="3.6"/>
    <n v="15"/>
    <n v="0"/>
    <x v="17"/>
  </r>
  <r>
    <x v="139"/>
    <n v="28"/>
    <n v="36.4"/>
    <n v="6"/>
    <n v="0"/>
    <x v="264"/>
  </r>
  <r>
    <x v="139"/>
    <n v="59"/>
    <n v="44"/>
    <n v="12"/>
    <n v="0"/>
    <x v="265"/>
  </r>
  <r>
    <x v="139"/>
    <n v="71"/>
    <n v="17.2"/>
    <n v="15"/>
    <n v="0"/>
    <x v="266"/>
  </r>
  <r>
    <x v="140"/>
    <n v="45"/>
    <n v="7.6"/>
    <n v="15"/>
    <n v="0.2"/>
    <x v="267"/>
  </r>
  <r>
    <x v="140"/>
    <n v="52"/>
    <n v="5.6"/>
    <n v="20"/>
    <n v="0.2"/>
    <x v="162"/>
  </r>
  <r>
    <x v="140"/>
    <n v="53"/>
    <n v="26.2"/>
    <n v="40"/>
    <n v="0"/>
    <x v="268"/>
  </r>
  <r>
    <x v="141"/>
    <n v="10"/>
    <n v="24.8"/>
    <n v="16"/>
    <n v="0"/>
    <x v="269"/>
  </r>
  <r>
    <x v="141"/>
    <n v="55"/>
    <n v="19.2"/>
    <n v="15"/>
    <n v="0"/>
    <x v="37"/>
  </r>
  <r>
    <x v="141"/>
    <n v="62"/>
    <n v="39.4"/>
    <n v="20"/>
    <n v="0"/>
    <x v="270"/>
  </r>
  <r>
    <x v="141"/>
    <n v="70"/>
    <n v="12"/>
    <n v="30"/>
    <n v="0"/>
    <x v="39"/>
  </r>
  <r>
    <x v="142"/>
    <n v="31"/>
    <n v="10"/>
    <n v="60"/>
    <n v="0.1"/>
    <x v="109"/>
  </r>
  <r>
    <x v="142"/>
    <n v="35"/>
    <n v="14.4"/>
    <n v="40"/>
    <n v="0.1"/>
    <x v="221"/>
  </r>
  <r>
    <x v="142"/>
    <n v="46"/>
    <n v="9.6"/>
    <n v="45"/>
    <n v="0"/>
    <x v="119"/>
  </r>
  <r>
    <x v="142"/>
    <n v="72"/>
    <n v="27.8"/>
    <n v="24"/>
    <n v="0.1"/>
    <x v="61"/>
  </r>
  <r>
    <x v="143"/>
    <n v="13"/>
    <n v="4.8"/>
    <n v="18"/>
    <n v="0"/>
    <x v="271"/>
  </r>
  <r>
    <x v="144"/>
    <n v="69"/>
    <n v="28.8"/>
    <n v="50"/>
    <n v="0"/>
    <x v="96"/>
  </r>
  <r>
    <x v="145"/>
    <n v="2"/>
    <n v="15.2"/>
    <n v="25"/>
    <n v="0.25"/>
    <x v="21"/>
  </r>
  <r>
    <x v="145"/>
    <n v="14"/>
    <n v="18.600000000000001"/>
    <n v="42"/>
    <n v="0.25"/>
    <x v="272"/>
  </r>
  <r>
    <x v="145"/>
    <n v="25"/>
    <n v="11.2"/>
    <n v="7"/>
    <n v="0.25"/>
    <x v="273"/>
  </r>
  <r>
    <x v="145"/>
    <n v="26"/>
    <n v="24.9"/>
    <n v="70"/>
    <n v="0.25"/>
    <x v="274"/>
  </r>
  <r>
    <x v="145"/>
    <n v="31"/>
    <n v="10"/>
    <n v="32"/>
    <n v="0"/>
    <x v="275"/>
  </r>
  <r>
    <x v="146"/>
    <n v="13"/>
    <n v="4.8"/>
    <n v="10"/>
    <n v="0"/>
    <x v="58"/>
  </r>
  <r>
    <x v="146"/>
    <n v="62"/>
    <n v="39.4"/>
    <n v="10"/>
    <n v="0"/>
    <x v="137"/>
  </r>
  <r>
    <x v="147"/>
    <n v="46"/>
    <n v="9.6"/>
    <n v="28"/>
    <n v="0.1"/>
    <x v="276"/>
  </r>
  <r>
    <x v="147"/>
    <n v="53"/>
    <n v="26.2"/>
    <n v="70"/>
    <n v="0.1"/>
    <x v="277"/>
  </r>
  <r>
    <x v="147"/>
    <n v="69"/>
    <n v="28.8"/>
    <n v="8"/>
    <n v="0"/>
    <x v="278"/>
  </r>
  <r>
    <x v="148"/>
    <n v="23"/>
    <n v="7.2"/>
    <n v="40"/>
    <n v="0"/>
    <x v="37"/>
  </r>
  <r>
    <x v="148"/>
    <n v="71"/>
    <n v="17.2"/>
    <n v="60"/>
    <n v="0"/>
    <x v="279"/>
  </r>
  <r>
    <x v="148"/>
    <n v="72"/>
    <n v="27.8"/>
    <n v="21"/>
    <n v="0"/>
    <x v="280"/>
  </r>
  <r>
    <x v="149"/>
    <n v="21"/>
    <n v="8"/>
    <n v="10"/>
    <n v="0.15"/>
    <x v="31"/>
  </r>
  <r>
    <x v="149"/>
    <n v="51"/>
    <n v="42.4"/>
    <n v="18"/>
    <n v="0.15"/>
    <x v="281"/>
  </r>
  <r>
    <x v="150"/>
    <n v="35"/>
    <n v="14.4"/>
    <n v="30"/>
    <n v="0"/>
    <x v="119"/>
  </r>
  <r>
    <x v="150"/>
    <n v="55"/>
    <n v="19.2"/>
    <n v="120"/>
    <n v="0.1"/>
    <x v="282"/>
  </r>
  <r>
    <x v="151"/>
    <n v="68"/>
    <n v="10"/>
    <n v="60"/>
    <n v="0"/>
    <x v="109"/>
  </r>
  <r>
    <x v="151"/>
    <n v="71"/>
    <n v="17.2"/>
    <n v="30"/>
    <n v="0"/>
    <x v="161"/>
  </r>
  <r>
    <x v="151"/>
    <n v="76"/>
    <n v="14.4"/>
    <n v="35"/>
    <n v="0"/>
    <x v="128"/>
  </r>
  <r>
    <x v="151"/>
    <n v="77"/>
    <n v="10.4"/>
    <n v="14"/>
    <n v="0"/>
    <x v="148"/>
  </r>
  <r>
    <x v="152"/>
    <n v="29"/>
    <n v="99"/>
    <n v="21"/>
    <n v="0"/>
    <x v="283"/>
  </r>
  <r>
    <x v="152"/>
    <n v="35"/>
    <n v="14.4"/>
    <n v="35"/>
    <n v="0"/>
    <x v="128"/>
  </r>
  <r>
    <x v="152"/>
    <n v="49"/>
    <n v="16"/>
    <n v="30"/>
    <n v="0"/>
    <x v="129"/>
  </r>
  <r>
    <x v="153"/>
    <n v="30"/>
    <n v="20.7"/>
    <n v="18"/>
    <n v="0"/>
    <x v="259"/>
  </r>
  <r>
    <x v="153"/>
    <n v="56"/>
    <n v="30.4"/>
    <n v="70"/>
    <n v="0"/>
    <x v="284"/>
  </r>
  <r>
    <x v="153"/>
    <n v="65"/>
    <n v="16.8"/>
    <n v="20"/>
    <n v="0"/>
    <x v="10"/>
  </r>
  <r>
    <x v="153"/>
    <n v="71"/>
    <n v="17.2"/>
    <n v="60"/>
    <n v="0"/>
    <x v="279"/>
  </r>
  <r>
    <x v="154"/>
    <n v="23"/>
    <n v="7.2"/>
    <n v="60"/>
    <n v="0"/>
    <x v="119"/>
  </r>
  <r>
    <x v="154"/>
    <n v="63"/>
    <n v="35.1"/>
    <n v="65"/>
    <n v="0"/>
    <x v="285"/>
  </r>
  <r>
    <x v="155"/>
    <n v="16"/>
    <n v="13.9"/>
    <n v="21"/>
    <n v="0.15"/>
    <x v="164"/>
  </r>
  <r>
    <x v="155"/>
    <n v="48"/>
    <n v="10.199999999999999"/>
    <n v="70"/>
    <n v="0.15"/>
    <x v="286"/>
  </r>
  <r>
    <x v="156"/>
    <n v="26"/>
    <n v="24.9"/>
    <n v="30"/>
    <n v="0.05"/>
    <x v="287"/>
  </r>
  <r>
    <x v="156"/>
    <n v="42"/>
    <n v="11.2"/>
    <n v="40"/>
    <n v="0.05"/>
    <x v="288"/>
  </r>
  <r>
    <x v="156"/>
    <n v="49"/>
    <n v="16"/>
    <n v="30"/>
    <n v="0.05"/>
    <x v="129"/>
  </r>
  <r>
    <x v="157"/>
    <n v="3"/>
    <n v="8"/>
    <n v="50"/>
    <n v="0"/>
    <x v="60"/>
  </r>
  <r>
    <x v="158"/>
    <n v="1"/>
    <n v="14.4"/>
    <n v="10"/>
    <n v="0"/>
    <x v="99"/>
  </r>
  <r>
    <x v="158"/>
    <n v="21"/>
    <n v="8"/>
    <n v="30"/>
    <n v="0.1"/>
    <x v="47"/>
  </r>
  <r>
    <x v="158"/>
    <n v="28"/>
    <n v="36.4"/>
    <n v="42"/>
    <n v="0.1"/>
    <x v="289"/>
  </r>
  <r>
    <x v="158"/>
    <n v="36"/>
    <n v="15.2"/>
    <n v="5"/>
    <n v="0.1"/>
    <x v="290"/>
  </r>
  <r>
    <x v="158"/>
    <n v="40"/>
    <n v="14.7"/>
    <n v="2"/>
    <n v="0.1"/>
    <x v="291"/>
  </r>
  <r>
    <x v="159"/>
    <n v="11"/>
    <n v="16.8"/>
    <n v="30"/>
    <n v="0"/>
    <x v="128"/>
  </r>
  <r>
    <x v="159"/>
    <n v="69"/>
    <n v="28.8"/>
    <n v="15"/>
    <n v="0"/>
    <x v="119"/>
  </r>
  <r>
    <x v="159"/>
    <n v="71"/>
    <n v="17.2"/>
    <n v="15"/>
    <n v="0"/>
    <x v="266"/>
  </r>
  <r>
    <x v="160"/>
    <n v="37"/>
    <n v="20.8"/>
    <n v="10"/>
    <n v="0"/>
    <x v="292"/>
  </r>
  <r>
    <x v="160"/>
    <n v="54"/>
    <n v="5.9"/>
    <n v="6"/>
    <n v="0"/>
    <x v="293"/>
  </r>
  <r>
    <x v="160"/>
    <n v="62"/>
    <n v="39.4"/>
    <n v="35"/>
    <n v="0"/>
    <x v="294"/>
  </r>
  <r>
    <x v="161"/>
    <n v="14"/>
    <n v="18.600000000000001"/>
    <n v="12"/>
    <n v="0"/>
    <x v="295"/>
  </r>
  <r>
    <x v="161"/>
    <n v="21"/>
    <n v="8"/>
    <n v="12"/>
    <n v="0"/>
    <x v="106"/>
  </r>
  <r>
    <x v="162"/>
    <n v="33"/>
    <n v="2"/>
    <n v="49"/>
    <n v="0"/>
    <x v="1"/>
  </r>
  <r>
    <x v="162"/>
    <n v="59"/>
    <n v="44"/>
    <n v="16"/>
    <n v="0"/>
    <x v="296"/>
  </r>
  <r>
    <x v="163"/>
    <n v="41"/>
    <n v="7.7"/>
    <n v="25"/>
    <n v="0.2"/>
    <x v="45"/>
  </r>
  <r>
    <x v="163"/>
    <n v="44"/>
    <n v="15.5"/>
    <n v="40"/>
    <n v="0.2"/>
    <x v="297"/>
  </r>
  <r>
    <x v="163"/>
    <n v="59"/>
    <n v="44"/>
    <n v="9"/>
    <n v="0.2"/>
    <x v="174"/>
  </r>
  <r>
    <x v="164"/>
    <n v="14"/>
    <n v="18.600000000000001"/>
    <n v="20"/>
    <n v="0.1"/>
    <x v="71"/>
  </r>
  <r>
    <x v="165"/>
    <n v="1"/>
    <n v="14.4"/>
    <n v="24"/>
    <n v="0"/>
    <x v="298"/>
  </r>
  <r>
    <x v="165"/>
    <n v="62"/>
    <n v="39.4"/>
    <n v="40"/>
    <n v="0"/>
    <x v="97"/>
  </r>
  <r>
    <x v="165"/>
    <n v="76"/>
    <n v="14.4"/>
    <n v="14"/>
    <n v="0"/>
    <x v="147"/>
  </r>
  <r>
    <x v="166"/>
    <n v="19"/>
    <n v="7.3"/>
    <n v="18"/>
    <n v="0.05"/>
    <x v="86"/>
  </r>
  <r>
    <x v="166"/>
    <n v="33"/>
    <n v="2"/>
    <n v="50"/>
    <n v="0"/>
    <x v="176"/>
  </r>
  <r>
    <x v="167"/>
    <n v="17"/>
    <n v="31.2"/>
    <n v="2"/>
    <n v="0"/>
    <x v="299"/>
  </r>
  <r>
    <x v="167"/>
    <n v="33"/>
    <n v="2"/>
    <n v="20"/>
    <n v="0"/>
    <x v="64"/>
  </r>
  <r>
    <x v="168"/>
    <n v="19"/>
    <n v="7.3"/>
    <n v="20"/>
    <n v="0"/>
    <x v="300"/>
  </r>
  <r>
    <x v="168"/>
    <n v="53"/>
    <n v="26.2"/>
    <n v="10"/>
    <n v="0"/>
    <x v="135"/>
  </r>
  <r>
    <x v="168"/>
    <n v="57"/>
    <n v="15.6"/>
    <n v="20"/>
    <n v="0"/>
    <x v="301"/>
  </r>
  <r>
    <x v="169"/>
    <n v="38"/>
    <n v="210.8"/>
    <n v="50"/>
    <n v="0"/>
    <x v="216"/>
  </r>
  <r>
    <x v="169"/>
    <n v="46"/>
    <n v="9.6"/>
    <n v="2"/>
    <n v="0.25"/>
    <x v="302"/>
  </r>
  <r>
    <x v="169"/>
    <n v="68"/>
    <n v="10"/>
    <n v="36"/>
    <n v="0.25"/>
    <x v="39"/>
  </r>
  <r>
    <x v="169"/>
    <n v="77"/>
    <n v="10.4"/>
    <n v="35"/>
    <n v="0"/>
    <x v="303"/>
  </r>
  <r>
    <x v="170"/>
    <n v="2"/>
    <n v="15.2"/>
    <n v="60"/>
    <n v="0"/>
    <x v="304"/>
  </r>
  <r>
    <x v="170"/>
    <n v="47"/>
    <n v="7.6"/>
    <n v="55"/>
    <n v="0"/>
    <x v="305"/>
  </r>
  <r>
    <x v="170"/>
    <n v="61"/>
    <n v="22.8"/>
    <n v="16"/>
    <n v="0"/>
    <x v="306"/>
  </r>
  <r>
    <x v="170"/>
    <n v="74"/>
    <n v="8"/>
    <n v="15"/>
    <n v="0"/>
    <x v="54"/>
  </r>
  <r>
    <x v="171"/>
    <n v="60"/>
    <n v="27.2"/>
    <n v="60"/>
    <n v="0.05"/>
    <x v="307"/>
  </r>
  <r>
    <x v="171"/>
    <n v="69"/>
    <n v="28.8"/>
    <n v="20"/>
    <n v="0.05"/>
    <x v="221"/>
  </r>
  <r>
    <x v="172"/>
    <n v="9"/>
    <n v="77.599999999999994"/>
    <n v="20"/>
    <n v="0.1"/>
    <x v="308"/>
  </r>
  <r>
    <x v="172"/>
    <n v="13"/>
    <n v="4.8"/>
    <n v="2"/>
    <n v="0.1"/>
    <x v="309"/>
  </r>
  <r>
    <x v="172"/>
    <n v="70"/>
    <n v="12"/>
    <n v="8"/>
    <n v="0.1"/>
    <x v="106"/>
  </r>
  <r>
    <x v="172"/>
    <n v="73"/>
    <n v="12"/>
    <n v="20"/>
    <n v="0.1"/>
    <x v="47"/>
  </r>
  <r>
    <x v="173"/>
    <n v="19"/>
    <n v="7.3"/>
    <n v="4"/>
    <n v="0.15"/>
    <x v="310"/>
  </r>
  <r>
    <x v="173"/>
    <n v="26"/>
    <n v="24.9"/>
    <n v="30"/>
    <n v="0"/>
    <x v="287"/>
  </r>
  <r>
    <x v="173"/>
    <n v="53"/>
    <n v="26.2"/>
    <n v="15"/>
    <n v="0.15"/>
    <x v="23"/>
  </r>
  <r>
    <x v="173"/>
    <n v="77"/>
    <n v="10.4"/>
    <n v="10"/>
    <n v="0.15"/>
    <x v="105"/>
  </r>
  <r>
    <x v="174"/>
    <n v="26"/>
    <n v="24.9"/>
    <n v="2"/>
    <n v="0"/>
    <x v="311"/>
  </r>
  <r>
    <x v="175"/>
    <n v="31"/>
    <n v="10"/>
    <n v="14"/>
    <n v="0"/>
    <x v="312"/>
  </r>
  <r>
    <x v="175"/>
    <n v="59"/>
    <n v="44"/>
    <n v="20"/>
    <n v="0"/>
    <x v="313"/>
  </r>
  <r>
    <x v="176"/>
    <n v="35"/>
    <n v="14.4"/>
    <n v="60"/>
    <n v="0.2"/>
    <x v="120"/>
  </r>
  <r>
    <x v="176"/>
    <n v="38"/>
    <n v="210.8"/>
    <n v="49"/>
    <n v="0.2"/>
    <x v="314"/>
  </r>
  <r>
    <x v="176"/>
    <n v="68"/>
    <n v="10"/>
    <n v="30"/>
    <n v="0.2"/>
    <x v="77"/>
  </r>
  <r>
    <x v="177"/>
    <n v="55"/>
    <n v="19.2"/>
    <n v="10"/>
    <n v="0.25"/>
    <x v="315"/>
  </r>
  <r>
    <x v="177"/>
    <n v="76"/>
    <n v="14.4"/>
    <n v="20"/>
    <n v="0.25"/>
    <x v="37"/>
  </r>
  <r>
    <x v="178"/>
    <n v="56"/>
    <n v="30.4"/>
    <n v="5"/>
    <n v="0"/>
    <x v="316"/>
  </r>
  <r>
    <x v="178"/>
    <n v="64"/>
    <n v="26.6"/>
    <n v="7"/>
    <n v="0"/>
    <x v="317"/>
  </r>
  <r>
    <x v="179"/>
    <n v="14"/>
    <n v="18.600000000000001"/>
    <n v="35"/>
    <n v="0"/>
    <x v="318"/>
  </r>
  <r>
    <x v="180"/>
    <n v="46"/>
    <n v="9.6"/>
    <n v="20"/>
    <n v="0"/>
    <x v="315"/>
  </r>
  <r>
    <x v="181"/>
    <n v="50"/>
    <n v="13"/>
    <n v="40"/>
    <n v="0"/>
    <x v="319"/>
  </r>
  <r>
    <x v="181"/>
    <n v="63"/>
    <n v="35.1"/>
    <n v="35"/>
    <n v="0.25"/>
    <x v="320"/>
  </r>
  <r>
    <x v="182"/>
    <n v="17"/>
    <n v="31.2"/>
    <n v="45"/>
    <n v="0.2"/>
    <x v="321"/>
  </r>
  <r>
    <x v="182"/>
    <n v="21"/>
    <n v="8"/>
    <n v="50"/>
    <n v="0"/>
    <x v="60"/>
  </r>
  <r>
    <x v="182"/>
    <n v="56"/>
    <n v="30.4"/>
    <n v="30"/>
    <n v="0"/>
    <x v="304"/>
  </r>
  <r>
    <x v="182"/>
    <n v="59"/>
    <n v="44"/>
    <n v="70"/>
    <n v="0.2"/>
    <x v="50"/>
  </r>
  <r>
    <x v="183"/>
    <n v="17"/>
    <n v="31.2"/>
    <n v="50"/>
    <n v="0.25"/>
    <x v="322"/>
  </r>
  <r>
    <x v="183"/>
    <n v="40"/>
    <n v="14.7"/>
    <n v="50"/>
    <n v="0.25"/>
    <x v="49"/>
  </r>
  <r>
    <x v="183"/>
    <n v="47"/>
    <n v="7.6"/>
    <n v="30"/>
    <n v="0.25"/>
    <x v="323"/>
  </r>
  <r>
    <x v="184"/>
    <n v="26"/>
    <n v="24.9"/>
    <n v="10"/>
    <n v="0"/>
    <x v="324"/>
  </r>
  <r>
    <x v="184"/>
    <n v="54"/>
    <n v="5.9"/>
    <n v="40"/>
    <n v="0"/>
    <x v="325"/>
  </r>
  <r>
    <x v="185"/>
    <n v="56"/>
    <n v="30.4"/>
    <n v="28"/>
    <n v="0"/>
    <x v="326"/>
  </r>
  <r>
    <x v="186"/>
    <n v="11"/>
    <n v="16.8"/>
    <n v="6"/>
    <n v="0"/>
    <x v="8"/>
  </r>
  <r>
    <x v="186"/>
    <n v="76"/>
    <n v="14.4"/>
    <n v="18"/>
    <n v="0.15"/>
    <x v="113"/>
  </r>
  <r>
    <x v="187"/>
    <n v="2"/>
    <n v="15.2"/>
    <n v="10"/>
    <n v="0"/>
    <x v="316"/>
  </r>
  <r>
    <x v="187"/>
    <n v="22"/>
    <n v="16.8"/>
    <n v="12"/>
    <n v="0"/>
    <x v="117"/>
  </r>
  <r>
    <x v="187"/>
    <n v="72"/>
    <n v="27.8"/>
    <n v="10"/>
    <n v="0"/>
    <x v="327"/>
  </r>
  <r>
    <x v="188"/>
    <n v="46"/>
    <n v="9.6"/>
    <n v="5"/>
    <n v="0"/>
    <x v="58"/>
  </r>
  <r>
    <x v="188"/>
    <n v="56"/>
    <n v="30.4"/>
    <n v="40"/>
    <n v="0.1"/>
    <x v="328"/>
  </r>
  <r>
    <x v="188"/>
    <n v="64"/>
    <n v="26.6"/>
    <n v="30"/>
    <n v="0.1"/>
    <x v="246"/>
  </r>
  <r>
    <x v="188"/>
    <n v="75"/>
    <n v="6.2"/>
    <n v="24"/>
    <n v="0.1"/>
    <x v="329"/>
  </r>
  <r>
    <x v="189"/>
    <n v="53"/>
    <n v="26.2"/>
    <n v="15"/>
    <n v="0"/>
    <x v="23"/>
  </r>
  <r>
    <x v="190"/>
    <n v="19"/>
    <n v="7.3"/>
    <n v="15"/>
    <n v="0.2"/>
    <x v="122"/>
  </r>
  <r>
    <x v="190"/>
    <n v="34"/>
    <n v="11.2"/>
    <n v="20"/>
    <n v="0.2"/>
    <x v="98"/>
  </r>
  <r>
    <x v="190"/>
    <n v="57"/>
    <n v="15.6"/>
    <n v="15"/>
    <n v="0.2"/>
    <x v="9"/>
  </r>
  <r>
    <x v="191"/>
    <n v="12"/>
    <n v="30.4"/>
    <n v="15"/>
    <n v="0"/>
    <x v="56"/>
  </r>
  <r>
    <x v="191"/>
    <n v="16"/>
    <n v="13.9"/>
    <n v="16"/>
    <n v="0"/>
    <x v="330"/>
  </r>
  <r>
    <x v="191"/>
    <n v="64"/>
    <n v="26.6"/>
    <n v="6"/>
    <n v="0"/>
    <x v="331"/>
  </r>
  <r>
    <x v="191"/>
    <n v="74"/>
    <n v="8"/>
    <n v="30"/>
    <n v="0"/>
    <x v="47"/>
  </r>
  <r>
    <x v="192"/>
    <n v="2"/>
    <n v="15.2"/>
    <n v="45"/>
    <n v="0.15"/>
    <x v="332"/>
  </r>
  <r>
    <x v="192"/>
    <n v="16"/>
    <n v="13.9"/>
    <n v="49"/>
    <n v="0.15"/>
    <x v="333"/>
  </r>
  <r>
    <x v="192"/>
    <n v="29"/>
    <n v="99"/>
    <n v="24"/>
    <n v="0.15"/>
    <x v="334"/>
  </r>
  <r>
    <x v="192"/>
    <n v="61"/>
    <n v="22.8"/>
    <n v="90"/>
    <n v="0.15"/>
    <x v="335"/>
  </r>
  <r>
    <x v="193"/>
    <n v="27"/>
    <n v="35.1"/>
    <n v="50"/>
    <n v="0"/>
    <x v="336"/>
  </r>
  <r>
    <x v="194"/>
    <n v="11"/>
    <n v="16.8"/>
    <n v="30"/>
    <n v="0"/>
    <x v="128"/>
  </r>
  <r>
    <x v="194"/>
    <n v="54"/>
    <n v="5.9"/>
    <n v="80"/>
    <n v="0"/>
    <x v="337"/>
  </r>
  <r>
    <x v="194"/>
    <n v="66"/>
    <n v="13.6"/>
    <n v="60"/>
    <n v="0"/>
    <x v="338"/>
  </r>
  <r>
    <x v="195"/>
    <n v="11"/>
    <n v="16.8"/>
    <n v="6"/>
    <n v="0.2"/>
    <x v="8"/>
  </r>
  <r>
    <x v="195"/>
    <n v="28"/>
    <n v="36.4"/>
    <n v="12"/>
    <n v="0"/>
    <x v="339"/>
  </r>
  <r>
    <x v="196"/>
    <n v="17"/>
    <n v="31.2"/>
    <n v="10"/>
    <n v="0"/>
    <x v="301"/>
  </r>
  <r>
    <x v="196"/>
    <n v="26"/>
    <n v="24.9"/>
    <n v="15"/>
    <n v="0"/>
    <x v="340"/>
  </r>
  <r>
    <x v="196"/>
    <n v="35"/>
    <n v="14.4"/>
    <n v="8"/>
    <n v="0"/>
    <x v="341"/>
  </r>
  <r>
    <x v="196"/>
    <n v="41"/>
    <n v="7.7"/>
    <n v="30"/>
    <n v="0"/>
    <x v="342"/>
  </r>
  <r>
    <x v="197"/>
    <n v="39"/>
    <n v="14.4"/>
    <n v="6"/>
    <n v="0"/>
    <x v="26"/>
  </r>
  <r>
    <x v="197"/>
    <n v="54"/>
    <n v="5.9"/>
    <n v="15"/>
    <n v="0"/>
    <x v="182"/>
  </r>
  <r>
    <x v="198"/>
    <n v="19"/>
    <n v="7.3"/>
    <n v="12"/>
    <n v="0.1"/>
    <x v="343"/>
  </r>
  <r>
    <x v="198"/>
    <n v="24"/>
    <n v="3.6"/>
    <n v="20"/>
    <n v="0.1"/>
    <x v="344"/>
  </r>
  <r>
    <x v="198"/>
    <n v="31"/>
    <n v="10"/>
    <n v="3"/>
    <n v="0.1"/>
    <x v="101"/>
  </r>
  <r>
    <x v="198"/>
    <n v="52"/>
    <n v="5.6"/>
    <n v="15"/>
    <n v="0.1"/>
    <x v="238"/>
  </r>
  <r>
    <x v="199"/>
    <n v="19"/>
    <n v="7.3"/>
    <n v="40"/>
    <n v="0"/>
    <x v="345"/>
  </r>
  <r>
    <x v="199"/>
    <n v="65"/>
    <n v="16.8"/>
    <n v="35"/>
    <n v="0"/>
    <x v="94"/>
  </r>
  <r>
    <x v="199"/>
    <n v="71"/>
    <n v="17.2"/>
    <n v="2"/>
    <n v="0"/>
    <x v="131"/>
  </r>
  <r>
    <x v="200"/>
    <n v="26"/>
    <n v="24.9"/>
    <n v="6"/>
    <n v="0"/>
    <x v="346"/>
  </r>
  <r>
    <x v="200"/>
    <n v="40"/>
    <n v="14.7"/>
    <n v="20"/>
    <n v="0"/>
    <x v="347"/>
  </r>
  <r>
    <x v="201"/>
    <n v="10"/>
    <n v="24.8"/>
    <n v="14"/>
    <n v="0"/>
    <x v="348"/>
  </r>
  <r>
    <x v="201"/>
    <n v="52"/>
    <n v="5.6"/>
    <n v="20"/>
    <n v="0"/>
    <x v="162"/>
  </r>
  <r>
    <x v="201"/>
    <n v="62"/>
    <n v="39.4"/>
    <n v="35"/>
    <n v="0"/>
    <x v="294"/>
  </r>
  <r>
    <x v="202"/>
    <n v="10"/>
    <n v="24.8"/>
    <n v="20"/>
    <n v="0.2"/>
    <x v="349"/>
  </r>
  <r>
    <x v="202"/>
    <n v="54"/>
    <n v="5.9"/>
    <n v="6"/>
    <n v="0.2"/>
    <x v="293"/>
  </r>
  <r>
    <x v="203"/>
    <n v="55"/>
    <n v="19.2"/>
    <n v="120"/>
    <n v="0.1"/>
    <x v="282"/>
  </r>
  <r>
    <x v="203"/>
    <n v="64"/>
    <n v="26.6"/>
    <n v="35"/>
    <n v="0.1"/>
    <x v="243"/>
  </r>
  <r>
    <x v="203"/>
    <n v="65"/>
    <n v="16.8"/>
    <n v="28"/>
    <n v="0.1"/>
    <x v="350"/>
  </r>
  <r>
    <x v="203"/>
    <n v="77"/>
    <n v="10.4"/>
    <n v="55"/>
    <n v="0.1"/>
    <x v="351"/>
  </r>
  <r>
    <x v="204"/>
    <n v="28"/>
    <n v="36.4"/>
    <n v="15"/>
    <n v="0"/>
    <x v="352"/>
  </r>
  <r>
    <x v="204"/>
    <n v="44"/>
    <n v="15.5"/>
    <n v="100"/>
    <n v="0.05"/>
    <x v="353"/>
  </r>
  <r>
    <x v="205"/>
    <n v="48"/>
    <n v="10.199999999999999"/>
    <n v="15"/>
    <n v="0.1"/>
    <x v="354"/>
  </r>
  <r>
    <x v="205"/>
    <n v="70"/>
    <n v="12"/>
    <n v="25"/>
    <n v="0.1"/>
    <x v="77"/>
  </r>
  <r>
    <x v="206"/>
    <n v="16"/>
    <n v="13.9"/>
    <n v="20"/>
    <n v="0.2"/>
    <x v="327"/>
  </r>
  <r>
    <x v="206"/>
    <n v="33"/>
    <n v="2"/>
    <n v="20"/>
    <n v="0.2"/>
    <x v="64"/>
  </r>
  <r>
    <x v="206"/>
    <n v="46"/>
    <n v="9.6"/>
    <n v="10"/>
    <n v="0.2"/>
    <x v="106"/>
  </r>
  <r>
    <x v="207"/>
    <n v="39"/>
    <n v="14.4"/>
    <n v="20"/>
    <n v="0"/>
    <x v="37"/>
  </r>
  <r>
    <x v="207"/>
    <n v="53"/>
    <n v="26.2"/>
    <n v="50"/>
    <n v="0"/>
    <x v="355"/>
  </r>
  <r>
    <x v="207"/>
    <n v="61"/>
    <n v="22.8"/>
    <n v="25"/>
    <n v="0"/>
    <x v="356"/>
  </r>
  <r>
    <x v="207"/>
    <n v="71"/>
    <n v="17.2"/>
    <n v="30"/>
    <n v="0"/>
    <x v="161"/>
  </r>
  <r>
    <x v="208"/>
    <n v="21"/>
    <n v="8"/>
    <n v="40"/>
    <n v="0.15"/>
    <x v="275"/>
  </r>
  <r>
    <x v="208"/>
    <n v="49"/>
    <n v="16"/>
    <n v="21"/>
    <n v="0.15"/>
    <x v="10"/>
  </r>
  <r>
    <x v="209"/>
    <n v="59"/>
    <n v="44"/>
    <n v="36"/>
    <n v="0"/>
    <x v="357"/>
  </r>
  <r>
    <x v="210"/>
    <n v="26"/>
    <n v="24.9"/>
    <n v="30"/>
    <n v="0"/>
    <x v="287"/>
  </r>
  <r>
    <x v="210"/>
    <n v="28"/>
    <n v="36.4"/>
    <n v="30"/>
    <n v="0"/>
    <x v="228"/>
  </r>
  <r>
    <x v="210"/>
    <n v="43"/>
    <n v="36.799999999999997"/>
    <n v="20"/>
    <n v="0"/>
    <x v="142"/>
  </r>
  <r>
    <x v="210"/>
    <n v="56"/>
    <n v="30.4"/>
    <n v="15"/>
    <n v="0"/>
    <x v="56"/>
  </r>
  <r>
    <x v="210"/>
    <n v="71"/>
    <n v="17.2"/>
    <n v="50"/>
    <n v="0"/>
    <x v="252"/>
  </r>
  <r>
    <x v="211"/>
    <n v="7"/>
    <n v="24"/>
    <n v="16"/>
    <n v="0.05"/>
    <x v="79"/>
  </r>
  <r>
    <x v="211"/>
    <n v="46"/>
    <n v="9.6"/>
    <n v="20"/>
    <n v="0.05"/>
    <x v="315"/>
  </r>
  <r>
    <x v="211"/>
    <n v="72"/>
    <n v="27.8"/>
    <n v="40"/>
    <n v="0"/>
    <x v="169"/>
  </r>
  <r>
    <x v="212"/>
    <n v="68"/>
    <n v="10"/>
    <n v="21"/>
    <n v="0.25"/>
    <x v="358"/>
  </r>
  <r>
    <x v="212"/>
    <n v="75"/>
    <n v="6.2"/>
    <n v="4"/>
    <n v="0.25"/>
    <x v="359"/>
  </r>
  <r>
    <x v="213"/>
    <n v="21"/>
    <n v="8"/>
    <n v="40"/>
    <n v="0.25"/>
    <x v="275"/>
  </r>
  <r>
    <x v="213"/>
    <n v="30"/>
    <n v="20.7"/>
    <n v="28"/>
    <n v="0.25"/>
    <x v="360"/>
  </r>
  <r>
    <x v="213"/>
    <n v="55"/>
    <n v="19.2"/>
    <n v="60"/>
    <n v="0.25"/>
    <x v="361"/>
  </r>
  <r>
    <x v="214"/>
    <n v="13"/>
    <n v="4.8"/>
    <n v="1"/>
    <n v="0"/>
    <x v="362"/>
  </r>
  <r>
    <x v="214"/>
    <n v="23"/>
    <n v="7.2"/>
    <n v="21"/>
    <n v="0"/>
    <x v="363"/>
  </r>
  <r>
    <x v="215"/>
    <n v="19"/>
    <n v="7.3"/>
    <n v="21"/>
    <n v="0"/>
    <x v="364"/>
  </r>
  <r>
    <x v="215"/>
    <n v="42"/>
    <n v="11.2"/>
    <n v="50"/>
    <n v="0"/>
    <x v="200"/>
  </r>
  <r>
    <x v="216"/>
    <n v="4"/>
    <n v="17.600000000000001"/>
    <n v="16"/>
    <n v="0.2"/>
    <x v="365"/>
  </r>
  <r>
    <x v="216"/>
    <n v="43"/>
    <n v="36.799999999999997"/>
    <n v="3"/>
    <n v="0"/>
    <x v="366"/>
  </r>
  <r>
    <x v="216"/>
    <n v="56"/>
    <n v="30.4"/>
    <n v="30"/>
    <n v="0.2"/>
    <x v="304"/>
  </r>
  <r>
    <x v="216"/>
    <n v="60"/>
    <n v="27.2"/>
    <n v="20"/>
    <n v="0"/>
    <x v="91"/>
  </r>
  <r>
    <x v="217"/>
    <n v="24"/>
    <n v="3.6"/>
    <n v="25"/>
    <n v="0"/>
    <x v="218"/>
  </r>
  <r>
    <x v="217"/>
    <n v="29"/>
    <n v="99"/>
    <n v="18"/>
    <n v="0.1"/>
    <x v="367"/>
  </r>
  <r>
    <x v="217"/>
    <n v="40"/>
    <n v="14.7"/>
    <n v="20"/>
    <n v="0"/>
    <x v="347"/>
  </r>
  <r>
    <x v="217"/>
    <n v="45"/>
    <n v="7.6"/>
    <n v="30"/>
    <n v="0.1"/>
    <x v="323"/>
  </r>
  <r>
    <x v="217"/>
    <n v="50"/>
    <n v="13"/>
    <n v="25"/>
    <n v="0"/>
    <x v="368"/>
  </r>
  <r>
    <x v="218"/>
    <n v="11"/>
    <n v="16.8"/>
    <n v="10"/>
    <n v="0"/>
    <x v="0"/>
  </r>
  <r>
    <x v="218"/>
    <n v="46"/>
    <n v="9.6"/>
    <n v="5"/>
    <n v="0"/>
    <x v="58"/>
  </r>
  <r>
    <x v="219"/>
    <n v="24"/>
    <n v="3.6"/>
    <n v="28"/>
    <n v="0"/>
    <x v="42"/>
  </r>
  <r>
    <x v="219"/>
    <n v="25"/>
    <n v="11.2"/>
    <n v="12"/>
    <n v="0"/>
    <x v="369"/>
  </r>
  <r>
    <x v="220"/>
    <n v="30"/>
    <n v="20.7"/>
    <n v="8"/>
    <n v="0"/>
    <x v="178"/>
  </r>
  <r>
    <x v="220"/>
    <n v="43"/>
    <n v="36.799999999999997"/>
    <n v="15"/>
    <n v="0"/>
    <x v="114"/>
  </r>
  <r>
    <x v="221"/>
    <n v="2"/>
    <n v="15.2"/>
    <n v="40"/>
    <n v="0.15"/>
    <x v="121"/>
  </r>
  <r>
    <x v="221"/>
    <n v="16"/>
    <n v="13.9"/>
    <n v="35"/>
    <n v="0.15"/>
    <x v="20"/>
  </r>
  <r>
    <x v="221"/>
    <n v="44"/>
    <n v="15.5"/>
    <n v="2"/>
    <n v="0.15"/>
    <x v="370"/>
  </r>
  <r>
    <x v="222"/>
    <n v="18"/>
    <n v="50"/>
    <n v="30"/>
    <n v="0"/>
    <x v="371"/>
  </r>
  <r>
    <x v="222"/>
    <n v="23"/>
    <n v="7.2"/>
    <n v="15"/>
    <n v="0"/>
    <x v="372"/>
  </r>
  <r>
    <x v="222"/>
    <n v="64"/>
    <n v="26.6"/>
    <n v="8"/>
    <n v="0"/>
    <x v="373"/>
  </r>
  <r>
    <x v="223"/>
    <n v="7"/>
    <n v="24"/>
    <n v="30"/>
    <n v="0"/>
    <x v="207"/>
  </r>
  <r>
    <x v="223"/>
    <n v="56"/>
    <n v="30.4"/>
    <n v="20"/>
    <n v="0"/>
    <x v="121"/>
  </r>
  <r>
    <x v="224"/>
    <n v="24"/>
    <n v="3.6"/>
    <n v="80"/>
    <n v="0.05"/>
    <x v="37"/>
  </r>
  <r>
    <x v="224"/>
    <n v="51"/>
    <n v="42.4"/>
    <n v="18"/>
    <n v="0"/>
    <x v="281"/>
  </r>
  <r>
    <x v="225"/>
    <n v="33"/>
    <n v="2"/>
    <n v="12"/>
    <n v="0"/>
    <x v="374"/>
  </r>
  <r>
    <x v="225"/>
    <n v="71"/>
    <n v="17.2"/>
    <n v="12"/>
    <n v="0"/>
    <x v="375"/>
  </r>
  <r>
    <x v="226"/>
    <n v="14"/>
    <n v="18.600000000000001"/>
    <n v="12"/>
    <n v="0"/>
    <x v="295"/>
  </r>
  <r>
    <x v="226"/>
    <n v="28"/>
    <n v="36.4"/>
    <n v="18"/>
    <n v="0"/>
    <x v="376"/>
  </r>
  <r>
    <x v="226"/>
    <n v="40"/>
    <n v="14.7"/>
    <n v="21"/>
    <n v="0"/>
    <x v="377"/>
  </r>
  <r>
    <x v="226"/>
    <n v="75"/>
    <n v="6.2"/>
    <n v="10"/>
    <n v="0"/>
    <x v="151"/>
  </r>
  <r>
    <x v="227"/>
    <n v="31"/>
    <n v="10"/>
    <n v="35"/>
    <n v="0.15"/>
    <x v="378"/>
  </r>
  <r>
    <x v="227"/>
    <n v="66"/>
    <n v="13.6"/>
    <n v="60"/>
    <n v="0.15"/>
    <x v="338"/>
  </r>
  <r>
    <x v="227"/>
    <n v="76"/>
    <n v="14.4"/>
    <n v="42"/>
    <n v="0.15"/>
    <x v="15"/>
  </r>
  <r>
    <x v="228"/>
    <n v="55"/>
    <n v="19.2"/>
    <n v="2"/>
    <n v="0.05"/>
    <x v="379"/>
  </r>
  <r>
    <x v="228"/>
    <n v="70"/>
    <n v="12"/>
    <n v="12"/>
    <n v="0"/>
    <x v="99"/>
  </r>
  <r>
    <x v="229"/>
    <n v="1"/>
    <n v="14.4"/>
    <n v="15"/>
    <n v="0"/>
    <x v="51"/>
  </r>
  <r>
    <x v="229"/>
    <n v="21"/>
    <n v="8"/>
    <n v="21"/>
    <n v="0.25"/>
    <x v="0"/>
  </r>
  <r>
    <x v="229"/>
    <n v="39"/>
    <n v="14.4"/>
    <n v="20"/>
    <n v="0.25"/>
    <x v="37"/>
  </r>
  <r>
    <x v="230"/>
    <n v="10"/>
    <n v="24.8"/>
    <n v="20"/>
    <n v="0.05"/>
    <x v="349"/>
  </r>
  <r>
    <x v="231"/>
    <n v="38"/>
    <n v="210.8"/>
    <n v="30"/>
    <n v="0"/>
    <x v="380"/>
  </r>
  <r>
    <x v="231"/>
    <n v="53"/>
    <n v="26.2"/>
    <n v="28"/>
    <n v="0"/>
    <x v="381"/>
  </r>
  <r>
    <x v="231"/>
    <n v="59"/>
    <n v="44"/>
    <n v="60"/>
    <n v="0"/>
    <x v="382"/>
  </r>
  <r>
    <x v="231"/>
    <n v="64"/>
    <n v="26.6"/>
    <n v="30"/>
    <n v="0"/>
    <x v="246"/>
  </r>
  <r>
    <x v="232"/>
    <n v="47"/>
    <n v="7.6"/>
    <n v="30"/>
    <n v="0"/>
    <x v="323"/>
  </r>
  <r>
    <x v="232"/>
    <n v="59"/>
    <n v="44"/>
    <n v="12"/>
    <n v="0"/>
    <x v="265"/>
  </r>
  <r>
    <x v="233"/>
    <n v="49"/>
    <n v="16"/>
    <n v="24"/>
    <n v="0"/>
    <x v="79"/>
  </r>
  <r>
    <x v="233"/>
    <n v="60"/>
    <n v="27.2"/>
    <n v="40"/>
    <n v="0"/>
    <x v="13"/>
  </r>
  <r>
    <x v="234"/>
    <n v="40"/>
    <n v="14.7"/>
    <n v="10"/>
    <n v="0"/>
    <x v="124"/>
  </r>
  <r>
    <x v="235"/>
    <n v="34"/>
    <n v="11.2"/>
    <n v="35"/>
    <n v="0.05"/>
    <x v="383"/>
  </r>
  <r>
    <x v="235"/>
    <n v="77"/>
    <n v="10.4"/>
    <n v="30"/>
    <n v="0.05"/>
    <x v="301"/>
  </r>
  <r>
    <x v="236"/>
    <n v="21"/>
    <n v="8"/>
    <n v="14"/>
    <n v="0"/>
    <x v="162"/>
  </r>
  <r>
    <x v="236"/>
    <n v="40"/>
    <n v="14.7"/>
    <n v="10"/>
    <n v="0"/>
    <x v="124"/>
  </r>
  <r>
    <x v="236"/>
    <n v="51"/>
    <n v="42.4"/>
    <n v="3"/>
    <n v="0"/>
    <x v="384"/>
  </r>
  <r>
    <x v="237"/>
    <n v="2"/>
    <n v="15.2"/>
    <n v="20"/>
    <n v="0.1"/>
    <x v="19"/>
  </r>
  <r>
    <x v="237"/>
    <n v="3"/>
    <n v="8"/>
    <n v="20"/>
    <n v="0.1"/>
    <x v="36"/>
  </r>
  <r>
    <x v="237"/>
    <n v="55"/>
    <n v="19.2"/>
    <n v="30"/>
    <n v="0.1"/>
    <x v="221"/>
  </r>
  <r>
    <x v="237"/>
    <n v="70"/>
    <n v="12"/>
    <n v="60"/>
    <n v="0.1"/>
    <x v="207"/>
  </r>
  <r>
    <x v="238"/>
    <n v="11"/>
    <n v="16.8"/>
    <n v="5"/>
    <n v="0"/>
    <x v="238"/>
  </r>
  <r>
    <x v="238"/>
    <n v="51"/>
    <n v="42.4"/>
    <n v="25"/>
    <n v="0"/>
    <x v="385"/>
  </r>
  <r>
    <x v="238"/>
    <n v="74"/>
    <n v="8"/>
    <n v="16"/>
    <n v="0"/>
    <x v="386"/>
  </r>
  <r>
    <x v="239"/>
    <n v="19"/>
    <n v="7.3"/>
    <n v="5"/>
    <n v="0"/>
    <x v="387"/>
  </r>
  <r>
    <x v="239"/>
    <n v="26"/>
    <n v="24.9"/>
    <n v="30"/>
    <n v="0"/>
    <x v="287"/>
  </r>
  <r>
    <x v="239"/>
    <n v="54"/>
    <n v="5.9"/>
    <n v="24"/>
    <n v="0.25"/>
    <x v="210"/>
  </r>
  <r>
    <x v="240"/>
    <n v="59"/>
    <n v="44"/>
    <n v="30"/>
    <n v="0"/>
    <x v="22"/>
  </r>
  <r>
    <x v="240"/>
    <n v="73"/>
    <n v="12"/>
    <n v="20"/>
    <n v="0.2"/>
    <x v="47"/>
  </r>
  <r>
    <x v="241"/>
    <n v="11"/>
    <n v="16.8"/>
    <n v="15"/>
    <n v="0.25"/>
    <x v="7"/>
  </r>
  <r>
    <x v="241"/>
    <n v="16"/>
    <n v="13.9"/>
    <n v="18"/>
    <n v="0"/>
    <x v="388"/>
  </r>
  <r>
    <x v="242"/>
    <n v="59"/>
    <n v="44"/>
    <n v="60"/>
    <n v="0"/>
    <x v="382"/>
  </r>
  <r>
    <x v="242"/>
    <n v="68"/>
    <n v="10"/>
    <n v="30"/>
    <n v="0"/>
    <x v="77"/>
  </r>
  <r>
    <x v="242"/>
    <n v="75"/>
    <n v="6.2"/>
    <n v="36"/>
    <n v="0"/>
    <x v="295"/>
  </r>
  <r>
    <x v="243"/>
    <n v="44"/>
    <n v="15.5"/>
    <n v="15"/>
    <n v="0.15"/>
    <x v="389"/>
  </r>
  <r>
    <x v="243"/>
    <n v="77"/>
    <n v="10.4"/>
    <n v="7"/>
    <n v="0.15"/>
    <x v="241"/>
  </r>
  <r>
    <x v="244"/>
    <n v="25"/>
    <n v="11.2"/>
    <n v="60"/>
    <n v="0.05"/>
    <x v="175"/>
  </r>
  <r>
    <x v="244"/>
    <n v="42"/>
    <n v="11.2"/>
    <n v="20"/>
    <n v="0.05"/>
    <x v="98"/>
  </r>
  <r>
    <x v="245"/>
    <n v="65"/>
    <n v="16.8"/>
    <n v="15"/>
    <n v="0.1"/>
    <x v="7"/>
  </r>
  <r>
    <x v="245"/>
    <n v="66"/>
    <n v="13.6"/>
    <n v="10"/>
    <n v="0.1"/>
    <x v="390"/>
  </r>
  <r>
    <x v="245"/>
    <n v="69"/>
    <n v="28.8"/>
    <n v="10"/>
    <n v="0.1"/>
    <x v="37"/>
  </r>
  <r>
    <x v="246"/>
    <n v="56"/>
    <n v="30.4"/>
    <n v="30"/>
    <n v="0"/>
    <x v="304"/>
  </r>
  <r>
    <x v="247"/>
    <n v="23"/>
    <n v="7.2"/>
    <n v="10"/>
    <n v="0"/>
    <x v="344"/>
  </r>
  <r>
    <x v="247"/>
    <n v="41"/>
    <n v="7.7"/>
    <n v="20"/>
    <n v="0"/>
    <x v="158"/>
  </r>
  <r>
    <x v="247"/>
    <n v="77"/>
    <n v="10.4"/>
    <n v="5"/>
    <n v="0"/>
    <x v="239"/>
  </r>
  <r>
    <x v="248"/>
    <n v="31"/>
    <n v="10"/>
    <n v="20"/>
    <n v="0.05"/>
    <x v="14"/>
  </r>
  <r>
    <x v="249"/>
    <n v="56"/>
    <n v="30.4"/>
    <n v="14"/>
    <n v="0"/>
    <x v="391"/>
  </r>
  <r>
    <x v="249"/>
    <n v="72"/>
    <n v="27.8"/>
    <n v="25"/>
    <n v="0"/>
    <x v="181"/>
  </r>
  <r>
    <x v="249"/>
    <n v="77"/>
    <n v="10.4"/>
    <n v="25"/>
    <n v="0"/>
    <x v="392"/>
  </r>
  <r>
    <x v="250"/>
    <n v="24"/>
    <n v="4.5"/>
    <n v="14"/>
    <n v="0"/>
    <x v="393"/>
  </r>
  <r>
    <x v="250"/>
    <n v="40"/>
    <n v="18.399999999999999"/>
    <n v="5"/>
    <n v="0"/>
    <x v="394"/>
  </r>
  <r>
    <x v="250"/>
    <n v="42"/>
    <n v="14"/>
    <n v="30"/>
    <n v="0"/>
    <x v="255"/>
  </r>
  <r>
    <x v="251"/>
    <n v="28"/>
    <n v="45.6"/>
    <n v="20"/>
    <n v="0"/>
    <x v="304"/>
  </r>
  <r>
    <x v="251"/>
    <n v="49"/>
    <n v="20"/>
    <n v="25"/>
    <n v="0"/>
    <x v="395"/>
  </r>
  <r>
    <x v="252"/>
    <n v="15"/>
    <n v="15.5"/>
    <n v="12"/>
    <n v="0.05"/>
    <x v="80"/>
  </r>
  <r>
    <x v="252"/>
    <n v="28"/>
    <n v="45.6"/>
    <n v="8"/>
    <n v="0.05"/>
    <x v="306"/>
  </r>
  <r>
    <x v="253"/>
    <n v="54"/>
    <n v="7.45"/>
    <n v="20"/>
    <n v="0"/>
    <x v="396"/>
  </r>
  <r>
    <x v="254"/>
    <n v="45"/>
    <n v="9.5"/>
    <n v="21"/>
    <n v="0"/>
    <x v="397"/>
  </r>
  <r>
    <x v="254"/>
    <n v="53"/>
    <n v="32.799999999999997"/>
    <n v="6"/>
    <n v="0"/>
    <x v="398"/>
  </r>
  <r>
    <x v="254"/>
    <n v="67"/>
    <n v="14"/>
    <n v="30"/>
    <n v="0"/>
    <x v="255"/>
  </r>
  <r>
    <x v="255"/>
    <n v="14"/>
    <n v="23.25"/>
    <n v="70"/>
    <n v="0"/>
    <x v="399"/>
  </r>
  <r>
    <x v="255"/>
    <n v="65"/>
    <n v="21.05"/>
    <n v="20"/>
    <n v="0"/>
    <x v="400"/>
  </r>
  <r>
    <x v="256"/>
    <n v="2"/>
    <n v="19"/>
    <n v="12"/>
    <n v="0"/>
    <x v="323"/>
  </r>
  <r>
    <x v="256"/>
    <n v="21"/>
    <n v="10"/>
    <n v="12"/>
    <n v="0"/>
    <x v="54"/>
  </r>
  <r>
    <x v="256"/>
    <n v="53"/>
    <n v="32.799999999999997"/>
    <n v="10"/>
    <n v="0"/>
    <x v="401"/>
  </r>
  <r>
    <x v="256"/>
    <n v="61"/>
    <n v="28.5"/>
    <n v="25"/>
    <n v="0"/>
    <x v="402"/>
  </r>
  <r>
    <x v="257"/>
    <n v="62"/>
    <n v="49.3"/>
    <n v="3"/>
    <n v="0"/>
    <x v="403"/>
  </r>
  <r>
    <x v="258"/>
    <n v="25"/>
    <n v="14"/>
    <n v="18"/>
    <n v="0.1"/>
    <x v="7"/>
  </r>
  <r>
    <x v="258"/>
    <n v="70"/>
    <n v="15"/>
    <n v="14"/>
    <n v="0.1"/>
    <x v="358"/>
  </r>
  <r>
    <x v="259"/>
    <n v="43"/>
    <n v="46"/>
    <n v="15"/>
    <n v="0.15"/>
    <x v="404"/>
  </r>
  <r>
    <x v="259"/>
    <n v="48"/>
    <n v="12.75"/>
    <n v="15"/>
    <n v="0.15"/>
    <x v="405"/>
  </r>
  <r>
    <x v="260"/>
    <n v="13"/>
    <n v="6"/>
    <n v="10"/>
    <n v="0"/>
    <x v="139"/>
  </r>
  <r>
    <x v="260"/>
    <n v="39"/>
    <n v="18"/>
    <n v="10"/>
    <n v="0"/>
    <x v="209"/>
  </r>
  <r>
    <x v="261"/>
    <n v="28"/>
    <n v="45.6"/>
    <n v="3"/>
    <n v="0"/>
    <x v="406"/>
  </r>
  <r>
    <x v="262"/>
    <n v="29"/>
    <n v="123.79"/>
    <n v="36"/>
    <n v="0"/>
    <x v="407"/>
  </r>
  <r>
    <x v="262"/>
    <n v="75"/>
    <n v="7.75"/>
    <n v="36"/>
    <n v="0.1"/>
    <x v="254"/>
  </r>
  <r>
    <x v="263"/>
    <n v="4"/>
    <n v="22"/>
    <n v="50"/>
    <n v="0.15"/>
    <x v="408"/>
  </r>
  <r>
    <x v="263"/>
    <n v="7"/>
    <n v="30"/>
    <n v="50"/>
    <n v="0.15"/>
    <x v="371"/>
  </r>
  <r>
    <x v="263"/>
    <n v="8"/>
    <n v="40"/>
    <n v="10"/>
    <n v="0.15"/>
    <x v="60"/>
  </r>
  <r>
    <x v="264"/>
    <n v="24"/>
    <n v="4.5"/>
    <n v="10"/>
    <n v="0.15"/>
    <x v="409"/>
  </r>
  <r>
    <x v="264"/>
    <n v="46"/>
    <n v="12"/>
    <n v="9"/>
    <n v="0.15"/>
    <x v="372"/>
  </r>
  <r>
    <x v="264"/>
    <n v="47"/>
    <n v="9.5"/>
    <n v="6"/>
    <n v="0.15"/>
    <x v="410"/>
  </r>
  <r>
    <x v="264"/>
    <n v="60"/>
    <n v="34"/>
    <n v="12"/>
    <n v="0.15"/>
    <x v="123"/>
  </r>
  <r>
    <x v="265"/>
    <n v="21"/>
    <n v="10"/>
    <n v="40"/>
    <n v="0.2"/>
    <x v="60"/>
  </r>
  <r>
    <x v="265"/>
    <n v="32"/>
    <n v="32"/>
    <n v="50"/>
    <n v="0.2"/>
    <x v="411"/>
  </r>
  <r>
    <x v="265"/>
    <n v="61"/>
    <n v="28.5"/>
    <n v="15"/>
    <n v="0.2"/>
    <x v="412"/>
  </r>
  <r>
    <x v="266"/>
    <n v="20"/>
    <n v="81"/>
    <n v="39"/>
    <n v="0"/>
    <x v="413"/>
  </r>
  <r>
    <x v="266"/>
    <n v="28"/>
    <n v="45.6"/>
    <n v="35"/>
    <n v="0"/>
    <x v="414"/>
  </r>
  <r>
    <x v="266"/>
    <n v="56"/>
    <n v="38"/>
    <n v="70"/>
    <n v="0"/>
    <x v="415"/>
  </r>
  <r>
    <x v="266"/>
    <n v="65"/>
    <n v="21.05"/>
    <n v="39"/>
    <n v="0"/>
    <x v="416"/>
  </r>
  <r>
    <x v="266"/>
    <n v="75"/>
    <n v="7.75"/>
    <n v="50"/>
    <n v="0"/>
    <x v="417"/>
  </r>
  <r>
    <x v="267"/>
    <n v="9"/>
    <n v="97"/>
    <n v="16"/>
    <n v="0.15"/>
    <x v="308"/>
  </r>
  <r>
    <x v="267"/>
    <n v="16"/>
    <n v="17.45"/>
    <n v="50"/>
    <n v="0"/>
    <x v="418"/>
  </r>
  <r>
    <x v="267"/>
    <n v="27"/>
    <n v="43.9"/>
    <n v="120"/>
    <n v="0"/>
    <x v="419"/>
  </r>
  <r>
    <x v="267"/>
    <n v="33"/>
    <n v="2.5"/>
    <n v="16"/>
    <n v="0.15"/>
    <x v="64"/>
  </r>
  <r>
    <x v="267"/>
    <n v="60"/>
    <n v="34"/>
    <n v="84"/>
    <n v="0.15"/>
    <x v="420"/>
  </r>
  <r>
    <x v="268"/>
    <n v="18"/>
    <n v="62.5"/>
    <n v="25"/>
    <n v="0.1"/>
    <x v="421"/>
  </r>
  <r>
    <x v="268"/>
    <n v="41"/>
    <n v="9.65"/>
    <n v="80"/>
    <n v="0.1"/>
    <x v="422"/>
  </r>
  <r>
    <x v="268"/>
    <n v="42"/>
    <n v="14"/>
    <n v="20"/>
    <n v="0"/>
    <x v="423"/>
  </r>
  <r>
    <x v="269"/>
    <n v="52"/>
    <n v="7"/>
    <n v="6"/>
    <n v="0"/>
    <x v="424"/>
  </r>
  <r>
    <x v="269"/>
    <n v="59"/>
    <n v="55"/>
    <n v="4"/>
    <n v="0"/>
    <x v="425"/>
  </r>
  <r>
    <x v="269"/>
    <n v="70"/>
    <n v="15"/>
    <n v="6"/>
    <n v="0"/>
    <x v="218"/>
  </r>
  <r>
    <x v="270"/>
    <n v="24"/>
    <n v="4.5"/>
    <n v="5"/>
    <n v="0"/>
    <x v="426"/>
  </r>
  <r>
    <x v="270"/>
    <n v="38"/>
    <n v="263.5"/>
    <n v="15"/>
    <n v="0"/>
    <x v="427"/>
  </r>
  <r>
    <x v="270"/>
    <n v="44"/>
    <n v="19.45"/>
    <n v="9"/>
    <n v="0"/>
    <x v="428"/>
  </r>
  <r>
    <x v="271"/>
    <n v="10"/>
    <n v="31"/>
    <n v="16"/>
    <n v="0.05"/>
    <x v="349"/>
  </r>
  <r>
    <x v="271"/>
    <n v="56"/>
    <n v="38"/>
    <n v="40"/>
    <n v="0"/>
    <x v="429"/>
  </r>
  <r>
    <x v="271"/>
    <n v="60"/>
    <n v="34"/>
    <n v="10"/>
    <n v="0.05"/>
    <x v="103"/>
  </r>
  <r>
    <x v="272"/>
    <n v="24"/>
    <n v="4.5"/>
    <n v="8"/>
    <n v="0"/>
    <x v="110"/>
  </r>
  <r>
    <x v="272"/>
    <n v="53"/>
    <n v="32.799999999999997"/>
    <n v="5"/>
    <n v="0"/>
    <x v="430"/>
  </r>
  <r>
    <x v="273"/>
    <n v="35"/>
    <n v="18"/>
    <n v="3"/>
    <n v="0"/>
    <x v="17"/>
  </r>
  <r>
    <x v="273"/>
    <n v="41"/>
    <n v="9.65"/>
    <n v="10"/>
    <n v="0"/>
    <x v="431"/>
  </r>
  <r>
    <x v="273"/>
    <n v="68"/>
    <n v="12.5"/>
    <n v="6"/>
    <n v="0"/>
    <x v="432"/>
  </r>
  <r>
    <x v="274"/>
    <n v="1"/>
    <n v="18"/>
    <n v="40"/>
    <n v="0.2"/>
    <x v="207"/>
  </r>
  <r>
    <x v="274"/>
    <n v="8"/>
    <n v="40"/>
    <n v="24"/>
    <n v="0"/>
    <x v="433"/>
  </r>
  <r>
    <x v="274"/>
    <n v="30"/>
    <n v="25.89"/>
    <n v="20"/>
    <n v="0.2"/>
    <x v="434"/>
  </r>
  <r>
    <x v="274"/>
    <n v="40"/>
    <n v="18.399999999999999"/>
    <n v="25"/>
    <n v="0.2"/>
    <x v="435"/>
  </r>
  <r>
    <x v="275"/>
    <n v="17"/>
    <n v="39"/>
    <n v="25"/>
    <n v="0.1"/>
    <x v="436"/>
  </r>
  <r>
    <x v="275"/>
    <n v="20"/>
    <n v="81"/>
    <n v="15"/>
    <n v="0.1"/>
    <x v="437"/>
  </r>
  <r>
    <x v="275"/>
    <n v="37"/>
    <n v="26"/>
    <n v="18"/>
    <n v="0.1"/>
    <x v="78"/>
  </r>
  <r>
    <x v="275"/>
    <n v="41"/>
    <n v="9.65"/>
    <n v="6"/>
    <n v="0.1"/>
    <x v="438"/>
  </r>
  <r>
    <x v="276"/>
    <n v="10"/>
    <n v="31"/>
    <n v="2"/>
    <n v="0"/>
    <x v="151"/>
  </r>
  <r>
    <x v="276"/>
    <n v="30"/>
    <n v="25.89"/>
    <n v="10"/>
    <n v="0"/>
    <x v="439"/>
  </r>
  <r>
    <x v="276"/>
    <n v="43"/>
    <n v="46"/>
    <n v="60"/>
    <n v="0"/>
    <x v="440"/>
  </r>
  <r>
    <x v="276"/>
    <n v="54"/>
    <n v="7.45"/>
    <n v="15"/>
    <n v="0"/>
    <x v="441"/>
  </r>
  <r>
    <x v="277"/>
    <n v="36"/>
    <n v="19"/>
    <n v="30"/>
    <n v="0"/>
    <x v="356"/>
  </r>
  <r>
    <x v="277"/>
    <n v="40"/>
    <n v="18.399999999999999"/>
    <n v="15"/>
    <n v="0.1"/>
    <x v="442"/>
  </r>
  <r>
    <x v="278"/>
    <n v="1"/>
    <n v="18"/>
    <n v="8"/>
    <n v="0.15"/>
    <x v="99"/>
  </r>
  <r>
    <x v="278"/>
    <n v="13"/>
    <n v="6"/>
    <n v="10"/>
    <n v="0"/>
    <x v="139"/>
  </r>
  <r>
    <x v="278"/>
    <n v="56"/>
    <n v="38"/>
    <n v="30"/>
    <n v="0.15"/>
    <x v="443"/>
  </r>
  <r>
    <x v="279"/>
    <n v="4"/>
    <n v="22"/>
    <n v="50"/>
    <n v="0.1"/>
    <x v="408"/>
  </r>
  <r>
    <x v="279"/>
    <n v="36"/>
    <n v="19"/>
    <n v="30"/>
    <n v="0.1"/>
    <x v="356"/>
  </r>
  <r>
    <x v="280"/>
    <n v="11"/>
    <n v="21"/>
    <n v="3"/>
    <n v="0"/>
    <x v="393"/>
  </r>
  <r>
    <x v="280"/>
    <n v="33"/>
    <n v="2.5"/>
    <n v="8"/>
    <n v="0.2"/>
    <x v="444"/>
  </r>
  <r>
    <x v="280"/>
    <n v="72"/>
    <n v="34.799999999999997"/>
    <n v="9"/>
    <n v="0"/>
    <x v="445"/>
  </r>
  <r>
    <x v="281"/>
    <n v="55"/>
    <n v="24"/>
    <n v="14"/>
    <n v="0"/>
    <x v="10"/>
  </r>
  <r>
    <x v="281"/>
    <n v="68"/>
    <n v="12.5"/>
    <n v="20"/>
    <n v="0"/>
    <x v="186"/>
  </r>
  <r>
    <x v="281"/>
    <n v="69"/>
    <n v="36"/>
    <n v="10"/>
    <n v="0"/>
    <x v="39"/>
  </r>
  <r>
    <x v="282"/>
    <n v="17"/>
    <n v="39"/>
    <n v="40"/>
    <n v="0"/>
    <x v="322"/>
  </r>
  <r>
    <x v="282"/>
    <n v="43"/>
    <n v="46"/>
    <n v="25"/>
    <n v="0"/>
    <x v="446"/>
  </r>
  <r>
    <x v="282"/>
    <n v="61"/>
    <n v="28.5"/>
    <n v="20"/>
    <n v="0"/>
    <x v="356"/>
  </r>
  <r>
    <x v="282"/>
    <n v="76"/>
    <n v="18"/>
    <n v="50"/>
    <n v="0"/>
    <x v="447"/>
  </r>
  <r>
    <x v="283"/>
    <n v="59"/>
    <n v="55"/>
    <n v="2"/>
    <n v="0"/>
    <x v="448"/>
  </r>
  <r>
    <x v="284"/>
    <n v="30"/>
    <n v="25.89"/>
    <n v="15"/>
    <n v="0"/>
    <x v="449"/>
  </r>
  <r>
    <x v="284"/>
    <n v="66"/>
    <n v="17"/>
    <n v="24"/>
    <n v="0"/>
    <x v="123"/>
  </r>
  <r>
    <x v="285"/>
    <n v="4"/>
    <n v="22"/>
    <n v="50"/>
    <n v="0.05"/>
    <x v="408"/>
  </r>
  <r>
    <x v="285"/>
    <n v="72"/>
    <n v="34.799999999999997"/>
    <n v="24"/>
    <n v="0"/>
    <x v="450"/>
  </r>
  <r>
    <x v="285"/>
    <n v="73"/>
    <n v="15"/>
    <n v="24"/>
    <n v="0.05"/>
    <x v="39"/>
  </r>
  <r>
    <x v="286"/>
    <n v="30"/>
    <n v="25.89"/>
    <n v="10"/>
    <n v="0"/>
    <x v="439"/>
  </r>
  <r>
    <x v="286"/>
    <n v="40"/>
    <n v="18.399999999999999"/>
    <n v="10"/>
    <n v="0.2"/>
    <x v="451"/>
  </r>
  <r>
    <x v="286"/>
    <n v="54"/>
    <n v="7.45"/>
    <n v="10"/>
    <n v="0.2"/>
    <x v="452"/>
  </r>
  <r>
    <x v="287"/>
    <n v="11"/>
    <n v="21"/>
    <n v="50"/>
    <n v="0.1"/>
    <x v="453"/>
  </r>
  <r>
    <x v="287"/>
    <n v="40"/>
    <n v="18.399999999999999"/>
    <n v="10"/>
    <n v="0.1"/>
    <x v="451"/>
  </r>
  <r>
    <x v="287"/>
    <n v="57"/>
    <n v="19.5"/>
    <n v="5"/>
    <n v="0.1"/>
    <x v="454"/>
  </r>
  <r>
    <x v="287"/>
    <n v="59"/>
    <n v="55"/>
    <n v="15"/>
    <n v="0.1"/>
    <x v="455"/>
  </r>
  <r>
    <x v="288"/>
    <n v="12"/>
    <n v="38"/>
    <n v="15"/>
    <n v="0.25"/>
    <x v="356"/>
  </r>
  <r>
    <x v="288"/>
    <n v="31"/>
    <n v="12.5"/>
    <n v="20"/>
    <n v="0"/>
    <x v="186"/>
  </r>
  <r>
    <x v="288"/>
    <n v="33"/>
    <n v="2.5"/>
    <n v="30"/>
    <n v="0"/>
    <x v="432"/>
  </r>
  <r>
    <x v="288"/>
    <n v="60"/>
    <n v="34"/>
    <n v="35"/>
    <n v="0.25"/>
    <x v="456"/>
  </r>
  <r>
    <x v="289"/>
    <n v="31"/>
    <n v="12.5"/>
    <n v="30"/>
    <n v="0"/>
    <x v="457"/>
  </r>
  <r>
    <x v="289"/>
    <n v="51"/>
    <n v="53"/>
    <n v="6"/>
    <n v="0"/>
    <x v="154"/>
  </r>
  <r>
    <x v="289"/>
    <n v="58"/>
    <n v="13.25"/>
    <n v="20"/>
    <n v="0"/>
    <x v="458"/>
  </r>
  <r>
    <x v="289"/>
    <n v="72"/>
    <n v="34.799999999999997"/>
    <n v="21"/>
    <n v="0"/>
    <x v="459"/>
  </r>
  <r>
    <x v="289"/>
    <n v="73"/>
    <n v="15"/>
    <n v="9"/>
    <n v="0"/>
    <x v="460"/>
  </r>
  <r>
    <x v="290"/>
    <n v="70"/>
    <n v="15"/>
    <n v="7"/>
    <n v="0"/>
    <x v="461"/>
  </r>
  <r>
    <x v="290"/>
    <n v="72"/>
    <n v="34.799999999999997"/>
    <n v="1"/>
    <n v="0"/>
    <x v="462"/>
  </r>
  <r>
    <x v="291"/>
    <n v="13"/>
    <n v="6"/>
    <n v="8"/>
    <n v="0"/>
    <x v="58"/>
  </r>
  <r>
    <x v="291"/>
    <n v="21"/>
    <n v="10"/>
    <n v="15"/>
    <n v="0"/>
    <x v="63"/>
  </r>
  <r>
    <x v="291"/>
    <n v="33"/>
    <n v="2.5"/>
    <n v="15"/>
    <n v="0"/>
    <x v="463"/>
  </r>
  <r>
    <x v="291"/>
    <n v="49"/>
    <n v="20"/>
    <n v="6"/>
    <n v="0"/>
    <x v="54"/>
  </r>
  <r>
    <x v="292"/>
    <n v="3"/>
    <n v="10"/>
    <n v="60"/>
    <n v="0"/>
    <x v="109"/>
  </r>
  <r>
    <x v="292"/>
    <n v="26"/>
    <n v="31.23"/>
    <n v="40"/>
    <n v="0"/>
    <x v="464"/>
  </r>
  <r>
    <x v="292"/>
    <n v="38"/>
    <n v="263.5"/>
    <n v="30"/>
    <n v="0"/>
    <x v="465"/>
  </r>
  <r>
    <x v="292"/>
    <n v="68"/>
    <n v="12.5"/>
    <n v="35"/>
    <n v="0"/>
    <x v="466"/>
  </r>
  <r>
    <x v="293"/>
    <n v="24"/>
    <n v="4.5"/>
    <n v="35"/>
    <n v="0.1"/>
    <x v="467"/>
  </r>
  <r>
    <x v="293"/>
    <n v="38"/>
    <n v="263.5"/>
    <n v="4"/>
    <n v="0.1"/>
    <x v="468"/>
  </r>
  <r>
    <x v="293"/>
    <n v="65"/>
    <n v="21.05"/>
    <n v="36"/>
    <n v="0.1"/>
    <x v="469"/>
  </r>
  <r>
    <x v="293"/>
    <n v="71"/>
    <n v="21.5"/>
    <n v="9"/>
    <n v="0.1"/>
    <x v="470"/>
  </r>
  <r>
    <x v="294"/>
    <n v="11"/>
    <n v="21"/>
    <n v="15"/>
    <n v="0.05"/>
    <x v="471"/>
  </r>
  <r>
    <x v="294"/>
    <n v="54"/>
    <n v="7.45"/>
    <n v="24"/>
    <n v="0.05"/>
    <x v="472"/>
  </r>
  <r>
    <x v="295"/>
    <n v="12"/>
    <n v="38"/>
    <n v="30"/>
    <n v="0.15"/>
    <x v="443"/>
  </r>
  <r>
    <x v="295"/>
    <n v="23"/>
    <n v="9"/>
    <n v="70"/>
    <n v="0.15"/>
    <x v="473"/>
  </r>
  <r>
    <x v="296"/>
    <n v="28"/>
    <n v="45.6"/>
    <n v="7"/>
    <n v="0"/>
    <x v="474"/>
  </r>
  <r>
    <x v="296"/>
    <n v="67"/>
    <n v="14"/>
    <n v="7"/>
    <n v="0"/>
    <x v="1"/>
  </r>
  <r>
    <x v="297"/>
    <n v="11"/>
    <n v="21"/>
    <n v="10"/>
    <n v="0"/>
    <x v="358"/>
  </r>
  <r>
    <x v="298"/>
    <n v="7"/>
    <n v="30"/>
    <n v="10"/>
    <n v="0"/>
    <x v="77"/>
  </r>
  <r>
    <x v="298"/>
    <n v="35"/>
    <n v="18"/>
    <n v="30"/>
    <n v="0"/>
    <x v="475"/>
  </r>
  <r>
    <x v="298"/>
    <n v="62"/>
    <n v="49.3"/>
    <n v="40"/>
    <n v="0"/>
    <x v="476"/>
  </r>
  <r>
    <x v="299"/>
    <n v="32"/>
    <n v="32"/>
    <n v="24"/>
    <n v="0.15"/>
    <x v="201"/>
  </r>
  <r>
    <x v="299"/>
    <n v="36"/>
    <n v="19"/>
    <n v="60"/>
    <n v="0"/>
    <x v="443"/>
  </r>
  <r>
    <x v="300"/>
    <n v="34"/>
    <n v="14"/>
    <n v="10"/>
    <n v="0.25"/>
    <x v="312"/>
  </r>
  <r>
    <x v="300"/>
    <n v="41"/>
    <n v="9.65"/>
    <n v="14"/>
    <n v="0"/>
    <x v="477"/>
  </r>
  <r>
    <x v="301"/>
    <n v="31"/>
    <n v="12.5"/>
    <n v="55"/>
    <n v="0.15"/>
    <x v="478"/>
  </r>
  <r>
    <x v="301"/>
    <n v="45"/>
    <n v="9.5"/>
    <n v="100"/>
    <n v="0.15"/>
    <x v="479"/>
  </r>
  <r>
    <x v="301"/>
    <n v="51"/>
    <n v="53"/>
    <n v="48"/>
    <n v="0.15"/>
    <x v="480"/>
  </r>
  <r>
    <x v="302"/>
    <n v="17"/>
    <n v="39"/>
    <n v="8"/>
    <n v="0.1"/>
    <x v="301"/>
  </r>
  <r>
    <x v="302"/>
    <n v="19"/>
    <n v="9.1999999999999993"/>
    <n v="10"/>
    <n v="0"/>
    <x v="394"/>
  </r>
  <r>
    <x v="302"/>
    <n v="21"/>
    <n v="10"/>
    <n v="6"/>
    <n v="0.1"/>
    <x v="139"/>
  </r>
  <r>
    <x v="302"/>
    <n v="61"/>
    <n v="28.5"/>
    <n v="10"/>
    <n v="0.1"/>
    <x v="481"/>
  </r>
  <r>
    <x v="303"/>
    <n v="16"/>
    <n v="17.45"/>
    <n v="40"/>
    <n v="0.15"/>
    <x v="482"/>
  </r>
  <r>
    <x v="303"/>
    <n v="35"/>
    <n v="18"/>
    <n v="20"/>
    <n v="0.15"/>
    <x v="39"/>
  </r>
  <r>
    <x v="303"/>
    <n v="44"/>
    <n v="19.45"/>
    <n v="40"/>
    <n v="0"/>
    <x v="483"/>
  </r>
  <r>
    <x v="304"/>
    <n v="69"/>
    <n v="36"/>
    <n v="18"/>
    <n v="0"/>
    <x v="93"/>
  </r>
  <r>
    <x v="304"/>
    <n v="75"/>
    <n v="7.75"/>
    <n v="30"/>
    <n v="0"/>
    <x v="389"/>
  </r>
  <r>
    <x v="305"/>
    <n v="11"/>
    <n v="21"/>
    <n v="15"/>
    <n v="0"/>
    <x v="471"/>
  </r>
  <r>
    <x v="305"/>
    <n v="16"/>
    <n v="17.45"/>
    <n v="14"/>
    <n v="0"/>
    <x v="484"/>
  </r>
  <r>
    <x v="305"/>
    <n v="22"/>
    <n v="21"/>
    <n v="24"/>
    <n v="0"/>
    <x v="128"/>
  </r>
  <r>
    <x v="305"/>
    <n v="31"/>
    <n v="12.5"/>
    <n v="30"/>
    <n v="0"/>
    <x v="457"/>
  </r>
  <r>
    <x v="305"/>
    <n v="35"/>
    <n v="18"/>
    <n v="6"/>
    <n v="0"/>
    <x v="372"/>
  </r>
  <r>
    <x v="306"/>
    <n v="16"/>
    <n v="17.45"/>
    <n v="30"/>
    <n v="0.05"/>
    <x v="485"/>
  </r>
  <r>
    <x v="306"/>
    <n v="23"/>
    <n v="9"/>
    <n v="20"/>
    <n v="0.05"/>
    <x v="209"/>
  </r>
  <r>
    <x v="306"/>
    <n v="62"/>
    <n v="49.3"/>
    <n v="20"/>
    <n v="0.05"/>
    <x v="486"/>
  </r>
  <r>
    <x v="306"/>
    <n v="77"/>
    <n v="13"/>
    <n v="10"/>
    <n v="0.05"/>
    <x v="487"/>
  </r>
  <r>
    <x v="307"/>
    <n v="14"/>
    <n v="23.25"/>
    <n v="30"/>
    <n v="0.2"/>
    <x v="488"/>
  </r>
  <r>
    <x v="307"/>
    <n v="19"/>
    <n v="9.1999999999999993"/>
    <n v="35"/>
    <n v="0.2"/>
    <x v="489"/>
  </r>
  <r>
    <x v="307"/>
    <n v="24"/>
    <n v="4.5"/>
    <n v="18"/>
    <n v="0.2"/>
    <x v="490"/>
  </r>
  <r>
    <x v="307"/>
    <n v="51"/>
    <n v="53"/>
    <n v="20"/>
    <n v="0.2"/>
    <x v="385"/>
  </r>
  <r>
    <x v="307"/>
    <n v="56"/>
    <n v="38"/>
    <n v="40"/>
    <n v="0.2"/>
    <x v="429"/>
  </r>
  <r>
    <x v="308"/>
    <n v="72"/>
    <n v="34.799999999999997"/>
    <n v="24"/>
    <n v="0"/>
    <x v="450"/>
  </r>
  <r>
    <x v="309"/>
    <n v="64"/>
    <n v="33.25"/>
    <n v="30"/>
    <n v="0"/>
    <x v="491"/>
  </r>
  <r>
    <x v="309"/>
    <n v="75"/>
    <n v="7.75"/>
    <n v="20"/>
    <n v="0"/>
    <x v="492"/>
  </r>
  <r>
    <x v="310"/>
    <n v="47"/>
    <n v="9.5"/>
    <n v="25"/>
    <n v="0"/>
    <x v="493"/>
  </r>
  <r>
    <x v="310"/>
    <n v="51"/>
    <n v="53"/>
    <n v="20"/>
    <n v="0"/>
    <x v="385"/>
  </r>
  <r>
    <x v="310"/>
    <n v="52"/>
    <n v="7"/>
    <n v="30"/>
    <n v="0"/>
    <x v="358"/>
  </r>
  <r>
    <x v="310"/>
    <n v="53"/>
    <n v="32.799999999999997"/>
    <n v="18"/>
    <n v="0"/>
    <x v="494"/>
  </r>
  <r>
    <x v="310"/>
    <n v="73"/>
    <n v="15"/>
    <n v="3"/>
    <n v="0"/>
    <x v="409"/>
  </r>
  <r>
    <x v="311"/>
    <n v="41"/>
    <n v="9.65"/>
    <n v="12"/>
    <n v="0.05"/>
    <x v="495"/>
  </r>
  <r>
    <x v="311"/>
    <n v="55"/>
    <n v="24"/>
    <n v="18"/>
    <n v="0.05"/>
    <x v="119"/>
  </r>
  <r>
    <x v="312"/>
    <n v="30"/>
    <n v="25.89"/>
    <n v="20"/>
    <n v="0"/>
    <x v="434"/>
  </r>
  <r>
    <x v="312"/>
    <n v="62"/>
    <n v="49.3"/>
    <n v="15"/>
    <n v="0.25"/>
    <x v="496"/>
  </r>
  <r>
    <x v="313"/>
    <n v="44"/>
    <n v="19.45"/>
    <n v="10"/>
    <n v="0"/>
    <x v="497"/>
  </r>
  <r>
    <x v="313"/>
    <n v="51"/>
    <n v="53"/>
    <n v="50"/>
    <n v="0"/>
    <x v="498"/>
  </r>
  <r>
    <x v="314"/>
    <n v="33"/>
    <n v="2.5"/>
    <n v="20"/>
    <n v="0.1"/>
    <x v="12"/>
  </r>
  <r>
    <x v="314"/>
    <n v="62"/>
    <n v="49.3"/>
    <n v="10"/>
    <n v="0.1"/>
    <x v="499"/>
  </r>
  <r>
    <x v="315"/>
    <n v="36"/>
    <n v="19"/>
    <n v="25"/>
    <n v="0"/>
    <x v="500"/>
  </r>
  <r>
    <x v="315"/>
    <n v="52"/>
    <n v="7"/>
    <n v="70"/>
    <n v="0"/>
    <x v="501"/>
  </r>
  <r>
    <x v="316"/>
    <n v="17"/>
    <n v="39"/>
    <n v="16"/>
    <n v="0.05"/>
    <x v="191"/>
  </r>
  <r>
    <x v="316"/>
    <n v="31"/>
    <n v="12.5"/>
    <n v="6"/>
    <n v="0.05"/>
    <x v="432"/>
  </r>
  <r>
    <x v="316"/>
    <n v="55"/>
    <n v="24"/>
    <n v="25"/>
    <n v="0.05"/>
    <x v="109"/>
  </r>
  <r>
    <x v="317"/>
    <n v="24"/>
    <n v="4.5"/>
    <n v="25"/>
    <n v="0.1"/>
    <x v="502"/>
  </r>
  <r>
    <x v="317"/>
    <n v="64"/>
    <n v="33.25"/>
    <n v="18"/>
    <n v="0.1"/>
    <x v="503"/>
  </r>
  <r>
    <x v="318"/>
    <n v="11"/>
    <n v="21"/>
    <n v="35"/>
    <n v="0.15"/>
    <x v="49"/>
  </r>
  <r>
    <x v="318"/>
    <n v="18"/>
    <n v="62.5"/>
    <n v="18"/>
    <n v="0.15"/>
    <x v="504"/>
  </r>
  <r>
    <x v="318"/>
    <n v="76"/>
    <n v="18"/>
    <n v="10"/>
    <n v="0"/>
    <x v="209"/>
  </r>
  <r>
    <x v="319"/>
    <n v="31"/>
    <n v="12.5"/>
    <n v="60"/>
    <n v="0.2"/>
    <x v="505"/>
  </r>
  <r>
    <x v="319"/>
    <n v="51"/>
    <n v="53"/>
    <n v="3"/>
    <n v="0"/>
    <x v="253"/>
  </r>
  <r>
    <x v="319"/>
    <n v="59"/>
    <n v="55"/>
    <n v="40"/>
    <n v="0.2"/>
    <x v="506"/>
  </r>
  <r>
    <x v="320"/>
    <n v="10"/>
    <n v="31"/>
    <n v="5"/>
    <n v="0"/>
    <x v="492"/>
  </r>
  <r>
    <x v="321"/>
    <n v="31"/>
    <n v="12.5"/>
    <n v="35"/>
    <n v="0.2"/>
    <x v="466"/>
  </r>
  <r>
    <x v="321"/>
    <n v="76"/>
    <n v="18"/>
    <n v="30"/>
    <n v="0"/>
    <x v="475"/>
  </r>
  <r>
    <x v="322"/>
    <n v="11"/>
    <n v="21"/>
    <n v="15"/>
    <n v="0.05"/>
    <x v="471"/>
  </r>
  <r>
    <x v="322"/>
    <n v="56"/>
    <n v="38"/>
    <n v="60"/>
    <n v="0.05"/>
    <x v="507"/>
  </r>
  <r>
    <x v="323"/>
    <n v="14"/>
    <n v="23.25"/>
    <n v="11"/>
    <n v="0.15"/>
    <x v="508"/>
  </r>
  <r>
    <x v="323"/>
    <n v="42"/>
    <n v="14"/>
    <n v="28"/>
    <n v="0.15"/>
    <x v="383"/>
  </r>
  <r>
    <x v="324"/>
    <n v="16"/>
    <n v="17.45"/>
    <n v="12"/>
    <n v="0.1"/>
    <x v="509"/>
  </r>
  <r>
    <x v="324"/>
    <n v="32"/>
    <n v="32"/>
    <n v="10"/>
    <n v="0.1"/>
    <x v="275"/>
  </r>
  <r>
    <x v="324"/>
    <n v="40"/>
    <n v="18.399999999999999"/>
    <n v="50"/>
    <n v="0"/>
    <x v="57"/>
  </r>
  <r>
    <x v="324"/>
    <n v="75"/>
    <n v="7.75"/>
    <n v="15"/>
    <n v="0.1"/>
    <x v="510"/>
  </r>
  <r>
    <x v="325"/>
    <n v="17"/>
    <n v="39"/>
    <n v="18"/>
    <n v="0"/>
    <x v="511"/>
  </r>
  <r>
    <x v="325"/>
    <n v="34"/>
    <n v="14"/>
    <n v="40"/>
    <n v="0"/>
    <x v="200"/>
  </r>
  <r>
    <x v="325"/>
    <n v="53"/>
    <n v="32.799999999999997"/>
    <n v="25"/>
    <n v="0"/>
    <x v="512"/>
  </r>
  <r>
    <x v="326"/>
    <n v="33"/>
    <n v="2.5"/>
    <n v="14"/>
    <n v="0"/>
    <x v="513"/>
  </r>
  <r>
    <x v="326"/>
    <n v="40"/>
    <n v="18.399999999999999"/>
    <n v="2"/>
    <n v="0"/>
    <x v="514"/>
  </r>
  <r>
    <x v="326"/>
    <n v="62"/>
    <n v="49.3"/>
    <n v="10"/>
    <n v="0"/>
    <x v="499"/>
  </r>
  <r>
    <x v="326"/>
    <n v="64"/>
    <n v="33.25"/>
    <n v="6"/>
    <n v="0"/>
    <x v="397"/>
  </r>
  <r>
    <x v="327"/>
    <n v="59"/>
    <n v="55"/>
    <n v="12"/>
    <n v="0"/>
    <x v="75"/>
  </r>
  <r>
    <x v="327"/>
    <n v="63"/>
    <n v="43.9"/>
    <n v="6"/>
    <n v="0"/>
    <x v="515"/>
  </r>
  <r>
    <x v="327"/>
    <n v="72"/>
    <n v="34.799999999999997"/>
    <n v="30"/>
    <n v="0"/>
    <x v="516"/>
  </r>
  <r>
    <x v="327"/>
    <n v="76"/>
    <n v="18"/>
    <n v="10"/>
    <n v="0"/>
    <x v="209"/>
  </r>
  <r>
    <x v="328"/>
    <n v="1"/>
    <n v="18"/>
    <n v="10"/>
    <n v="0"/>
    <x v="209"/>
  </r>
  <r>
    <x v="328"/>
    <n v="31"/>
    <n v="12.5"/>
    <n v="20"/>
    <n v="0"/>
    <x v="186"/>
  </r>
  <r>
    <x v="328"/>
    <n v="44"/>
    <n v="19.45"/>
    <n v="21"/>
    <n v="0"/>
    <x v="517"/>
  </r>
  <r>
    <x v="329"/>
    <n v="39"/>
    <n v="18"/>
    <n v="10"/>
    <n v="0"/>
    <x v="209"/>
  </r>
  <r>
    <x v="329"/>
    <n v="75"/>
    <n v="7.75"/>
    <n v="20"/>
    <n v="0"/>
    <x v="492"/>
  </r>
  <r>
    <x v="329"/>
    <n v="77"/>
    <n v="13"/>
    <n v="18"/>
    <n v="0"/>
    <x v="9"/>
  </r>
  <r>
    <x v="330"/>
    <n v="35"/>
    <n v="18"/>
    <n v="20"/>
    <n v="0"/>
    <x v="39"/>
  </r>
  <r>
    <x v="330"/>
    <n v="57"/>
    <n v="19.5"/>
    <n v="6"/>
    <n v="0"/>
    <x v="518"/>
  </r>
  <r>
    <x v="331"/>
    <n v="15"/>
    <n v="15.5"/>
    <n v="10"/>
    <n v="0"/>
    <x v="492"/>
  </r>
  <r>
    <x v="331"/>
    <n v="75"/>
    <n v="7.75"/>
    <n v="21"/>
    <n v="0"/>
    <x v="519"/>
  </r>
  <r>
    <x v="332"/>
    <n v="14"/>
    <n v="23.25"/>
    <n v="15"/>
    <n v="0.05"/>
    <x v="520"/>
  </r>
  <r>
    <x v="332"/>
    <n v="41"/>
    <n v="9.65"/>
    <n v="9"/>
    <n v="0.05"/>
    <x v="521"/>
  </r>
  <r>
    <x v="332"/>
    <n v="65"/>
    <n v="21.05"/>
    <n v="30"/>
    <n v="0.05"/>
    <x v="522"/>
  </r>
  <r>
    <x v="333"/>
    <n v="75"/>
    <n v="7.75"/>
    <n v="50"/>
    <n v="0.2"/>
    <x v="417"/>
  </r>
  <r>
    <x v="334"/>
    <n v="57"/>
    <n v="19.5"/>
    <n v="4"/>
    <n v="0"/>
    <x v="523"/>
  </r>
  <r>
    <x v="334"/>
    <n v="76"/>
    <n v="18"/>
    <n v="14"/>
    <n v="0"/>
    <x v="7"/>
  </r>
  <r>
    <x v="335"/>
    <n v="29"/>
    <n v="123.79"/>
    <n v="10"/>
    <n v="0"/>
    <x v="524"/>
  </r>
  <r>
    <x v="335"/>
    <n v="60"/>
    <n v="34"/>
    <n v="24"/>
    <n v="0.15"/>
    <x v="338"/>
  </r>
  <r>
    <x v="335"/>
    <n v="69"/>
    <n v="36"/>
    <n v="10"/>
    <n v="0.15"/>
    <x v="39"/>
  </r>
  <r>
    <x v="336"/>
    <n v="31"/>
    <n v="12.5"/>
    <n v="50"/>
    <n v="0.05"/>
    <x v="525"/>
  </r>
  <r>
    <x v="337"/>
    <n v="47"/>
    <n v="9.5"/>
    <n v="15"/>
    <n v="0"/>
    <x v="526"/>
  </r>
  <r>
    <x v="338"/>
    <n v="52"/>
    <n v="7"/>
    <n v="4"/>
    <n v="0.15"/>
    <x v="527"/>
  </r>
  <r>
    <x v="339"/>
    <n v="26"/>
    <n v="31.23"/>
    <n v="6"/>
    <n v="0"/>
    <x v="528"/>
  </r>
  <r>
    <x v="339"/>
    <n v="35"/>
    <n v="18"/>
    <n v="20"/>
    <n v="0"/>
    <x v="39"/>
  </r>
  <r>
    <x v="339"/>
    <n v="77"/>
    <n v="13"/>
    <n v="20"/>
    <n v="0"/>
    <x v="392"/>
  </r>
  <r>
    <x v="340"/>
    <n v="18"/>
    <n v="62.5"/>
    <n v="40"/>
    <n v="0.2"/>
    <x v="529"/>
  </r>
  <r>
    <x v="340"/>
    <n v="42"/>
    <n v="14"/>
    <n v="100"/>
    <n v="0.2"/>
    <x v="530"/>
  </r>
  <r>
    <x v="341"/>
    <n v="35"/>
    <n v="18"/>
    <n v="4"/>
    <n v="0"/>
    <x v="344"/>
  </r>
  <r>
    <x v="342"/>
    <n v="1"/>
    <n v="18"/>
    <n v="20"/>
    <n v="0"/>
    <x v="39"/>
  </r>
  <r>
    <x v="342"/>
    <n v="77"/>
    <n v="13"/>
    <n v="60"/>
    <n v="0.05"/>
    <x v="34"/>
  </r>
  <r>
    <x v="343"/>
    <n v="3"/>
    <n v="10"/>
    <n v="14"/>
    <n v="0"/>
    <x v="312"/>
  </r>
  <r>
    <x v="343"/>
    <n v="7"/>
    <n v="30"/>
    <n v="10"/>
    <n v="0"/>
    <x v="77"/>
  </r>
  <r>
    <x v="343"/>
    <n v="54"/>
    <n v="7.45"/>
    <n v="50"/>
    <n v="0"/>
    <x v="531"/>
  </r>
  <r>
    <x v="344"/>
    <n v="15"/>
    <n v="15.5"/>
    <n v="25"/>
    <n v="0.05"/>
    <x v="417"/>
  </r>
  <r>
    <x v="344"/>
    <n v="26"/>
    <n v="31.23"/>
    <n v="5"/>
    <n v="0.05"/>
    <x v="532"/>
  </r>
  <r>
    <x v="345"/>
    <n v="20"/>
    <n v="81"/>
    <n v="21"/>
    <n v="0.2"/>
    <x v="533"/>
  </r>
  <r>
    <x v="345"/>
    <n v="69"/>
    <n v="36"/>
    <n v="20"/>
    <n v="0.2"/>
    <x v="207"/>
  </r>
  <r>
    <x v="345"/>
    <n v="76"/>
    <n v="18"/>
    <n v="4"/>
    <n v="0.2"/>
    <x v="344"/>
  </r>
  <r>
    <x v="346"/>
    <n v="52"/>
    <n v="7"/>
    <n v="24"/>
    <n v="0"/>
    <x v="0"/>
  </r>
  <r>
    <x v="346"/>
    <n v="58"/>
    <n v="13.25"/>
    <n v="30"/>
    <n v="0"/>
    <x v="534"/>
  </r>
  <r>
    <x v="347"/>
    <n v="35"/>
    <n v="18"/>
    <n v="30"/>
    <n v="0.25"/>
    <x v="475"/>
  </r>
  <r>
    <x v="347"/>
    <n v="61"/>
    <n v="28.5"/>
    <n v="120"/>
    <n v="0.25"/>
    <x v="535"/>
  </r>
  <r>
    <x v="347"/>
    <n v="69"/>
    <n v="36"/>
    <n v="65"/>
    <n v="0.25"/>
    <x v="536"/>
  </r>
  <r>
    <x v="348"/>
    <n v="56"/>
    <n v="38"/>
    <n v="5"/>
    <n v="0.2"/>
    <x v="537"/>
  </r>
  <r>
    <x v="348"/>
    <n v="63"/>
    <n v="43.9"/>
    <n v="24"/>
    <n v="0.2"/>
    <x v="538"/>
  </r>
  <r>
    <x v="348"/>
    <n v="75"/>
    <n v="7.75"/>
    <n v="30"/>
    <n v="0.2"/>
    <x v="389"/>
  </r>
  <r>
    <x v="349"/>
    <n v="24"/>
    <n v="4.5"/>
    <n v="35"/>
    <n v="0.2"/>
    <x v="467"/>
  </r>
  <r>
    <x v="349"/>
    <n v="57"/>
    <n v="19.5"/>
    <n v="20"/>
    <n v="0"/>
    <x v="219"/>
  </r>
  <r>
    <x v="349"/>
    <n v="65"/>
    <n v="21.05"/>
    <n v="12"/>
    <n v="0.2"/>
    <x v="539"/>
  </r>
  <r>
    <x v="350"/>
    <n v="27"/>
    <n v="43.9"/>
    <n v="50"/>
    <n v="0"/>
    <x v="540"/>
  </r>
  <r>
    <x v="350"/>
    <n v="71"/>
    <n v="21.5"/>
    <n v="9"/>
    <n v="0"/>
    <x v="470"/>
  </r>
  <r>
    <x v="351"/>
    <n v="62"/>
    <n v="49.3"/>
    <n v="10"/>
    <n v="0"/>
    <x v="499"/>
  </r>
  <r>
    <x v="352"/>
    <n v="54"/>
    <n v="7.45"/>
    <n v="4"/>
    <n v="0"/>
    <x v="541"/>
  </r>
  <r>
    <x v="352"/>
    <n v="73"/>
    <n v="15"/>
    <n v="30"/>
    <n v="0"/>
    <x v="261"/>
  </r>
  <r>
    <x v="353"/>
    <n v="13"/>
    <n v="6"/>
    <n v="60"/>
    <n v="0"/>
    <x v="39"/>
  </r>
  <r>
    <x v="353"/>
    <n v="59"/>
    <n v="55"/>
    <n v="35"/>
    <n v="0"/>
    <x v="542"/>
  </r>
  <r>
    <x v="354"/>
    <n v="77"/>
    <n v="13"/>
    <n v="5"/>
    <n v="0.25"/>
    <x v="543"/>
  </r>
  <r>
    <x v="355"/>
    <n v="22"/>
    <n v="21"/>
    <n v="48"/>
    <n v="0"/>
    <x v="165"/>
  </r>
  <r>
    <x v="355"/>
    <n v="49"/>
    <n v="20"/>
    <n v="25"/>
    <n v="0.05"/>
    <x v="395"/>
  </r>
  <r>
    <x v="356"/>
    <n v="48"/>
    <n v="12.75"/>
    <n v="6"/>
    <n v="0.1"/>
    <x v="544"/>
  </r>
  <r>
    <x v="356"/>
    <n v="76"/>
    <n v="18"/>
    <n v="10"/>
    <n v="0.1"/>
    <x v="209"/>
  </r>
  <r>
    <x v="357"/>
    <n v="16"/>
    <n v="17.45"/>
    <n v="30"/>
    <n v="0.05"/>
    <x v="485"/>
  </r>
  <r>
    <x v="357"/>
    <n v="59"/>
    <n v="55"/>
    <n v="20"/>
    <n v="0.05"/>
    <x v="408"/>
  </r>
  <r>
    <x v="357"/>
    <n v="60"/>
    <n v="34"/>
    <n v="70"/>
    <n v="0.05"/>
    <x v="545"/>
  </r>
  <r>
    <x v="357"/>
    <n v="71"/>
    <n v="21.5"/>
    <n v="15"/>
    <n v="0.05"/>
    <x v="546"/>
  </r>
  <r>
    <x v="358"/>
    <n v="4"/>
    <n v="22"/>
    <n v="20"/>
    <n v="0.2"/>
    <x v="130"/>
  </r>
  <r>
    <x v="358"/>
    <n v="55"/>
    <n v="24"/>
    <n v="20"/>
    <n v="0.2"/>
    <x v="129"/>
  </r>
  <r>
    <x v="358"/>
    <n v="62"/>
    <n v="49.3"/>
    <n v="10"/>
    <n v="0.2"/>
    <x v="499"/>
  </r>
  <r>
    <x v="359"/>
    <n v="7"/>
    <n v="30"/>
    <n v="45"/>
    <n v="0"/>
    <x v="547"/>
  </r>
  <r>
    <x v="359"/>
    <n v="17"/>
    <n v="39"/>
    <n v="100"/>
    <n v="0"/>
    <x v="548"/>
  </r>
  <r>
    <x v="359"/>
    <n v="33"/>
    <n v="2.5"/>
    <n v="14"/>
    <n v="0"/>
    <x v="513"/>
  </r>
  <r>
    <x v="359"/>
    <n v="40"/>
    <n v="18.399999999999999"/>
    <n v="42"/>
    <n v="0"/>
    <x v="549"/>
  </r>
  <r>
    <x v="359"/>
    <n v="72"/>
    <n v="34.799999999999997"/>
    <n v="12"/>
    <n v="0"/>
    <x v="550"/>
  </r>
  <r>
    <x v="360"/>
    <n v="56"/>
    <n v="38"/>
    <n v="28"/>
    <n v="0"/>
    <x v="551"/>
  </r>
  <r>
    <x v="361"/>
    <n v="1"/>
    <n v="18"/>
    <n v="3"/>
    <n v="0"/>
    <x v="17"/>
  </r>
  <r>
    <x v="361"/>
    <n v="10"/>
    <n v="31"/>
    <n v="10"/>
    <n v="0"/>
    <x v="171"/>
  </r>
  <r>
    <x v="361"/>
    <n v="21"/>
    <n v="10"/>
    <n v="6"/>
    <n v="0"/>
    <x v="139"/>
  </r>
  <r>
    <x v="362"/>
    <n v="36"/>
    <n v="19"/>
    <n v="21"/>
    <n v="0.25"/>
    <x v="552"/>
  </r>
  <r>
    <x v="363"/>
    <n v="1"/>
    <n v="18"/>
    <n v="6"/>
    <n v="0"/>
    <x v="372"/>
  </r>
  <r>
    <x v="363"/>
    <n v="2"/>
    <n v="19"/>
    <n v="10"/>
    <n v="0"/>
    <x v="537"/>
  </r>
  <r>
    <x v="363"/>
    <n v="60"/>
    <n v="34"/>
    <n v="15"/>
    <n v="0"/>
    <x v="553"/>
  </r>
  <r>
    <x v="364"/>
    <n v="10"/>
    <n v="31"/>
    <n v="70"/>
    <n v="0"/>
    <x v="554"/>
  </r>
  <r>
    <x v="364"/>
    <n v="36"/>
    <n v="19"/>
    <n v="55"/>
    <n v="0"/>
    <x v="555"/>
  </r>
  <r>
    <x v="364"/>
    <n v="49"/>
    <n v="20"/>
    <n v="18"/>
    <n v="0"/>
    <x v="39"/>
  </r>
  <r>
    <x v="364"/>
    <n v="60"/>
    <n v="34"/>
    <n v="40"/>
    <n v="0"/>
    <x v="556"/>
  </r>
  <r>
    <x v="364"/>
    <n v="76"/>
    <n v="18"/>
    <n v="80"/>
    <n v="0"/>
    <x v="96"/>
  </r>
  <r>
    <x v="365"/>
    <n v="13"/>
    <n v="6"/>
    <n v="8"/>
    <n v="0.1"/>
    <x v="58"/>
  </r>
  <r>
    <x v="365"/>
    <n v="75"/>
    <n v="7.75"/>
    <n v="40"/>
    <n v="0"/>
    <x v="171"/>
  </r>
  <r>
    <x v="366"/>
    <n v="11"/>
    <n v="21"/>
    <n v="14"/>
    <n v="0"/>
    <x v="347"/>
  </r>
  <r>
    <x v="366"/>
    <n v="21"/>
    <n v="10"/>
    <n v="8"/>
    <n v="0"/>
    <x v="31"/>
  </r>
  <r>
    <x v="366"/>
    <n v="39"/>
    <n v="18"/>
    <n v="5"/>
    <n v="0"/>
    <x v="218"/>
  </r>
  <r>
    <x v="367"/>
    <n v="55"/>
    <n v="24"/>
    <n v="5"/>
    <n v="0"/>
    <x v="54"/>
  </r>
  <r>
    <x v="368"/>
    <n v="38"/>
    <n v="263.5"/>
    <n v="15"/>
    <n v="0.05"/>
    <x v="427"/>
  </r>
  <r>
    <x v="368"/>
    <n v="56"/>
    <n v="38"/>
    <n v="14"/>
    <n v="0"/>
    <x v="44"/>
  </r>
  <r>
    <x v="368"/>
    <n v="70"/>
    <n v="15"/>
    <n v="15"/>
    <n v="0.05"/>
    <x v="557"/>
  </r>
  <r>
    <x v="368"/>
    <n v="71"/>
    <n v="21.5"/>
    <n v="15"/>
    <n v="0.05"/>
    <x v="546"/>
  </r>
  <r>
    <x v="369"/>
    <n v="59"/>
    <n v="55"/>
    <n v="30"/>
    <n v="0.15"/>
    <x v="558"/>
  </r>
  <r>
    <x v="370"/>
    <n v="6"/>
    <n v="25"/>
    <n v="70"/>
    <n v="0"/>
    <x v="559"/>
  </r>
  <r>
    <x v="370"/>
    <n v="56"/>
    <n v="38"/>
    <n v="20"/>
    <n v="0"/>
    <x v="28"/>
  </r>
  <r>
    <x v="370"/>
    <n v="68"/>
    <n v="12.5"/>
    <n v="15"/>
    <n v="0"/>
    <x v="560"/>
  </r>
  <r>
    <x v="371"/>
    <n v="21"/>
    <n v="10"/>
    <n v="42"/>
    <n v="0"/>
    <x v="255"/>
  </r>
  <r>
    <x v="371"/>
    <n v="22"/>
    <n v="21"/>
    <n v="40"/>
    <n v="0"/>
    <x v="172"/>
  </r>
  <r>
    <x v="372"/>
    <n v="24"/>
    <n v="4.5"/>
    <n v="5"/>
    <n v="0"/>
    <x v="426"/>
  </r>
  <r>
    <x v="372"/>
    <n v="52"/>
    <n v="7"/>
    <n v="5"/>
    <n v="0"/>
    <x v="513"/>
  </r>
  <r>
    <x v="373"/>
    <n v="19"/>
    <n v="9.1999999999999993"/>
    <n v="5"/>
    <n v="0"/>
    <x v="561"/>
  </r>
  <r>
    <x v="373"/>
    <n v="23"/>
    <n v="9"/>
    <n v="10"/>
    <n v="0"/>
    <x v="218"/>
  </r>
  <r>
    <x v="373"/>
    <n v="70"/>
    <n v="15"/>
    <n v="20"/>
    <n v="0"/>
    <x v="77"/>
  </r>
  <r>
    <x v="373"/>
    <n v="71"/>
    <n v="21.5"/>
    <n v="15"/>
    <n v="0"/>
    <x v="546"/>
  </r>
  <r>
    <x v="374"/>
    <n v="2"/>
    <n v="19"/>
    <n v="20"/>
    <n v="0"/>
    <x v="21"/>
  </r>
  <r>
    <x v="374"/>
    <n v="68"/>
    <n v="12.5"/>
    <n v="18"/>
    <n v="0.2"/>
    <x v="557"/>
  </r>
  <r>
    <x v="375"/>
    <n v="14"/>
    <n v="23.25"/>
    <n v="21"/>
    <n v="0"/>
    <x v="562"/>
  </r>
  <r>
    <x v="375"/>
    <n v="19"/>
    <n v="9.1999999999999993"/>
    <n v="15"/>
    <n v="0.1"/>
    <x v="563"/>
  </r>
  <r>
    <x v="375"/>
    <n v="21"/>
    <n v="10"/>
    <n v="25"/>
    <n v="0.1"/>
    <x v="186"/>
  </r>
  <r>
    <x v="375"/>
    <n v="24"/>
    <n v="4.5"/>
    <n v="3"/>
    <n v="0"/>
    <x v="564"/>
  </r>
  <r>
    <x v="375"/>
    <n v="35"/>
    <n v="18"/>
    <n v="30"/>
    <n v="0.1"/>
    <x v="475"/>
  </r>
  <r>
    <x v="376"/>
    <n v="28"/>
    <n v="45.6"/>
    <n v="10"/>
    <n v="0"/>
    <x v="56"/>
  </r>
  <r>
    <x v="376"/>
    <n v="29"/>
    <n v="123.79"/>
    <n v="6"/>
    <n v="0"/>
    <x v="565"/>
  </r>
  <r>
    <x v="376"/>
    <n v="44"/>
    <n v="19.45"/>
    <n v="10"/>
    <n v="0"/>
    <x v="497"/>
  </r>
  <r>
    <x v="377"/>
    <n v="14"/>
    <n v="23.25"/>
    <n v="3"/>
    <n v="0"/>
    <x v="566"/>
  </r>
  <r>
    <x v="377"/>
    <n v="42"/>
    <n v="14"/>
    <n v="5"/>
    <n v="0"/>
    <x v="567"/>
  </r>
  <r>
    <x v="377"/>
    <n v="60"/>
    <n v="34"/>
    <n v="10"/>
    <n v="0"/>
    <x v="103"/>
  </r>
  <r>
    <x v="378"/>
    <n v="53"/>
    <n v="32.799999999999997"/>
    <n v="12"/>
    <n v="0"/>
    <x v="568"/>
  </r>
  <r>
    <x v="378"/>
    <n v="60"/>
    <n v="34"/>
    <n v="20"/>
    <n v="0"/>
    <x v="569"/>
  </r>
  <r>
    <x v="378"/>
    <n v="71"/>
    <n v="21.5"/>
    <n v="20"/>
    <n v="0"/>
    <x v="570"/>
  </r>
  <r>
    <x v="379"/>
    <n v="62"/>
    <n v="49.3"/>
    <n v="15"/>
    <n v="0"/>
    <x v="496"/>
  </r>
  <r>
    <x v="379"/>
    <n v="73"/>
    <n v="15"/>
    <n v="35"/>
    <n v="0.15"/>
    <x v="571"/>
  </r>
  <r>
    <x v="380"/>
    <n v="1"/>
    <n v="18"/>
    <n v="25"/>
    <n v="0"/>
    <x v="261"/>
  </r>
  <r>
    <x v="381"/>
    <n v="29"/>
    <n v="123.79"/>
    <n v="20"/>
    <n v="0"/>
    <x v="572"/>
  </r>
  <r>
    <x v="381"/>
    <n v="64"/>
    <n v="33.25"/>
    <n v="9"/>
    <n v="0"/>
    <x v="573"/>
  </r>
  <r>
    <x v="382"/>
    <n v="55"/>
    <n v="24"/>
    <n v="12"/>
    <n v="0.05"/>
    <x v="37"/>
  </r>
  <r>
    <x v="382"/>
    <n v="76"/>
    <n v="18"/>
    <n v="35"/>
    <n v="0"/>
    <x v="473"/>
  </r>
  <r>
    <x v="383"/>
    <n v="75"/>
    <n v="7.75"/>
    <n v="8"/>
    <n v="0.1"/>
    <x v="151"/>
  </r>
  <r>
    <x v="384"/>
    <n v="2"/>
    <n v="19"/>
    <n v="30"/>
    <n v="0.05"/>
    <x v="356"/>
  </r>
  <r>
    <x v="384"/>
    <n v="33"/>
    <n v="2.5"/>
    <n v="20"/>
    <n v="0.05"/>
    <x v="12"/>
  </r>
  <r>
    <x v="385"/>
    <n v="12"/>
    <n v="38"/>
    <n v="36"/>
    <n v="0.15"/>
    <x v="574"/>
  </r>
  <r>
    <x v="385"/>
    <n v="13"/>
    <n v="6"/>
    <n v="13"/>
    <n v="0.15"/>
    <x v="523"/>
  </r>
  <r>
    <x v="385"/>
    <n v="26"/>
    <n v="31.23"/>
    <n v="35"/>
    <n v="0.15"/>
    <x v="575"/>
  </r>
  <r>
    <x v="385"/>
    <n v="62"/>
    <n v="49.3"/>
    <n v="80"/>
    <n v="0.15"/>
    <x v="576"/>
  </r>
  <r>
    <x v="386"/>
    <n v="7"/>
    <n v="30"/>
    <n v="35"/>
    <n v="0"/>
    <x v="453"/>
  </r>
  <r>
    <x v="386"/>
    <n v="18"/>
    <n v="62.5"/>
    <n v="50"/>
    <n v="0"/>
    <x v="577"/>
  </r>
  <r>
    <x v="386"/>
    <n v="51"/>
    <n v="53"/>
    <n v="15"/>
    <n v="0"/>
    <x v="578"/>
  </r>
  <r>
    <x v="386"/>
    <n v="75"/>
    <n v="7.75"/>
    <n v="2"/>
    <n v="0"/>
    <x v="579"/>
  </r>
  <r>
    <x v="387"/>
    <n v="4"/>
    <n v="22"/>
    <n v="10"/>
    <n v="0.1"/>
    <x v="425"/>
  </r>
  <r>
    <x v="387"/>
    <n v="5"/>
    <n v="21.35"/>
    <n v="15"/>
    <n v="0.1"/>
    <x v="580"/>
  </r>
  <r>
    <x v="387"/>
    <n v="22"/>
    <n v="21"/>
    <n v="40"/>
    <n v="0"/>
    <x v="172"/>
  </r>
  <r>
    <x v="388"/>
    <n v="4"/>
    <n v="22"/>
    <n v="25"/>
    <n v="0"/>
    <x v="581"/>
  </r>
  <r>
    <x v="388"/>
    <n v="58"/>
    <n v="13.25"/>
    <n v="6"/>
    <n v="0"/>
    <x v="582"/>
  </r>
  <r>
    <x v="389"/>
    <n v="11"/>
    <n v="21"/>
    <n v="10"/>
    <n v="0"/>
    <x v="358"/>
  </r>
  <r>
    <x v="389"/>
    <n v="50"/>
    <n v="16.25"/>
    <n v="25"/>
    <n v="0.05"/>
    <x v="583"/>
  </r>
  <r>
    <x v="389"/>
    <n v="56"/>
    <n v="38"/>
    <n v="60"/>
    <n v="0.05"/>
    <x v="507"/>
  </r>
  <r>
    <x v="390"/>
    <n v="45"/>
    <n v="9.5"/>
    <n v="20"/>
    <n v="0"/>
    <x v="537"/>
  </r>
  <r>
    <x v="390"/>
    <n v="65"/>
    <n v="21.05"/>
    <n v="21"/>
    <n v="0"/>
    <x v="584"/>
  </r>
  <r>
    <x v="390"/>
    <n v="72"/>
    <n v="34.799999999999997"/>
    <n v="60"/>
    <n v="0"/>
    <x v="585"/>
  </r>
  <r>
    <x v="391"/>
    <n v="18"/>
    <n v="62.5"/>
    <n v="8"/>
    <n v="0"/>
    <x v="395"/>
  </r>
  <r>
    <x v="392"/>
    <n v="69"/>
    <n v="36"/>
    <n v="20"/>
    <n v="0.25"/>
    <x v="207"/>
  </r>
  <r>
    <x v="392"/>
    <n v="70"/>
    <n v="15"/>
    <n v="15"/>
    <n v="0.25"/>
    <x v="557"/>
  </r>
  <r>
    <x v="393"/>
    <n v="2"/>
    <n v="19"/>
    <n v="50"/>
    <n v="0"/>
    <x v="479"/>
  </r>
  <r>
    <x v="393"/>
    <n v="40"/>
    <n v="18.399999999999999"/>
    <n v="60"/>
    <n v="0"/>
    <x v="586"/>
  </r>
  <r>
    <x v="394"/>
    <n v="21"/>
    <n v="10"/>
    <n v="30"/>
    <n v="0.2"/>
    <x v="77"/>
  </r>
  <r>
    <x v="394"/>
    <n v="61"/>
    <n v="28.5"/>
    <n v="20"/>
    <n v="0.2"/>
    <x v="356"/>
  </r>
  <r>
    <x v="395"/>
    <n v="28"/>
    <n v="45.6"/>
    <n v="15"/>
    <n v="0.25"/>
    <x v="332"/>
  </r>
  <r>
    <x v="395"/>
    <n v="39"/>
    <n v="18"/>
    <n v="21"/>
    <n v="0.25"/>
    <x v="587"/>
  </r>
  <r>
    <x v="395"/>
    <n v="46"/>
    <n v="12"/>
    <n v="2"/>
    <n v="0.25"/>
    <x v="374"/>
  </r>
  <r>
    <x v="396"/>
    <n v="18"/>
    <n v="62.5"/>
    <n v="4"/>
    <n v="0.1"/>
    <x v="186"/>
  </r>
  <r>
    <x v="396"/>
    <n v="43"/>
    <n v="46"/>
    <n v="20"/>
    <n v="0"/>
    <x v="588"/>
  </r>
  <r>
    <x v="396"/>
    <n v="46"/>
    <n v="12"/>
    <n v="21"/>
    <n v="0.1"/>
    <x v="7"/>
  </r>
  <r>
    <x v="397"/>
    <n v="18"/>
    <n v="62.5"/>
    <n v="20"/>
    <n v="0"/>
    <x v="132"/>
  </r>
  <r>
    <x v="397"/>
    <n v="36"/>
    <n v="19"/>
    <n v="15"/>
    <n v="0"/>
    <x v="481"/>
  </r>
  <r>
    <x v="398"/>
    <n v="1"/>
    <n v="18"/>
    <n v="15"/>
    <n v="0.25"/>
    <x v="589"/>
  </r>
  <r>
    <x v="398"/>
    <n v="10"/>
    <n v="31"/>
    <n v="18"/>
    <n v="0.25"/>
    <x v="590"/>
  </r>
  <r>
    <x v="398"/>
    <n v="71"/>
    <n v="21.5"/>
    <n v="30"/>
    <n v="0.25"/>
    <x v="591"/>
  </r>
  <r>
    <x v="398"/>
    <n v="77"/>
    <n v="13"/>
    <n v="35"/>
    <n v="0.25"/>
    <x v="592"/>
  </r>
  <r>
    <x v="399"/>
    <n v="19"/>
    <n v="9.1999999999999993"/>
    <n v="30"/>
    <n v="0"/>
    <x v="442"/>
  </r>
  <r>
    <x v="399"/>
    <n v="39"/>
    <n v="18"/>
    <n v="20"/>
    <n v="0"/>
    <x v="39"/>
  </r>
  <r>
    <x v="400"/>
    <n v="22"/>
    <n v="21"/>
    <n v="15"/>
    <n v="0"/>
    <x v="471"/>
  </r>
  <r>
    <x v="400"/>
    <n v="24"/>
    <n v="4.5"/>
    <n v="15"/>
    <n v="0.15"/>
    <x v="593"/>
  </r>
  <r>
    <x v="401"/>
    <n v="28"/>
    <n v="45.6"/>
    <n v="20"/>
    <n v="0"/>
    <x v="304"/>
  </r>
  <r>
    <x v="401"/>
    <n v="72"/>
    <n v="34.799999999999997"/>
    <n v="15"/>
    <n v="0"/>
    <x v="594"/>
  </r>
  <r>
    <x v="402"/>
    <n v="30"/>
    <n v="25.89"/>
    <n v="30"/>
    <n v="0"/>
    <x v="595"/>
  </r>
  <r>
    <x v="402"/>
    <n v="53"/>
    <n v="32.799999999999997"/>
    <n v="25"/>
    <n v="0.05"/>
    <x v="512"/>
  </r>
  <r>
    <x v="402"/>
    <n v="54"/>
    <n v="7.45"/>
    <n v="30"/>
    <n v="0"/>
    <x v="596"/>
  </r>
  <r>
    <x v="403"/>
    <n v="19"/>
    <n v="9.1999999999999993"/>
    <n v="12"/>
    <n v="0.25"/>
    <x v="366"/>
  </r>
  <r>
    <x v="403"/>
    <n v="22"/>
    <n v="21"/>
    <n v="20"/>
    <n v="0.25"/>
    <x v="255"/>
  </r>
  <r>
    <x v="404"/>
    <n v="30"/>
    <n v="25.89"/>
    <n v="2"/>
    <n v="0.25"/>
    <x v="597"/>
  </r>
  <r>
    <x v="404"/>
    <n v="42"/>
    <n v="14"/>
    <n v="20"/>
    <n v="0"/>
    <x v="423"/>
  </r>
  <r>
    <x v="405"/>
    <n v="16"/>
    <n v="17.45"/>
    <n v="30"/>
    <n v="0.1"/>
    <x v="485"/>
  </r>
  <r>
    <x v="405"/>
    <n v="60"/>
    <n v="34"/>
    <n v="20"/>
    <n v="0.1"/>
    <x v="569"/>
  </r>
  <r>
    <x v="406"/>
    <n v="4"/>
    <n v="22"/>
    <n v="12"/>
    <n v="0.1"/>
    <x v="70"/>
  </r>
  <r>
    <x v="406"/>
    <n v="39"/>
    <n v="18"/>
    <n v="20"/>
    <n v="0.1"/>
    <x v="39"/>
  </r>
  <r>
    <x v="406"/>
    <n v="54"/>
    <n v="7.45"/>
    <n v="6"/>
    <n v="0.1"/>
    <x v="598"/>
  </r>
  <r>
    <x v="407"/>
    <n v="41"/>
    <n v="9.65"/>
    <n v="20"/>
    <n v="0.2"/>
    <x v="599"/>
  </r>
  <r>
    <x v="408"/>
    <n v="14"/>
    <n v="23.25"/>
    <n v="3"/>
    <n v="0.1"/>
    <x v="566"/>
  </r>
  <r>
    <x v="408"/>
    <n v="44"/>
    <n v="19.45"/>
    <n v="28"/>
    <n v="0.1"/>
    <x v="600"/>
  </r>
  <r>
    <x v="408"/>
    <n v="47"/>
    <n v="9.5"/>
    <n v="6"/>
    <n v="0.1"/>
    <x v="410"/>
  </r>
  <r>
    <x v="409"/>
    <n v="15"/>
    <n v="15.5"/>
    <n v="50"/>
    <n v="0"/>
    <x v="601"/>
  </r>
  <r>
    <x v="409"/>
    <n v="41"/>
    <n v="9.65"/>
    <n v="24"/>
    <n v="0"/>
    <x v="602"/>
  </r>
  <r>
    <x v="409"/>
    <n v="46"/>
    <n v="12"/>
    <n v="45"/>
    <n v="0"/>
    <x v="475"/>
  </r>
  <r>
    <x v="409"/>
    <n v="47"/>
    <n v="9.5"/>
    <n v="10"/>
    <n v="0"/>
    <x v="603"/>
  </r>
  <r>
    <x v="409"/>
    <n v="56"/>
    <n v="38"/>
    <n v="45"/>
    <n v="0"/>
    <x v="604"/>
  </r>
  <r>
    <x v="409"/>
    <n v="60"/>
    <n v="34"/>
    <n v="30"/>
    <n v="0"/>
    <x v="605"/>
  </r>
  <r>
    <x v="410"/>
    <n v="21"/>
    <n v="10"/>
    <n v="60"/>
    <n v="0"/>
    <x v="109"/>
  </r>
  <r>
    <x v="410"/>
    <n v="40"/>
    <n v="18.399999999999999"/>
    <n v="70"/>
    <n v="0.05"/>
    <x v="606"/>
  </r>
  <r>
    <x v="410"/>
    <n v="60"/>
    <n v="34"/>
    <n v="55"/>
    <n v="0.05"/>
    <x v="607"/>
  </r>
  <r>
    <x v="410"/>
    <n v="77"/>
    <n v="13"/>
    <n v="70"/>
    <n v="0.05"/>
    <x v="608"/>
  </r>
  <r>
    <x v="411"/>
    <n v="31"/>
    <n v="12.5"/>
    <n v="20"/>
    <n v="0.05"/>
    <x v="186"/>
  </r>
  <r>
    <x v="411"/>
    <n v="40"/>
    <n v="18.399999999999999"/>
    <n v="24"/>
    <n v="0.05"/>
    <x v="127"/>
  </r>
  <r>
    <x v="411"/>
    <n v="70"/>
    <n v="15"/>
    <n v="40"/>
    <n v="0.05"/>
    <x v="109"/>
  </r>
  <r>
    <x v="412"/>
    <n v="20"/>
    <n v="81"/>
    <n v="21"/>
    <n v="0"/>
    <x v="533"/>
  </r>
  <r>
    <x v="413"/>
    <n v="39"/>
    <n v="18"/>
    <n v="3"/>
    <n v="0.2"/>
    <x v="17"/>
  </r>
  <r>
    <x v="413"/>
    <n v="58"/>
    <n v="13.25"/>
    <n v="49"/>
    <n v="0.2"/>
    <x v="609"/>
  </r>
  <r>
    <x v="414"/>
    <n v="68"/>
    <n v="12.5"/>
    <n v="10"/>
    <n v="0"/>
    <x v="610"/>
  </r>
  <r>
    <x v="415"/>
    <n v="40"/>
    <n v="18.399999999999999"/>
    <n v="30"/>
    <n v="0.05"/>
    <x v="114"/>
  </r>
  <r>
    <x v="415"/>
    <n v="42"/>
    <n v="14"/>
    <n v="30"/>
    <n v="0.05"/>
    <x v="255"/>
  </r>
  <r>
    <x v="415"/>
    <n v="51"/>
    <n v="53"/>
    <n v="20"/>
    <n v="0.05"/>
    <x v="385"/>
  </r>
  <r>
    <x v="416"/>
    <n v="10"/>
    <n v="31"/>
    <n v="24"/>
    <n v="0.15"/>
    <x v="222"/>
  </r>
  <r>
    <x v="416"/>
    <n v="56"/>
    <n v="38"/>
    <n v="12"/>
    <n v="0.15"/>
    <x v="56"/>
  </r>
  <r>
    <x v="416"/>
    <n v="65"/>
    <n v="21.05"/>
    <n v="15"/>
    <n v="0.15"/>
    <x v="611"/>
  </r>
  <r>
    <x v="417"/>
    <n v="51"/>
    <n v="53"/>
    <n v="20"/>
    <n v="0"/>
    <x v="385"/>
  </r>
  <r>
    <x v="417"/>
    <n v="59"/>
    <n v="55"/>
    <n v="1"/>
    <n v="0"/>
    <x v="612"/>
  </r>
  <r>
    <x v="417"/>
    <n v="76"/>
    <n v="18"/>
    <n v="10"/>
    <n v="0"/>
    <x v="209"/>
  </r>
  <r>
    <x v="418"/>
    <n v="29"/>
    <n v="123.79"/>
    <n v="36"/>
    <n v="0"/>
    <x v="407"/>
  </r>
  <r>
    <x v="418"/>
    <n v="65"/>
    <n v="21.05"/>
    <n v="10"/>
    <n v="0"/>
    <x v="613"/>
  </r>
  <r>
    <x v="419"/>
    <n v="69"/>
    <n v="36"/>
    <n v="45"/>
    <n v="0.2"/>
    <x v="614"/>
  </r>
  <r>
    <x v="419"/>
    <n v="71"/>
    <n v="21.5"/>
    <n v="14"/>
    <n v="0.2"/>
    <x v="615"/>
  </r>
  <r>
    <x v="420"/>
    <n v="31"/>
    <n v="12.5"/>
    <n v="8"/>
    <n v="0.1"/>
    <x v="176"/>
  </r>
  <r>
    <x v="420"/>
    <n v="55"/>
    <n v="24"/>
    <n v="4"/>
    <n v="0.1"/>
    <x v="106"/>
  </r>
  <r>
    <x v="420"/>
    <n v="64"/>
    <n v="33.25"/>
    <n v="15"/>
    <n v="0.1"/>
    <x v="616"/>
  </r>
  <r>
    <x v="421"/>
    <n v="36"/>
    <n v="19"/>
    <n v="30"/>
    <n v="0"/>
    <x v="356"/>
  </r>
  <r>
    <x v="422"/>
    <n v="23"/>
    <n v="9"/>
    <n v="32"/>
    <n v="0"/>
    <x v="37"/>
  </r>
  <r>
    <x v="422"/>
    <n v="46"/>
    <n v="12"/>
    <n v="60"/>
    <n v="0"/>
    <x v="207"/>
  </r>
  <r>
    <x v="422"/>
    <n v="67"/>
    <n v="14"/>
    <n v="25"/>
    <n v="0"/>
    <x v="378"/>
  </r>
  <r>
    <x v="422"/>
    <n v="73"/>
    <n v="15"/>
    <n v="50"/>
    <n v="0"/>
    <x v="505"/>
  </r>
  <r>
    <x v="422"/>
    <n v="75"/>
    <n v="7.75"/>
    <n v="25"/>
    <n v="0"/>
    <x v="617"/>
  </r>
  <r>
    <x v="423"/>
    <n v="16"/>
    <n v="17.45"/>
    <n v="10"/>
    <n v="0"/>
    <x v="618"/>
  </r>
  <r>
    <x v="423"/>
    <n v="62"/>
    <n v="49.3"/>
    <n v="10"/>
    <n v="0"/>
    <x v="499"/>
  </r>
  <r>
    <x v="423"/>
    <n v="65"/>
    <n v="21.05"/>
    <n v="12"/>
    <n v="0"/>
    <x v="539"/>
  </r>
  <r>
    <x v="424"/>
    <n v="38"/>
    <n v="263.5"/>
    <n v="15"/>
    <n v="0.1"/>
    <x v="427"/>
  </r>
  <r>
    <x v="424"/>
    <n v="71"/>
    <n v="21.5"/>
    <n v="12"/>
    <n v="0"/>
    <x v="266"/>
  </r>
  <r>
    <x v="425"/>
    <n v="16"/>
    <n v="17.45"/>
    <n v="3"/>
    <n v="0"/>
    <x v="619"/>
  </r>
  <r>
    <x v="425"/>
    <n v="42"/>
    <n v="14"/>
    <n v="6"/>
    <n v="0"/>
    <x v="238"/>
  </r>
  <r>
    <x v="425"/>
    <n v="43"/>
    <n v="46"/>
    <n v="6"/>
    <n v="0"/>
    <x v="442"/>
  </r>
  <r>
    <x v="426"/>
    <n v="23"/>
    <n v="9"/>
    <n v="5"/>
    <n v="0"/>
    <x v="409"/>
  </r>
  <r>
    <x v="427"/>
    <n v="14"/>
    <n v="23.25"/>
    <n v="30"/>
    <n v="0"/>
    <x v="488"/>
  </r>
  <r>
    <x v="427"/>
    <n v="53"/>
    <n v="32.799999999999997"/>
    <n v="10"/>
    <n v="0"/>
    <x v="401"/>
  </r>
  <r>
    <x v="427"/>
    <n v="58"/>
    <n v="13.25"/>
    <n v="30"/>
    <n v="0"/>
    <x v="534"/>
  </r>
  <r>
    <x v="428"/>
    <n v="10"/>
    <n v="31"/>
    <n v="2"/>
    <n v="0"/>
    <x v="151"/>
  </r>
  <r>
    <x v="428"/>
    <n v="19"/>
    <n v="9.1999999999999993"/>
    <n v="7"/>
    <n v="0"/>
    <x v="620"/>
  </r>
  <r>
    <x v="428"/>
    <n v="44"/>
    <n v="19.45"/>
    <n v="21"/>
    <n v="0"/>
    <x v="517"/>
  </r>
  <r>
    <x v="429"/>
    <n v="26"/>
    <n v="31.23"/>
    <n v="30"/>
    <n v="0.15"/>
    <x v="621"/>
  </r>
  <r>
    <x v="429"/>
    <n v="33"/>
    <n v="2.5"/>
    <n v="8"/>
    <n v="0.15"/>
    <x v="444"/>
  </r>
  <r>
    <x v="430"/>
    <n v="12"/>
    <n v="38"/>
    <n v="100"/>
    <n v="0"/>
    <x v="622"/>
  </r>
  <r>
    <x v="430"/>
    <n v="33"/>
    <n v="2.5"/>
    <n v="30"/>
    <n v="0"/>
    <x v="432"/>
  </r>
  <r>
    <x v="430"/>
    <n v="41"/>
    <n v="9.65"/>
    <n v="120"/>
    <n v="0"/>
    <x v="623"/>
  </r>
  <r>
    <x v="430"/>
    <n v="54"/>
    <n v="7.45"/>
    <n v="30"/>
    <n v="0"/>
    <x v="596"/>
  </r>
  <r>
    <x v="431"/>
    <n v="59"/>
    <n v="55"/>
    <n v="12"/>
    <n v="0"/>
    <x v="75"/>
  </r>
  <r>
    <x v="432"/>
    <n v="16"/>
    <n v="17.45"/>
    <n v="50"/>
    <n v="0.25"/>
    <x v="418"/>
  </r>
  <r>
    <x v="432"/>
    <n v="31"/>
    <n v="12.5"/>
    <n v="20"/>
    <n v="0.25"/>
    <x v="186"/>
  </r>
  <r>
    <x v="432"/>
    <n v="42"/>
    <n v="14"/>
    <n v="40"/>
    <n v="0.25"/>
    <x v="200"/>
  </r>
  <r>
    <x v="433"/>
    <n v="19"/>
    <n v="9.1999999999999993"/>
    <n v="30"/>
    <n v="0.1"/>
    <x v="442"/>
  </r>
  <r>
    <x v="433"/>
    <n v="21"/>
    <n v="10"/>
    <n v="12"/>
    <n v="0.1"/>
    <x v="54"/>
  </r>
  <r>
    <x v="433"/>
    <n v="64"/>
    <n v="33.25"/>
    <n v="28"/>
    <n v="0"/>
    <x v="243"/>
  </r>
  <r>
    <x v="434"/>
    <n v="33"/>
    <n v="2.5"/>
    <n v="30"/>
    <n v="0"/>
    <x v="432"/>
  </r>
  <r>
    <x v="434"/>
    <n v="66"/>
    <n v="17"/>
    <n v="4"/>
    <n v="0"/>
    <x v="624"/>
  </r>
  <r>
    <x v="434"/>
    <n v="75"/>
    <n v="7.75"/>
    <n v="30"/>
    <n v="0"/>
    <x v="389"/>
  </r>
  <r>
    <x v="435"/>
    <n v="52"/>
    <n v="7"/>
    <n v="9"/>
    <n v="0"/>
    <x v="393"/>
  </r>
  <r>
    <x v="436"/>
    <n v="40"/>
    <n v="18.399999999999999"/>
    <n v="20"/>
    <n v="0"/>
    <x v="625"/>
  </r>
  <r>
    <x v="436"/>
    <n v="47"/>
    <n v="9.5"/>
    <n v="40"/>
    <n v="0"/>
    <x v="21"/>
  </r>
  <r>
    <x v="436"/>
    <n v="60"/>
    <n v="34"/>
    <n v="30"/>
    <n v="0"/>
    <x v="605"/>
  </r>
  <r>
    <x v="437"/>
    <n v="10"/>
    <n v="31"/>
    <n v="20"/>
    <n v="0"/>
    <x v="297"/>
  </r>
  <r>
    <x v="437"/>
    <n v="41"/>
    <n v="9.65"/>
    <n v="4"/>
    <n v="0"/>
    <x v="626"/>
  </r>
  <r>
    <x v="437"/>
    <n v="47"/>
    <n v="9.5"/>
    <n v="15"/>
    <n v="0"/>
    <x v="526"/>
  </r>
  <r>
    <x v="438"/>
    <n v="17"/>
    <n v="39"/>
    <n v="30"/>
    <n v="0.2"/>
    <x v="627"/>
  </r>
  <r>
    <x v="438"/>
    <n v="26"/>
    <n v="31.23"/>
    <n v="15"/>
    <n v="0"/>
    <x v="628"/>
  </r>
  <r>
    <x v="439"/>
    <n v="9"/>
    <n v="97"/>
    <n v="50"/>
    <n v="0.25"/>
    <x v="629"/>
  </r>
  <r>
    <x v="439"/>
    <n v="29"/>
    <n v="123.79"/>
    <n v="10"/>
    <n v="0"/>
    <x v="524"/>
  </r>
  <r>
    <x v="439"/>
    <n v="36"/>
    <n v="19"/>
    <n v="6"/>
    <n v="0.25"/>
    <x v="267"/>
  </r>
  <r>
    <x v="440"/>
    <n v="10"/>
    <n v="31"/>
    <n v="18"/>
    <n v="0.1"/>
    <x v="590"/>
  </r>
  <r>
    <x v="440"/>
    <n v="28"/>
    <n v="45.6"/>
    <n v="60"/>
    <n v="0.1"/>
    <x v="630"/>
  </r>
  <r>
    <x v="440"/>
    <n v="34"/>
    <n v="14"/>
    <n v="14"/>
    <n v="0"/>
    <x v="631"/>
  </r>
  <r>
    <x v="441"/>
    <n v="1"/>
    <n v="18"/>
    <n v="35"/>
    <n v="0.25"/>
    <x v="473"/>
  </r>
  <r>
    <x v="442"/>
    <n v="56"/>
    <n v="38"/>
    <n v="20"/>
    <n v="0.25"/>
    <x v="28"/>
  </r>
  <r>
    <x v="442"/>
    <n v="77"/>
    <n v="13"/>
    <n v="30"/>
    <n v="0.25"/>
    <x v="219"/>
  </r>
  <r>
    <x v="443"/>
    <n v="1"/>
    <n v="18"/>
    <n v="30"/>
    <n v="0"/>
    <x v="475"/>
  </r>
  <r>
    <x v="443"/>
    <n v="29"/>
    <n v="123.79"/>
    <n v="40"/>
    <n v="0"/>
    <x v="632"/>
  </r>
  <r>
    <x v="443"/>
    <n v="43"/>
    <n v="46"/>
    <n v="40"/>
    <n v="0"/>
    <x v="633"/>
  </r>
  <r>
    <x v="443"/>
    <n v="44"/>
    <n v="19.45"/>
    <n v="24"/>
    <n v="0"/>
    <x v="634"/>
  </r>
  <r>
    <x v="443"/>
    <n v="62"/>
    <n v="49.3"/>
    <n v="48"/>
    <n v="0"/>
    <x v="635"/>
  </r>
  <r>
    <x v="444"/>
    <n v="63"/>
    <n v="43.9"/>
    <n v="20"/>
    <n v="0"/>
    <x v="636"/>
  </r>
  <r>
    <x v="445"/>
    <n v="9"/>
    <n v="97"/>
    <n v="6"/>
    <n v="0"/>
    <x v="637"/>
  </r>
  <r>
    <x v="445"/>
    <n v="54"/>
    <n v="7.45"/>
    <n v="60"/>
    <n v="0.15"/>
    <x v="638"/>
  </r>
  <r>
    <x v="445"/>
    <n v="69"/>
    <n v="36"/>
    <n v="30"/>
    <n v="0.15"/>
    <x v="639"/>
  </r>
  <r>
    <x v="445"/>
    <n v="73"/>
    <n v="15"/>
    <n v="15"/>
    <n v="0.15"/>
    <x v="557"/>
  </r>
  <r>
    <x v="446"/>
    <n v="7"/>
    <n v="30"/>
    <n v="90"/>
    <n v="0"/>
    <x v="640"/>
  </r>
  <r>
    <x v="446"/>
    <n v="59"/>
    <n v="55"/>
    <n v="25"/>
    <n v="0"/>
    <x v="641"/>
  </r>
  <r>
    <x v="446"/>
    <n v="70"/>
    <n v="15"/>
    <n v="50"/>
    <n v="0"/>
    <x v="505"/>
  </r>
  <r>
    <x v="447"/>
    <n v="8"/>
    <n v="40"/>
    <n v="10"/>
    <n v="0"/>
    <x v="60"/>
  </r>
  <r>
    <x v="447"/>
    <n v="12"/>
    <n v="38"/>
    <n v="4"/>
    <n v="0"/>
    <x v="316"/>
  </r>
  <r>
    <x v="447"/>
    <n v="24"/>
    <n v="4.5"/>
    <n v="20"/>
    <n v="0"/>
    <x v="218"/>
  </r>
  <r>
    <x v="448"/>
    <n v="17"/>
    <n v="39"/>
    <n v="20"/>
    <n v="0"/>
    <x v="34"/>
  </r>
  <r>
    <x v="448"/>
    <n v="46"/>
    <n v="12"/>
    <n v="18"/>
    <n v="0"/>
    <x v="51"/>
  </r>
  <r>
    <x v="449"/>
    <n v="19"/>
    <n v="9.1999999999999993"/>
    <n v="7"/>
    <n v="0.25"/>
    <x v="620"/>
  </r>
  <r>
    <x v="449"/>
    <n v="35"/>
    <n v="18"/>
    <n v="9"/>
    <n v="0.25"/>
    <x v="642"/>
  </r>
  <r>
    <x v="449"/>
    <n v="58"/>
    <n v="13.25"/>
    <n v="30"/>
    <n v="0.25"/>
    <x v="534"/>
  </r>
  <r>
    <x v="449"/>
    <n v="70"/>
    <n v="15"/>
    <n v="30"/>
    <n v="0.25"/>
    <x v="261"/>
  </r>
  <r>
    <x v="450"/>
    <n v="11"/>
    <n v="21"/>
    <n v="15"/>
    <n v="0"/>
    <x v="471"/>
  </r>
  <r>
    <x v="450"/>
    <n v="17"/>
    <n v="39"/>
    <n v="8"/>
    <n v="0.05"/>
    <x v="301"/>
  </r>
  <r>
    <x v="450"/>
    <n v="29"/>
    <n v="123.79"/>
    <n v="12"/>
    <n v="0.05"/>
    <x v="643"/>
  </r>
  <r>
    <x v="450"/>
    <n v="65"/>
    <n v="21.05"/>
    <n v="65"/>
    <n v="0.05"/>
    <x v="644"/>
  </r>
  <r>
    <x v="450"/>
    <n v="70"/>
    <n v="15"/>
    <n v="8"/>
    <n v="0.05"/>
    <x v="54"/>
  </r>
  <r>
    <x v="451"/>
    <n v="47"/>
    <n v="9.5"/>
    <n v="12"/>
    <n v="0"/>
    <x v="267"/>
  </r>
  <r>
    <x v="452"/>
    <n v="1"/>
    <n v="18"/>
    <n v="5"/>
    <n v="0.2"/>
    <x v="218"/>
  </r>
  <r>
    <x v="452"/>
    <n v="34"/>
    <n v="14"/>
    <n v="12"/>
    <n v="0.2"/>
    <x v="0"/>
  </r>
  <r>
    <x v="452"/>
    <n v="68"/>
    <n v="12.5"/>
    <n v="40"/>
    <n v="0.2"/>
    <x v="395"/>
  </r>
  <r>
    <x v="452"/>
    <n v="71"/>
    <n v="21.5"/>
    <n v="60"/>
    <n v="0.2"/>
    <x v="645"/>
  </r>
  <r>
    <x v="453"/>
    <n v="59"/>
    <n v="55"/>
    <n v="42"/>
    <n v="0.15"/>
    <x v="646"/>
  </r>
  <r>
    <x v="453"/>
    <n v="71"/>
    <n v="21.5"/>
    <n v="20"/>
    <n v="0.15"/>
    <x v="570"/>
  </r>
  <r>
    <x v="453"/>
    <n v="76"/>
    <n v="18"/>
    <n v="35"/>
    <n v="0.15"/>
    <x v="473"/>
  </r>
  <r>
    <x v="454"/>
    <n v="3"/>
    <n v="10"/>
    <n v="6"/>
    <n v="0"/>
    <x v="139"/>
  </r>
  <r>
    <x v="454"/>
    <n v="76"/>
    <n v="18"/>
    <n v="15"/>
    <n v="0"/>
    <x v="589"/>
  </r>
  <r>
    <x v="455"/>
    <n v="2"/>
    <n v="19"/>
    <n v="5"/>
    <n v="0"/>
    <x v="603"/>
  </r>
  <r>
    <x v="455"/>
    <n v="59"/>
    <n v="55"/>
    <n v="35"/>
    <n v="0"/>
    <x v="542"/>
  </r>
  <r>
    <x v="455"/>
    <n v="73"/>
    <n v="15"/>
    <n v="35"/>
    <n v="0"/>
    <x v="571"/>
  </r>
  <r>
    <x v="456"/>
    <n v="4"/>
    <n v="22"/>
    <n v="6"/>
    <n v="0"/>
    <x v="647"/>
  </r>
  <r>
    <x v="456"/>
    <n v="24"/>
    <n v="4.5"/>
    <n v="35"/>
    <n v="0"/>
    <x v="467"/>
  </r>
  <r>
    <x v="456"/>
    <n v="48"/>
    <n v="12.75"/>
    <n v="24"/>
    <n v="0"/>
    <x v="648"/>
  </r>
  <r>
    <x v="457"/>
    <n v="31"/>
    <n v="12.5"/>
    <n v="20"/>
    <n v="0"/>
    <x v="186"/>
  </r>
  <r>
    <x v="457"/>
    <n v="32"/>
    <n v="32"/>
    <n v="4"/>
    <n v="0"/>
    <x v="386"/>
  </r>
  <r>
    <x v="458"/>
    <n v="16"/>
    <n v="17.45"/>
    <n v="20"/>
    <n v="0"/>
    <x v="649"/>
  </r>
  <r>
    <x v="458"/>
    <n v="43"/>
    <n v="46"/>
    <n v="24"/>
    <n v="0"/>
    <x v="586"/>
  </r>
  <r>
    <x v="458"/>
    <n v="59"/>
    <n v="55"/>
    <n v="8"/>
    <n v="0"/>
    <x v="130"/>
  </r>
  <r>
    <x v="459"/>
    <n v="55"/>
    <n v="24"/>
    <n v="21"/>
    <n v="0"/>
    <x v="128"/>
  </r>
  <r>
    <x v="459"/>
    <n v="57"/>
    <n v="19.5"/>
    <n v="40"/>
    <n v="0"/>
    <x v="34"/>
  </r>
  <r>
    <x v="459"/>
    <n v="70"/>
    <n v="15"/>
    <n v="28"/>
    <n v="0.15"/>
    <x v="255"/>
  </r>
  <r>
    <x v="460"/>
    <n v="5"/>
    <n v="21.35"/>
    <n v="4"/>
    <n v="0"/>
    <x v="650"/>
  </r>
  <r>
    <x v="460"/>
    <n v="36"/>
    <n v="19"/>
    <n v="5"/>
    <n v="0"/>
    <x v="603"/>
  </r>
  <r>
    <x v="461"/>
    <n v="8"/>
    <n v="40"/>
    <n v="40"/>
    <n v="0"/>
    <x v="411"/>
  </r>
  <r>
    <x v="461"/>
    <n v="51"/>
    <n v="53"/>
    <n v="28"/>
    <n v="0"/>
    <x v="6"/>
  </r>
  <r>
    <x v="461"/>
    <n v="60"/>
    <n v="34"/>
    <n v="10"/>
    <n v="0"/>
    <x v="103"/>
  </r>
  <r>
    <x v="462"/>
    <n v="19"/>
    <n v="9.1999999999999993"/>
    <n v="5"/>
    <n v="0"/>
    <x v="561"/>
  </r>
  <r>
    <x v="462"/>
    <n v="47"/>
    <n v="9.5"/>
    <n v="5"/>
    <n v="0"/>
    <x v="651"/>
  </r>
  <r>
    <x v="463"/>
    <n v="19"/>
    <n v="9.1999999999999993"/>
    <n v="12"/>
    <n v="0"/>
    <x v="366"/>
  </r>
  <r>
    <x v="463"/>
    <n v="41"/>
    <n v="9.65"/>
    <n v="42"/>
    <n v="0"/>
    <x v="652"/>
  </r>
  <r>
    <x v="463"/>
    <n v="53"/>
    <n v="32.799999999999997"/>
    <n v="120"/>
    <n v="0"/>
    <x v="653"/>
  </r>
  <r>
    <x v="464"/>
    <n v="53"/>
    <n v="32.799999999999997"/>
    <n v="3"/>
    <n v="0.05"/>
    <x v="654"/>
  </r>
  <r>
    <x v="464"/>
    <n v="56"/>
    <n v="38"/>
    <n v="30"/>
    <n v="0"/>
    <x v="443"/>
  </r>
  <r>
    <x v="465"/>
    <n v="10"/>
    <n v="31"/>
    <n v="18"/>
    <n v="0"/>
    <x v="590"/>
  </r>
  <r>
    <x v="465"/>
    <n v="26"/>
    <n v="31.23"/>
    <n v="30"/>
    <n v="0"/>
    <x v="621"/>
  </r>
  <r>
    <x v="465"/>
    <n v="45"/>
    <n v="9.5"/>
    <n v="110"/>
    <n v="0"/>
    <x v="555"/>
  </r>
  <r>
    <x v="465"/>
    <n v="46"/>
    <n v="12"/>
    <n v="24"/>
    <n v="0"/>
    <x v="37"/>
  </r>
  <r>
    <x v="466"/>
    <n v="2"/>
    <n v="19"/>
    <n v="30"/>
    <n v="0.25"/>
    <x v="356"/>
  </r>
  <r>
    <x v="466"/>
    <n v="17"/>
    <n v="39"/>
    <n v="27"/>
    <n v="0.25"/>
    <x v="655"/>
  </r>
  <r>
    <x v="466"/>
    <n v="47"/>
    <n v="9.5"/>
    <n v="50"/>
    <n v="0.25"/>
    <x v="500"/>
  </r>
  <r>
    <x v="466"/>
    <n v="56"/>
    <n v="38"/>
    <n v="18"/>
    <n v="0.25"/>
    <x v="332"/>
  </r>
  <r>
    <x v="466"/>
    <n v="58"/>
    <n v="13.25"/>
    <n v="12"/>
    <n v="0.25"/>
    <x v="253"/>
  </r>
  <r>
    <x v="467"/>
    <n v="10"/>
    <n v="31"/>
    <n v="21"/>
    <n v="0"/>
    <x v="318"/>
  </r>
  <r>
    <x v="467"/>
    <n v="71"/>
    <n v="21.5"/>
    <n v="30"/>
    <n v="0"/>
    <x v="591"/>
  </r>
  <r>
    <x v="468"/>
    <n v="21"/>
    <n v="10"/>
    <n v="5"/>
    <n v="0"/>
    <x v="12"/>
  </r>
  <r>
    <x v="468"/>
    <n v="51"/>
    <n v="53"/>
    <n v="7"/>
    <n v="0"/>
    <x v="656"/>
  </r>
  <r>
    <x v="468"/>
    <n v="61"/>
    <n v="28.5"/>
    <n v="10"/>
    <n v="0"/>
    <x v="481"/>
  </r>
  <r>
    <x v="469"/>
    <n v="21"/>
    <n v="10"/>
    <n v="32"/>
    <n v="0.05"/>
    <x v="275"/>
  </r>
  <r>
    <x v="469"/>
    <n v="54"/>
    <n v="7.45"/>
    <n v="15"/>
    <n v="0"/>
    <x v="441"/>
  </r>
  <r>
    <x v="469"/>
    <n v="69"/>
    <n v="36"/>
    <n v="25"/>
    <n v="0.05"/>
    <x v="447"/>
  </r>
  <r>
    <x v="470"/>
    <n v="12"/>
    <n v="38"/>
    <n v="36"/>
    <n v="0"/>
    <x v="574"/>
  </r>
  <r>
    <x v="470"/>
    <n v="16"/>
    <n v="17.45"/>
    <n v="20"/>
    <n v="0"/>
    <x v="649"/>
  </r>
  <r>
    <x v="470"/>
    <n v="36"/>
    <n v="19"/>
    <n v="40"/>
    <n v="0"/>
    <x v="28"/>
  </r>
  <r>
    <x v="470"/>
    <n v="62"/>
    <n v="49.3"/>
    <n v="20"/>
    <n v="0"/>
    <x v="486"/>
  </r>
  <r>
    <x v="471"/>
    <n v="18"/>
    <n v="62.5"/>
    <n v="12"/>
    <n v="0.25"/>
    <x v="505"/>
  </r>
  <r>
    <x v="471"/>
    <n v="30"/>
    <n v="25.89"/>
    <n v="3"/>
    <n v="0.25"/>
    <x v="657"/>
  </r>
  <r>
    <x v="471"/>
    <n v="54"/>
    <n v="7.45"/>
    <n v="40"/>
    <n v="0.25"/>
    <x v="658"/>
  </r>
  <r>
    <x v="472"/>
    <n v="35"/>
    <n v="18"/>
    <n v="21"/>
    <n v="0"/>
    <x v="587"/>
  </r>
  <r>
    <x v="472"/>
    <n v="71"/>
    <n v="21.5"/>
    <n v="8"/>
    <n v="0"/>
    <x v="659"/>
  </r>
  <r>
    <x v="473"/>
    <n v="44"/>
    <n v="19.45"/>
    <n v="50"/>
    <n v="0.05"/>
    <x v="660"/>
  </r>
  <r>
    <x v="474"/>
    <n v="2"/>
    <n v="19"/>
    <n v="3"/>
    <n v="0"/>
    <x v="410"/>
  </r>
  <r>
    <x v="474"/>
    <n v="31"/>
    <n v="12.5"/>
    <n v="50"/>
    <n v="0"/>
    <x v="525"/>
  </r>
  <r>
    <x v="474"/>
    <n v="68"/>
    <n v="12.5"/>
    <n v="45"/>
    <n v="0"/>
    <x v="661"/>
  </r>
  <r>
    <x v="474"/>
    <n v="75"/>
    <n v="7.75"/>
    <n v="42"/>
    <n v="0"/>
    <x v="90"/>
  </r>
  <r>
    <x v="475"/>
    <n v="26"/>
    <n v="31.23"/>
    <n v="15"/>
    <n v="0"/>
    <x v="628"/>
  </r>
  <r>
    <x v="476"/>
    <n v="10"/>
    <n v="31"/>
    <n v="16"/>
    <n v="0"/>
    <x v="349"/>
  </r>
  <r>
    <x v="476"/>
    <n v="61"/>
    <n v="28.5"/>
    <n v="5"/>
    <n v="0"/>
    <x v="526"/>
  </r>
  <r>
    <x v="477"/>
    <n v="41"/>
    <n v="9.65"/>
    <n v="12"/>
    <n v="0"/>
    <x v="495"/>
  </r>
  <r>
    <x v="477"/>
    <n v="52"/>
    <n v="7"/>
    <n v="4"/>
    <n v="0"/>
    <x v="527"/>
  </r>
  <r>
    <x v="477"/>
    <n v="55"/>
    <n v="24"/>
    <n v="6"/>
    <n v="0"/>
    <x v="99"/>
  </r>
  <r>
    <x v="478"/>
    <n v="4"/>
    <n v="22"/>
    <n v="25"/>
    <n v="0"/>
    <x v="581"/>
  </r>
  <r>
    <x v="478"/>
    <n v="11"/>
    <n v="21"/>
    <n v="5"/>
    <n v="0"/>
    <x v="461"/>
  </r>
  <r>
    <x v="479"/>
    <n v="17"/>
    <n v="39"/>
    <n v="20"/>
    <n v="0.05"/>
    <x v="34"/>
  </r>
  <r>
    <x v="479"/>
    <n v="56"/>
    <n v="38"/>
    <n v="10"/>
    <n v="0.05"/>
    <x v="21"/>
  </r>
  <r>
    <x v="479"/>
    <n v="59"/>
    <n v="55"/>
    <n v="10"/>
    <n v="0.05"/>
    <x v="581"/>
  </r>
  <r>
    <x v="480"/>
    <n v="30"/>
    <n v="25.89"/>
    <n v="15"/>
    <n v="0"/>
    <x v="449"/>
  </r>
  <r>
    <x v="480"/>
    <n v="40"/>
    <n v="18.399999999999999"/>
    <n v="6"/>
    <n v="0"/>
    <x v="366"/>
  </r>
  <r>
    <x v="480"/>
    <n v="55"/>
    <n v="24"/>
    <n v="12"/>
    <n v="0"/>
    <x v="37"/>
  </r>
  <r>
    <x v="480"/>
    <n v="60"/>
    <n v="34"/>
    <n v="15"/>
    <n v="0"/>
    <x v="553"/>
  </r>
  <r>
    <x v="481"/>
    <n v="1"/>
    <n v="18"/>
    <n v="50"/>
    <n v="0"/>
    <x v="447"/>
  </r>
  <r>
    <x v="481"/>
    <n v="21"/>
    <n v="10"/>
    <n v="30"/>
    <n v="0"/>
    <x v="77"/>
  </r>
  <r>
    <x v="481"/>
    <n v="50"/>
    <n v="16.25"/>
    <n v="40"/>
    <n v="0"/>
    <x v="662"/>
  </r>
  <r>
    <x v="482"/>
    <n v="16"/>
    <n v="17.45"/>
    <n v="15"/>
    <n v="0.05"/>
    <x v="663"/>
  </r>
  <r>
    <x v="482"/>
    <n v="31"/>
    <n v="12.5"/>
    <n v="3"/>
    <n v="0.05"/>
    <x v="463"/>
  </r>
  <r>
    <x v="482"/>
    <n v="65"/>
    <n v="21.05"/>
    <n v="10"/>
    <n v="0.05"/>
    <x v="613"/>
  </r>
  <r>
    <x v="483"/>
    <n v="21"/>
    <n v="10"/>
    <n v="40"/>
    <n v="0.05"/>
    <x v="60"/>
  </r>
  <r>
    <x v="483"/>
    <n v="51"/>
    <n v="53"/>
    <n v="30"/>
    <n v="0.05"/>
    <x v="664"/>
  </r>
  <r>
    <x v="484"/>
    <n v="76"/>
    <n v="18"/>
    <n v="20"/>
    <n v="0"/>
    <x v="39"/>
  </r>
  <r>
    <x v="485"/>
    <n v="14"/>
    <n v="23.25"/>
    <n v="16"/>
    <n v="0"/>
    <x v="71"/>
  </r>
  <r>
    <x v="485"/>
    <n v="28"/>
    <n v="45.6"/>
    <n v="20"/>
    <n v="0"/>
    <x v="304"/>
  </r>
  <r>
    <x v="485"/>
    <n v="52"/>
    <n v="7"/>
    <n v="25"/>
    <n v="0"/>
    <x v="665"/>
  </r>
  <r>
    <x v="486"/>
    <n v="6"/>
    <n v="25"/>
    <n v="30"/>
    <n v="0"/>
    <x v="505"/>
  </r>
  <r>
    <x v="486"/>
    <n v="30"/>
    <n v="25.89"/>
    <n v="15"/>
    <n v="0"/>
    <x v="449"/>
  </r>
  <r>
    <x v="486"/>
    <n v="76"/>
    <n v="18"/>
    <n v="20"/>
    <n v="0"/>
    <x v="39"/>
  </r>
  <r>
    <x v="487"/>
    <n v="61"/>
    <n v="28.5"/>
    <n v="20"/>
    <n v="0.1"/>
    <x v="356"/>
  </r>
  <r>
    <x v="487"/>
    <n v="77"/>
    <n v="13"/>
    <n v="2"/>
    <n v="0.1"/>
    <x v="666"/>
  </r>
  <r>
    <x v="488"/>
    <n v="65"/>
    <n v="21.05"/>
    <n v="40"/>
    <n v="0"/>
    <x v="667"/>
  </r>
  <r>
    <x v="488"/>
    <n v="75"/>
    <n v="7.75"/>
    <n v="20"/>
    <n v="0"/>
    <x v="492"/>
  </r>
  <r>
    <x v="489"/>
    <n v="13"/>
    <n v="6"/>
    <n v="4"/>
    <n v="0"/>
    <x v="374"/>
  </r>
  <r>
    <x v="489"/>
    <n v="41"/>
    <n v="9.65"/>
    <n v="12"/>
    <n v="0"/>
    <x v="495"/>
  </r>
  <r>
    <x v="490"/>
    <n v="16"/>
    <n v="17.45"/>
    <n v="3"/>
    <n v="0"/>
    <x v="619"/>
  </r>
  <r>
    <x v="491"/>
    <n v="36"/>
    <n v="19"/>
    <n v="6"/>
    <n v="0"/>
    <x v="267"/>
  </r>
  <r>
    <x v="491"/>
    <n v="52"/>
    <n v="7"/>
    <n v="18"/>
    <n v="0"/>
    <x v="668"/>
  </r>
  <r>
    <x v="492"/>
    <n v="28"/>
    <n v="45.6"/>
    <n v="5"/>
    <n v="0.2"/>
    <x v="323"/>
  </r>
  <r>
    <x v="492"/>
    <n v="35"/>
    <n v="18"/>
    <n v="35"/>
    <n v="0.2"/>
    <x v="473"/>
  </r>
  <r>
    <x v="492"/>
    <n v="45"/>
    <n v="9.5"/>
    <n v="40"/>
    <n v="0.2"/>
    <x v="21"/>
  </r>
  <r>
    <x v="492"/>
    <n v="56"/>
    <n v="38"/>
    <n v="14"/>
    <n v="0.2"/>
    <x v="44"/>
  </r>
  <r>
    <x v="493"/>
    <n v="2"/>
    <n v="19"/>
    <n v="15"/>
    <n v="0.2"/>
    <x v="481"/>
  </r>
  <r>
    <x v="494"/>
    <n v="3"/>
    <n v="10"/>
    <n v="20"/>
    <n v="0"/>
    <x v="14"/>
  </r>
  <r>
    <x v="494"/>
    <n v="60"/>
    <n v="34"/>
    <n v="50"/>
    <n v="0"/>
    <x v="669"/>
  </r>
  <r>
    <x v="494"/>
    <n v="72"/>
    <n v="34.799999999999997"/>
    <n v="35"/>
    <n v="0"/>
    <x v="670"/>
  </r>
  <r>
    <x v="495"/>
    <n v="46"/>
    <n v="12"/>
    <n v="28"/>
    <n v="0.05"/>
    <x v="10"/>
  </r>
  <r>
    <x v="496"/>
    <n v="40"/>
    <n v="18.399999999999999"/>
    <n v="50"/>
    <n v="0.2"/>
    <x v="57"/>
  </r>
  <r>
    <x v="497"/>
    <n v="18"/>
    <n v="62.5"/>
    <n v="24"/>
    <n v="0"/>
    <x v="371"/>
  </r>
  <r>
    <x v="497"/>
    <n v="44"/>
    <n v="19.45"/>
    <n v="16"/>
    <n v="0"/>
    <x v="671"/>
  </r>
  <r>
    <x v="497"/>
    <n v="59"/>
    <n v="55"/>
    <n v="45"/>
    <n v="0"/>
    <x v="133"/>
  </r>
  <r>
    <x v="497"/>
    <n v="72"/>
    <n v="34.799999999999997"/>
    <n v="7"/>
    <n v="0"/>
    <x v="672"/>
  </r>
  <r>
    <x v="498"/>
    <n v="13"/>
    <n v="6"/>
    <n v="6"/>
    <n v="0"/>
    <x v="110"/>
  </r>
  <r>
    <x v="498"/>
    <n v="42"/>
    <n v="14"/>
    <n v="28"/>
    <n v="0"/>
    <x v="383"/>
  </r>
  <r>
    <x v="498"/>
    <n v="62"/>
    <n v="49.3"/>
    <n v="9"/>
    <n v="0"/>
    <x v="673"/>
  </r>
  <r>
    <x v="498"/>
    <n v="69"/>
    <n v="36"/>
    <n v="40"/>
    <n v="0"/>
    <x v="96"/>
  </r>
  <r>
    <x v="499"/>
    <n v="31"/>
    <n v="12.5"/>
    <n v="8"/>
    <n v="0"/>
    <x v="176"/>
  </r>
  <r>
    <x v="499"/>
    <n v="41"/>
    <n v="9.65"/>
    <n v="35"/>
    <n v="0"/>
    <x v="674"/>
  </r>
  <r>
    <x v="499"/>
    <n v="63"/>
    <n v="43.9"/>
    <n v="9"/>
    <n v="0"/>
    <x v="675"/>
  </r>
  <r>
    <x v="499"/>
    <n v="69"/>
    <n v="36"/>
    <n v="30"/>
    <n v="0"/>
    <x v="639"/>
  </r>
  <r>
    <x v="500"/>
    <n v="23"/>
    <n v="9"/>
    <n v="44"/>
    <n v="0"/>
    <x v="174"/>
  </r>
  <r>
    <x v="500"/>
    <n v="40"/>
    <n v="18.399999999999999"/>
    <n v="40"/>
    <n v="0"/>
    <x v="142"/>
  </r>
  <r>
    <x v="500"/>
    <n v="56"/>
    <n v="38"/>
    <n v="28"/>
    <n v="0"/>
    <x v="551"/>
  </r>
  <r>
    <x v="501"/>
    <n v="56"/>
    <n v="38"/>
    <n v="15"/>
    <n v="0"/>
    <x v="356"/>
  </r>
  <r>
    <x v="501"/>
    <n v="59"/>
    <n v="55"/>
    <n v="6"/>
    <n v="0"/>
    <x v="676"/>
  </r>
  <r>
    <x v="501"/>
    <n v="76"/>
    <n v="18"/>
    <n v="10"/>
    <n v="0"/>
    <x v="209"/>
  </r>
  <r>
    <x v="502"/>
    <n v="14"/>
    <n v="23.25"/>
    <n v="5"/>
    <n v="0.15"/>
    <x v="510"/>
  </r>
  <r>
    <x v="502"/>
    <n v="45"/>
    <n v="9.5"/>
    <n v="40"/>
    <n v="0.15"/>
    <x v="21"/>
  </r>
  <r>
    <x v="502"/>
    <n v="59"/>
    <n v="55"/>
    <n v="25"/>
    <n v="0.15"/>
    <x v="641"/>
  </r>
  <r>
    <x v="503"/>
    <n v="26"/>
    <n v="31.23"/>
    <n v="12"/>
    <n v="0.1"/>
    <x v="677"/>
  </r>
  <r>
    <x v="503"/>
    <n v="30"/>
    <n v="25.89"/>
    <n v="30"/>
    <n v="0"/>
    <x v="595"/>
  </r>
  <r>
    <x v="503"/>
    <n v="50"/>
    <n v="16.25"/>
    <n v="20"/>
    <n v="0.1"/>
    <x v="368"/>
  </r>
  <r>
    <x v="503"/>
    <n v="73"/>
    <n v="15"/>
    <n v="15"/>
    <n v="0"/>
    <x v="557"/>
  </r>
  <r>
    <x v="504"/>
    <n v="1"/>
    <n v="18"/>
    <n v="8"/>
    <n v="0"/>
    <x v="99"/>
  </r>
  <r>
    <x v="504"/>
    <n v="69"/>
    <n v="36"/>
    <n v="3"/>
    <n v="0"/>
    <x v="372"/>
  </r>
  <r>
    <x v="505"/>
    <n v="45"/>
    <n v="9.5"/>
    <n v="4"/>
    <n v="0"/>
    <x v="678"/>
  </r>
  <r>
    <x v="505"/>
    <n v="74"/>
    <n v="10"/>
    <n v="5"/>
    <n v="0"/>
    <x v="12"/>
  </r>
  <r>
    <x v="506"/>
    <n v="40"/>
    <n v="18.399999999999999"/>
    <n v="3"/>
    <n v="0"/>
    <x v="679"/>
  </r>
  <r>
    <x v="507"/>
    <n v="47"/>
    <n v="9.5"/>
    <n v="30"/>
    <n v="0.25"/>
    <x v="481"/>
  </r>
  <r>
    <x v="507"/>
    <n v="56"/>
    <n v="38"/>
    <n v="30"/>
    <n v="0.25"/>
    <x v="443"/>
  </r>
  <r>
    <x v="507"/>
    <n v="57"/>
    <n v="19.5"/>
    <n v="14"/>
    <n v="0.25"/>
    <x v="680"/>
  </r>
  <r>
    <x v="507"/>
    <n v="69"/>
    <n v="36"/>
    <n v="25"/>
    <n v="0.25"/>
    <x v="447"/>
  </r>
  <r>
    <x v="508"/>
    <n v="18"/>
    <n v="62.5"/>
    <n v="21"/>
    <n v="0.2"/>
    <x v="681"/>
  </r>
  <r>
    <x v="508"/>
    <n v="36"/>
    <n v="19"/>
    <n v="20"/>
    <n v="0.2"/>
    <x v="21"/>
  </r>
  <r>
    <x v="508"/>
    <n v="68"/>
    <n v="12.5"/>
    <n v="6"/>
    <n v="0.2"/>
    <x v="432"/>
  </r>
  <r>
    <x v="508"/>
    <n v="69"/>
    <n v="36"/>
    <n v="20"/>
    <n v="0.2"/>
    <x v="207"/>
  </r>
  <r>
    <x v="509"/>
    <n v="34"/>
    <n v="14"/>
    <n v="30"/>
    <n v="0"/>
    <x v="255"/>
  </r>
  <r>
    <x v="509"/>
    <n v="59"/>
    <n v="55"/>
    <n v="7"/>
    <n v="0"/>
    <x v="682"/>
  </r>
  <r>
    <x v="509"/>
    <n v="62"/>
    <n v="49.3"/>
    <n v="30"/>
    <n v="0"/>
    <x v="683"/>
  </r>
  <r>
    <x v="509"/>
    <n v="64"/>
    <n v="33.25"/>
    <n v="24"/>
    <n v="0"/>
    <x v="246"/>
  </r>
  <r>
    <x v="510"/>
    <n v="26"/>
    <n v="31.23"/>
    <n v="20"/>
    <n v="0"/>
    <x v="684"/>
  </r>
  <r>
    <x v="510"/>
    <n v="52"/>
    <n v="7"/>
    <n v="60"/>
    <n v="0"/>
    <x v="255"/>
  </r>
  <r>
    <x v="510"/>
    <n v="70"/>
    <n v="15"/>
    <n v="40"/>
    <n v="0"/>
    <x v="109"/>
  </r>
  <r>
    <x v="511"/>
    <n v="32"/>
    <n v="32"/>
    <n v="10"/>
    <n v="0"/>
    <x v="275"/>
  </r>
  <r>
    <x v="512"/>
    <n v="25"/>
    <n v="14"/>
    <n v="12"/>
    <n v="0.25"/>
    <x v="0"/>
  </r>
  <r>
    <x v="512"/>
    <n v="27"/>
    <n v="43.9"/>
    <n v="40"/>
    <n v="0"/>
    <x v="685"/>
  </r>
  <r>
    <x v="512"/>
    <n v="43"/>
    <n v="46"/>
    <n v="30"/>
    <n v="0.25"/>
    <x v="686"/>
  </r>
  <r>
    <x v="513"/>
    <n v="25"/>
    <n v="14"/>
    <n v="35"/>
    <n v="0.25"/>
    <x v="501"/>
  </r>
  <r>
    <x v="513"/>
    <n v="75"/>
    <n v="7.75"/>
    <n v="18"/>
    <n v="0"/>
    <x v="687"/>
  </r>
  <r>
    <x v="514"/>
    <n v="39"/>
    <n v="18"/>
    <n v="16"/>
    <n v="0"/>
    <x v="37"/>
  </r>
  <r>
    <x v="514"/>
    <n v="47"/>
    <n v="9.5"/>
    <n v="30"/>
    <n v="0"/>
    <x v="481"/>
  </r>
  <r>
    <x v="514"/>
    <n v="51"/>
    <n v="53"/>
    <n v="28"/>
    <n v="0"/>
    <x v="6"/>
  </r>
  <r>
    <x v="514"/>
    <n v="56"/>
    <n v="38"/>
    <n v="60"/>
    <n v="0"/>
    <x v="507"/>
  </r>
  <r>
    <x v="515"/>
    <n v="21"/>
    <n v="10"/>
    <n v="40"/>
    <n v="0"/>
    <x v="60"/>
  </r>
  <r>
    <x v="515"/>
    <n v="22"/>
    <n v="21"/>
    <n v="6"/>
    <n v="0"/>
    <x v="668"/>
  </r>
  <r>
    <x v="515"/>
    <n v="24"/>
    <n v="4.5"/>
    <n v="20"/>
    <n v="0"/>
    <x v="218"/>
  </r>
  <r>
    <x v="516"/>
    <n v="3"/>
    <n v="10"/>
    <n v="20"/>
    <n v="0.1"/>
    <x v="14"/>
  </r>
  <r>
    <x v="516"/>
    <n v="39"/>
    <n v="18"/>
    <n v="130"/>
    <n v="0.1"/>
    <x v="536"/>
  </r>
  <r>
    <x v="517"/>
    <n v="65"/>
    <n v="21.05"/>
    <n v="80"/>
    <n v="0.1"/>
    <x v="688"/>
  </r>
  <r>
    <x v="518"/>
    <n v="2"/>
    <n v="19"/>
    <n v="40"/>
    <n v="0"/>
    <x v="28"/>
  </r>
  <r>
    <x v="518"/>
    <n v="7"/>
    <n v="30"/>
    <n v="35"/>
    <n v="0"/>
    <x v="453"/>
  </r>
  <r>
    <x v="518"/>
    <n v="68"/>
    <n v="12.5"/>
    <n v="40"/>
    <n v="0"/>
    <x v="395"/>
  </r>
  <r>
    <x v="519"/>
    <n v="42"/>
    <n v="14"/>
    <n v="2"/>
    <n v="0"/>
    <x v="527"/>
  </r>
  <r>
    <x v="520"/>
    <n v="22"/>
    <n v="21"/>
    <n v="4"/>
    <n v="0"/>
    <x v="238"/>
  </r>
  <r>
    <x v="520"/>
    <n v="31"/>
    <n v="12.5"/>
    <n v="50"/>
    <n v="0"/>
    <x v="525"/>
  </r>
  <r>
    <x v="520"/>
    <n v="60"/>
    <n v="34"/>
    <n v="15"/>
    <n v="0"/>
    <x v="553"/>
  </r>
  <r>
    <x v="520"/>
    <n v="71"/>
    <n v="21.5"/>
    <n v="12"/>
    <n v="0"/>
    <x v="266"/>
  </r>
  <r>
    <x v="521"/>
    <n v="41"/>
    <n v="9.65"/>
    <n v="30"/>
    <n v="0.05"/>
    <x v="689"/>
  </r>
  <r>
    <x v="521"/>
    <n v="52"/>
    <n v="7"/>
    <n v="15"/>
    <n v="0.05"/>
    <x v="461"/>
  </r>
  <r>
    <x v="521"/>
    <n v="61"/>
    <n v="28.5"/>
    <n v="20"/>
    <n v="0"/>
    <x v="356"/>
  </r>
  <r>
    <x v="521"/>
    <n v="62"/>
    <n v="49.3"/>
    <n v="15"/>
    <n v="0"/>
    <x v="496"/>
  </r>
  <r>
    <x v="522"/>
    <n v="11"/>
    <n v="21"/>
    <n v="15"/>
    <n v="0.25"/>
    <x v="471"/>
  </r>
  <r>
    <x v="523"/>
    <n v="71"/>
    <n v="21.5"/>
    <n v="16"/>
    <n v="0"/>
    <x v="67"/>
  </r>
  <r>
    <x v="524"/>
    <n v="29"/>
    <n v="123.79"/>
    <n v="18"/>
    <n v="0"/>
    <x v="690"/>
  </r>
  <r>
    <x v="524"/>
    <n v="59"/>
    <n v="55"/>
    <n v="25"/>
    <n v="0"/>
    <x v="641"/>
  </r>
  <r>
    <x v="525"/>
    <n v="17"/>
    <n v="39"/>
    <n v="33"/>
    <n v="0"/>
    <x v="691"/>
  </r>
  <r>
    <x v="525"/>
    <n v="31"/>
    <n v="12.5"/>
    <n v="70"/>
    <n v="0.2"/>
    <x v="692"/>
  </r>
  <r>
    <x v="525"/>
    <n v="75"/>
    <n v="7.75"/>
    <n v="7"/>
    <n v="0.2"/>
    <x v="693"/>
  </r>
  <r>
    <x v="526"/>
    <n v="31"/>
    <n v="12.5"/>
    <n v="2"/>
    <n v="0.25"/>
    <x v="694"/>
  </r>
  <r>
    <x v="526"/>
    <n v="66"/>
    <n v="17"/>
    <n v="50"/>
    <n v="0"/>
    <x v="695"/>
  </r>
  <r>
    <x v="527"/>
    <n v="10"/>
    <n v="31"/>
    <n v="6"/>
    <n v="0"/>
    <x v="80"/>
  </r>
  <r>
    <x v="527"/>
    <n v="67"/>
    <n v="14"/>
    <n v="3"/>
    <n v="0"/>
    <x v="424"/>
  </r>
  <r>
    <x v="528"/>
    <n v="31"/>
    <n v="12.5"/>
    <n v="16"/>
    <n v="0.05"/>
    <x v="14"/>
  </r>
  <r>
    <x v="528"/>
    <n v="42"/>
    <n v="14"/>
    <n v="12"/>
    <n v="0.05"/>
    <x v="0"/>
  </r>
  <r>
    <x v="528"/>
    <n v="45"/>
    <n v="9.5"/>
    <n v="27"/>
    <n v="0.05"/>
    <x v="696"/>
  </r>
  <r>
    <x v="528"/>
    <n v="51"/>
    <n v="53"/>
    <n v="120"/>
    <n v="0.05"/>
    <x v="697"/>
  </r>
  <r>
    <x v="529"/>
    <n v="42"/>
    <n v="14"/>
    <n v="20"/>
    <n v="0.2"/>
    <x v="423"/>
  </r>
  <r>
    <x v="530"/>
    <n v="41"/>
    <n v="9.65"/>
    <n v="10"/>
    <n v="0"/>
    <x v="431"/>
  </r>
  <r>
    <x v="531"/>
    <n v="16"/>
    <n v="17.45"/>
    <n v="20"/>
    <n v="0"/>
    <x v="649"/>
  </r>
  <r>
    <x v="531"/>
    <n v="62"/>
    <n v="49.3"/>
    <n v="20"/>
    <n v="0"/>
    <x v="486"/>
  </r>
  <r>
    <x v="532"/>
    <n v="70"/>
    <n v="15"/>
    <n v="35"/>
    <n v="0"/>
    <x v="571"/>
  </r>
  <r>
    <x v="532"/>
    <n v="77"/>
    <n v="13"/>
    <n v="15"/>
    <n v="0"/>
    <x v="211"/>
  </r>
  <r>
    <x v="533"/>
    <n v="54"/>
    <n v="7.45"/>
    <n v="3"/>
    <n v="0.2"/>
    <x v="698"/>
  </r>
  <r>
    <x v="533"/>
    <n v="56"/>
    <n v="38"/>
    <n v="20"/>
    <n v="0.2"/>
    <x v="28"/>
  </r>
  <r>
    <x v="533"/>
    <n v="74"/>
    <n v="10"/>
    <n v="35"/>
    <n v="0"/>
    <x v="378"/>
  </r>
  <r>
    <x v="534"/>
    <n v="31"/>
    <n v="12.5"/>
    <n v="1"/>
    <n v="0"/>
    <x v="699"/>
  </r>
  <r>
    <x v="535"/>
    <n v="31"/>
    <n v="12.5"/>
    <n v="10"/>
    <n v="0"/>
    <x v="610"/>
  </r>
  <r>
    <x v="535"/>
    <n v="38"/>
    <n v="263.5"/>
    <n v="5"/>
    <n v="0"/>
    <x v="700"/>
  </r>
  <r>
    <x v="536"/>
    <n v="36"/>
    <n v="19"/>
    <n v="30"/>
    <n v="0"/>
    <x v="356"/>
  </r>
  <r>
    <x v="536"/>
    <n v="39"/>
    <n v="18"/>
    <n v="2"/>
    <n v="0.15"/>
    <x v="110"/>
  </r>
  <r>
    <x v="536"/>
    <n v="72"/>
    <n v="34.799999999999997"/>
    <n v="30"/>
    <n v="0.15"/>
    <x v="516"/>
  </r>
  <r>
    <x v="537"/>
    <n v="10"/>
    <n v="31"/>
    <n v="10"/>
    <n v="0"/>
    <x v="171"/>
  </r>
  <r>
    <x v="537"/>
    <n v="75"/>
    <n v="7.75"/>
    <n v="10"/>
    <n v="0"/>
    <x v="701"/>
  </r>
  <r>
    <x v="538"/>
    <n v="8"/>
    <n v="40"/>
    <n v="30"/>
    <n v="0.2"/>
    <x v="702"/>
  </r>
  <r>
    <x v="538"/>
    <n v="30"/>
    <n v="25.89"/>
    <n v="15"/>
    <n v="0.2"/>
    <x v="449"/>
  </r>
  <r>
    <x v="538"/>
    <n v="75"/>
    <n v="7.75"/>
    <n v="42"/>
    <n v="0.2"/>
    <x v="90"/>
  </r>
  <r>
    <x v="539"/>
    <n v="2"/>
    <n v="19"/>
    <n v="15"/>
    <n v="0.05"/>
    <x v="481"/>
  </r>
  <r>
    <x v="539"/>
    <n v="29"/>
    <n v="123.79"/>
    <n v="20"/>
    <n v="0.05"/>
    <x v="572"/>
  </r>
  <r>
    <x v="540"/>
    <n v="19"/>
    <n v="9.1999999999999993"/>
    <n v="50"/>
    <n v="0.05"/>
    <x v="435"/>
  </r>
  <r>
    <x v="540"/>
    <n v="75"/>
    <n v="7.75"/>
    <n v="40"/>
    <n v="0.05"/>
    <x v="171"/>
  </r>
  <r>
    <x v="541"/>
    <n v="18"/>
    <n v="62.5"/>
    <n v="30"/>
    <n v="0"/>
    <x v="703"/>
  </r>
  <r>
    <x v="541"/>
    <n v="35"/>
    <n v="18"/>
    <n v="15"/>
    <n v="0"/>
    <x v="589"/>
  </r>
  <r>
    <x v="541"/>
    <n v="63"/>
    <n v="43.9"/>
    <n v="30"/>
    <n v="0"/>
    <x v="704"/>
  </r>
  <r>
    <x v="541"/>
    <n v="68"/>
    <n v="12.5"/>
    <n v="18"/>
    <n v="0"/>
    <x v="557"/>
  </r>
  <r>
    <x v="542"/>
    <n v="7"/>
    <n v="30"/>
    <n v="3"/>
    <n v="0.15"/>
    <x v="218"/>
  </r>
  <r>
    <x v="542"/>
    <n v="56"/>
    <n v="38"/>
    <n v="20"/>
    <n v="0.15"/>
    <x v="28"/>
  </r>
  <r>
    <x v="543"/>
    <n v="29"/>
    <n v="123.79"/>
    <n v="14"/>
    <n v="0.05"/>
    <x v="705"/>
  </r>
  <r>
    <x v="543"/>
    <n v="41"/>
    <n v="9.65"/>
    <n v="20"/>
    <n v="0.05"/>
    <x v="599"/>
  </r>
  <r>
    <x v="544"/>
    <n v="2"/>
    <n v="19"/>
    <n v="10"/>
    <n v="0"/>
    <x v="537"/>
  </r>
  <r>
    <x v="544"/>
    <n v="54"/>
    <n v="7.45"/>
    <n v="3"/>
    <n v="0"/>
    <x v="698"/>
  </r>
  <r>
    <x v="544"/>
    <n v="68"/>
    <n v="12.5"/>
    <n v="15"/>
    <n v="0"/>
    <x v="560"/>
  </r>
  <r>
    <x v="545"/>
    <n v="41"/>
    <n v="9.65"/>
    <n v="14"/>
    <n v="0"/>
    <x v="477"/>
  </r>
  <r>
    <x v="545"/>
    <n v="52"/>
    <n v="7"/>
    <n v="8"/>
    <n v="0"/>
    <x v="92"/>
  </r>
  <r>
    <x v="546"/>
    <n v="14"/>
    <n v="23.25"/>
    <n v="15"/>
    <n v="0.2"/>
    <x v="520"/>
  </r>
  <r>
    <x v="546"/>
    <n v="54"/>
    <n v="7.45"/>
    <n v="6"/>
    <n v="0.2"/>
    <x v="598"/>
  </r>
  <r>
    <x v="547"/>
    <n v="16"/>
    <n v="17.45"/>
    <n v="65"/>
    <n v="0"/>
    <x v="706"/>
  </r>
  <r>
    <x v="547"/>
    <n v="17"/>
    <n v="39"/>
    <n v="35"/>
    <n v="0.25"/>
    <x v="707"/>
  </r>
  <r>
    <x v="548"/>
    <n v="26"/>
    <n v="31.23"/>
    <n v="21"/>
    <n v="0.2"/>
    <x v="708"/>
  </r>
  <r>
    <x v="548"/>
    <n v="44"/>
    <n v="19.45"/>
    <n v="10"/>
    <n v="0"/>
    <x v="497"/>
  </r>
  <r>
    <x v="548"/>
    <n v="64"/>
    <n v="33.25"/>
    <n v="35"/>
    <n v="0.2"/>
    <x v="709"/>
  </r>
  <r>
    <x v="548"/>
    <n v="69"/>
    <n v="36"/>
    <n v="24"/>
    <n v="0.2"/>
    <x v="120"/>
  </r>
  <r>
    <x v="549"/>
    <n v="11"/>
    <n v="21"/>
    <n v="20"/>
    <n v="0"/>
    <x v="255"/>
  </r>
  <r>
    <x v="550"/>
    <n v="62"/>
    <n v="49.3"/>
    <n v="2"/>
    <n v="0"/>
    <x v="710"/>
  </r>
  <r>
    <x v="550"/>
    <n v="72"/>
    <n v="34.799999999999997"/>
    <n v="10"/>
    <n v="0"/>
    <x v="711"/>
  </r>
  <r>
    <x v="551"/>
    <n v="13"/>
    <n v="6"/>
    <n v="20"/>
    <n v="0.15"/>
    <x v="54"/>
  </r>
  <r>
    <x v="551"/>
    <n v="24"/>
    <n v="4.5"/>
    <n v="20"/>
    <n v="0.15"/>
    <x v="218"/>
  </r>
  <r>
    <x v="551"/>
    <n v="59"/>
    <n v="55"/>
    <n v="25"/>
    <n v="0"/>
    <x v="641"/>
  </r>
  <r>
    <x v="552"/>
    <n v="11"/>
    <n v="21"/>
    <n v="50"/>
    <n v="0.1"/>
    <x v="453"/>
  </r>
  <r>
    <x v="552"/>
    <n v="51"/>
    <n v="53"/>
    <n v="10"/>
    <n v="0.1"/>
    <x v="712"/>
  </r>
  <r>
    <x v="552"/>
    <n v="54"/>
    <n v="7.45"/>
    <n v="7"/>
    <n v="0.1"/>
    <x v="713"/>
  </r>
  <r>
    <x v="553"/>
    <n v="17"/>
    <n v="39"/>
    <n v="40"/>
    <n v="0.25"/>
    <x v="322"/>
  </r>
  <r>
    <x v="553"/>
    <n v="29"/>
    <n v="123.79"/>
    <n v="20"/>
    <n v="0.25"/>
    <x v="572"/>
  </r>
  <r>
    <x v="554"/>
    <n v="30"/>
    <n v="25.89"/>
    <n v="25"/>
    <n v="0.25"/>
    <x v="714"/>
  </r>
  <r>
    <x v="554"/>
    <n v="51"/>
    <n v="53"/>
    <n v="30"/>
    <n v="0.25"/>
    <x v="664"/>
  </r>
  <r>
    <x v="554"/>
    <n v="55"/>
    <n v="24"/>
    <n v="60"/>
    <n v="0.25"/>
    <x v="96"/>
  </r>
  <r>
    <x v="554"/>
    <n v="62"/>
    <n v="49.3"/>
    <n v="5"/>
    <n v="0.25"/>
    <x v="715"/>
  </r>
  <r>
    <x v="555"/>
    <n v="19"/>
    <n v="9.1999999999999993"/>
    <n v="24"/>
    <n v="0.05"/>
    <x v="716"/>
  </r>
  <r>
    <x v="555"/>
    <n v="25"/>
    <n v="14"/>
    <n v="15"/>
    <n v="0.05"/>
    <x v="358"/>
  </r>
  <r>
    <x v="555"/>
    <n v="59"/>
    <n v="55"/>
    <n v="15"/>
    <n v="0.05"/>
    <x v="455"/>
  </r>
  <r>
    <x v="556"/>
    <n v="10"/>
    <n v="31"/>
    <n v="36"/>
    <n v="0"/>
    <x v="717"/>
  </r>
  <r>
    <x v="556"/>
    <n v="28"/>
    <n v="45.6"/>
    <n v="24"/>
    <n v="0"/>
    <x v="718"/>
  </r>
  <r>
    <x v="556"/>
    <n v="49"/>
    <n v="20"/>
    <n v="4"/>
    <n v="0.15"/>
    <x v="31"/>
  </r>
  <r>
    <x v="557"/>
    <n v="34"/>
    <n v="14"/>
    <n v="10"/>
    <n v="0"/>
    <x v="312"/>
  </r>
  <r>
    <x v="557"/>
    <n v="38"/>
    <n v="263.5"/>
    <n v="10"/>
    <n v="0"/>
    <x v="719"/>
  </r>
  <r>
    <x v="558"/>
    <n v="2"/>
    <n v="19"/>
    <n v="20"/>
    <n v="0.25"/>
    <x v="21"/>
  </r>
  <r>
    <x v="558"/>
    <n v="65"/>
    <n v="21.05"/>
    <n v="2"/>
    <n v="0"/>
    <x v="720"/>
  </r>
  <r>
    <x v="558"/>
    <n v="74"/>
    <n v="10"/>
    <n v="15"/>
    <n v="0.25"/>
    <x v="63"/>
  </r>
  <r>
    <x v="559"/>
    <n v="40"/>
    <n v="18.399999999999999"/>
    <n v="1"/>
    <n v="0"/>
    <x v="721"/>
  </r>
  <r>
    <x v="560"/>
    <n v="56"/>
    <n v="38"/>
    <n v="20"/>
    <n v="0.15"/>
    <x v="28"/>
  </r>
  <r>
    <x v="560"/>
    <n v="76"/>
    <n v="18"/>
    <n v="50"/>
    <n v="0.15"/>
    <x v="447"/>
  </r>
  <r>
    <x v="561"/>
    <n v="52"/>
    <n v="7"/>
    <n v="20"/>
    <n v="0"/>
    <x v="312"/>
  </r>
  <r>
    <x v="562"/>
    <n v="13"/>
    <n v="6"/>
    <n v="7"/>
    <n v="0"/>
    <x v="424"/>
  </r>
  <r>
    <x v="562"/>
    <n v="25"/>
    <n v="14"/>
    <n v="5"/>
    <n v="0"/>
    <x v="567"/>
  </r>
  <r>
    <x v="562"/>
    <n v="70"/>
    <n v="15"/>
    <n v="5"/>
    <n v="0"/>
    <x v="432"/>
  </r>
  <r>
    <x v="563"/>
    <n v="19"/>
    <n v="9.1999999999999993"/>
    <n v="15"/>
    <n v="0"/>
    <x v="563"/>
  </r>
  <r>
    <x v="563"/>
    <n v="23"/>
    <n v="9"/>
    <n v="18"/>
    <n v="0"/>
    <x v="642"/>
  </r>
  <r>
    <x v="563"/>
    <n v="40"/>
    <n v="18.399999999999999"/>
    <n v="30"/>
    <n v="0"/>
    <x v="114"/>
  </r>
  <r>
    <x v="564"/>
    <n v="31"/>
    <n v="12.5"/>
    <n v="16"/>
    <n v="0.1"/>
    <x v="14"/>
  </r>
  <r>
    <x v="564"/>
    <n v="72"/>
    <n v="34.799999999999997"/>
    <n v="40"/>
    <n v="0.1"/>
    <x v="722"/>
  </r>
  <r>
    <x v="564"/>
    <n v="77"/>
    <n v="13"/>
    <n v="20"/>
    <n v="0"/>
    <x v="392"/>
  </r>
  <r>
    <x v="565"/>
    <n v="2"/>
    <n v="19"/>
    <n v="12"/>
    <n v="0.2"/>
    <x v="323"/>
  </r>
  <r>
    <x v="565"/>
    <n v="46"/>
    <n v="12"/>
    <n v="35"/>
    <n v="0"/>
    <x v="255"/>
  </r>
  <r>
    <x v="566"/>
    <n v="41"/>
    <n v="9.65"/>
    <n v="20"/>
    <n v="0"/>
    <x v="599"/>
  </r>
  <r>
    <x v="566"/>
    <n v="43"/>
    <n v="46"/>
    <n v="20"/>
    <n v="0.15"/>
    <x v="588"/>
  </r>
  <r>
    <x v="566"/>
    <n v="48"/>
    <n v="12.75"/>
    <n v="8"/>
    <n v="0.15"/>
    <x v="723"/>
  </r>
  <r>
    <x v="566"/>
    <n v="61"/>
    <n v="28.5"/>
    <n v="30"/>
    <n v="0.15"/>
    <x v="724"/>
  </r>
  <r>
    <x v="567"/>
    <n v="33"/>
    <n v="2.5"/>
    <n v="16"/>
    <n v="0"/>
    <x v="64"/>
  </r>
  <r>
    <x v="568"/>
    <n v="38"/>
    <n v="263.5"/>
    <n v="30"/>
    <n v="0.05"/>
    <x v="465"/>
  </r>
  <r>
    <x v="568"/>
    <n v="62"/>
    <n v="49.3"/>
    <n v="20"/>
    <n v="0.05"/>
    <x v="486"/>
  </r>
  <r>
    <x v="569"/>
    <n v="26"/>
    <n v="31.23"/>
    <n v="40"/>
    <n v="0.15"/>
    <x v="464"/>
  </r>
  <r>
    <x v="569"/>
    <n v="38"/>
    <n v="263.5"/>
    <n v="30"/>
    <n v="0"/>
    <x v="465"/>
  </r>
  <r>
    <x v="569"/>
    <n v="40"/>
    <n v="18.399999999999999"/>
    <n v="60"/>
    <n v="0.15"/>
    <x v="586"/>
  </r>
  <r>
    <x v="569"/>
    <n v="62"/>
    <n v="49.3"/>
    <n v="25"/>
    <n v="0.15"/>
    <x v="725"/>
  </r>
  <r>
    <x v="570"/>
    <n v="32"/>
    <n v="32"/>
    <n v="20"/>
    <n v="0"/>
    <x v="16"/>
  </r>
  <r>
    <x v="570"/>
    <n v="41"/>
    <n v="9.65"/>
    <n v="20"/>
    <n v="0"/>
    <x v="599"/>
  </r>
  <r>
    <x v="571"/>
    <n v="43"/>
    <n v="46"/>
    <n v="7"/>
    <n v="0"/>
    <x v="489"/>
  </r>
  <r>
    <x v="571"/>
    <n v="75"/>
    <n v="7.75"/>
    <n v="20"/>
    <n v="0"/>
    <x v="492"/>
  </r>
  <r>
    <x v="572"/>
    <n v="56"/>
    <n v="38"/>
    <n v="30"/>
    <n v="0"/>
    <x v="443"/>
  </r>
  <r>
    <x v="573"/>
    <n v="35"/>
    <n v="18"/>
    <n v="20"/>
    <n v="0"/>
    <x v="39"/>
  </r>
  <r>
    <x v="573"/>
    <n v="51"/>
    <n v="53"/>
    <n v="6"/>
    <n v="0"/>
    <x v="154"/>
  </r>
  <r>
    <x v="574"/>
    <n v="62"/>
    <n v="49.3"/>
    <n v="3"/>
    <n v="0"/>
    <x v="403"/>
  </r>
  <r>
    <x v="574"/>
    <n v="70"/>
    <n v="15"/>
    <n v="6"/>
    <n v="0"/>
    <x v="218"/>
  </r>
  <r>
    <x v="575"/>
    <n v="11"/>
    <n v="21"/>
    <n v="20"/>
    <n v="0.1"/>
    <x v="255"/>
  </r>
  <r>
    <x v="575"/>
    <n v="57"/>
    <n v="19.5"/>
    <n v="15"/>
    <n v="0"/>
    <x v="726"/>
  </r>
  <r>
    <x v="575"/>
    <n v="59"/>
    <n v="55"/>
    <n v="40"/>
    <n v="0.1"/>
    <x v="506"/>
  </r>
  <r>
    <x v="575"/>
    <n v="77"/>
    <n v="13"/>
    <n v="15"/>
    <n v="0.1"/>
    <x v="211"/>
  </r>
  <r>
    <x v="576"/>
    <n v="41"/>
    <n v="9.65"/>
    <n v="12"/>
    <n v="0"/>
    <x v="495"/>
  </r>
  <r>
    <x v="576"/>
    <n v="70"/>
    <n v="15"/>
    <n v="9"/>
    <n v="0"/>
    <x v="460"/>
  </r>
  <r>
    <x v="577"/>
    <n v="26"/>
    <n v="31.23"/>
    <n v="12"/>
    <n v="0"/>
    <x v="677"/>
  </r>
  <r>
    <x v="577"/>
    <n v="53"/>
    <n v="32.799999999999997"/>
    <n v="20"/>
    <n v="0"/>
    <x v="727"/>
  </r>
  <r>
    <x v="578"/>
    <n v="31"/>
    <n v="12.5"/>
    <n v="35"/>
    <n v="0"/>
    <x v="466"/>
  </r>
  <r>
    <x v="578"/>
    <n v="57"/>
    <n v="19.5"/>
    <n v="15"/>
    <n v="0"/>
    <x v="726"/>
  </r>
  <r>
    <x v="579"/>
    <n v="10"/>
    <n v="31"/>
    <n v="15"/>
    <n v="0"/>
    <x v="728"/>
  </r>
  <r>
    <x v="579"/>
    <n v="39"/>
    <n v="18"/>
    <n v="21"/>
    <n v="0"/>
    <x v="587"/>
  </r>
  <r>
    <x v="580"/>
    <n v="20"/>
    <n v="81"/>
    <n v="5"/>
    <n v="0"/>
    <x v="729"/>
  </r>
  <r>
    <x v="580"/>
    <n v="38"/>
    <n v="263.5"/>
    <n v="2"/>
    <n v="0"/>
    <x v="730"/>
  </r>
  <r>
    <x v="581"/>
    <n v="2"/>
    <n v="19"/>
    <n v="10"/>
    <n v="0"/>
    <x v="537"/>
  </r>
  <r>
    <x v="581"/>
    <n v="8"/>
    <n v="40"/>
    <n v="20"/>
    <n v="0"/>
    <x v="731"/>
  </r>
  <r>
    <x v="581"/>
    <n v="13"/>
    <n v="6"/>
    <n v="10"/>
    <n v="0"/>
    <x v="139"/>
  </r>
  <r>
    <x v="581"/>
    <n v="60"/>
    <n v="34"/>
    <n v="21"/>
    <n v="0"/>
    <x v="286"/>
  </r>
  <r>
    <x v="582"/>
    <n v="6"/>
    <n v="25"/>
    <n v="6"/>
    <n v="0"/>
    <x v="63"/>
  </r>
  <r>
    <x v="582"/>
    <n v="39"/>
    <n v="18"/>
    <n v="28"/>
    <n v="0"/>
    <x v="128"/>
  </r>
  <r>
    <x v="582"/>
    <n v="60"/>
    <n v="34"/>
    <n v="30"/>
    <n v="0"/>
    <x v="605"/>
  </r>
  <r>
    <x v="582"/>
    <n v="68"/>
    <n v="12.5"/>
    <n v="24"/>
    <n v="0"/>
    <x v="77"/>
  </r>
  <r>
    <x v="583"/>
    <n v="19"/>
    <n v="9.1999999999999993"/>
    <n v="2"/>
    <n v="0"/>
    <x v="721"/>
  </r>
  <r>
    <x v="583"/>
    <n v="35"/>
    <n v="18"/>
    <n v="8"/>
    <n v="0"/>
    <x v="99"/>
  </r>
  <r>
    <x v="583"/>
    <n v="38"/>
    <n v="263.5"/>
    <n v="8"/>
    <n v="0"/>
    <x v="230"/>
  </r>
  <r>
    <x v="583"/>
    <n v="43"/>
    <n v="46"/>
    <n v="9"/>
    <n v="0"/>
    <x v="732"/>
  </r>
  <r>
    <x v="584"/>
    <n v="13"/>
    <n v="6"/>
    <n v="3"/>
    <n v="0.2"/>
    <x v="733"/>
  </r>
  <r>
    <x v="584"/>
    <n v="25"/>
    <n v="14"/>
    <n v="10"/>
    <n v="0.2"/>
    <x v="312"/>
  </r>
  <r>
    <x v="584"/>
    <n v="44"/>
    <n v="19.45"/>
    <n v="16"/>
    <n v="0.2"/>
    <x v="671"/>
  </r>
  <r>
    <x v="584"/>
    <n v="64"/>
    <n v="33.25"/>
    <n v="3"/>
    <n v="0"/>
    <x v="734"/>
  </r>
  <r>
    <x v="585"/>
    <n v="7"/>
    <n v="30"/>
    <n v="20"/>
    <n v="0.1"/>
    <x v="109"/>
  </r>
  <r>
    <x v="585"/>
    <n v="31"/>
    <n v="12.5"/>
    <n v="9"/>
    <n v="0.1"/>
    <x v="502"/>
  </r>
  <r>
    <x v="585"/>
    <n v="53"/>
    <n v="32.799999999999997"/>
    <n v="9"/>
    <n v="0.1"/>
    <x v="735"/>
  </r>
  <r>
    <x v="586"/>
    <n v="29"/>
    <n v="123.79"/>
    <n v="8"/>
    <n v="0.05"/>
    <x v="736"/>
  </r>
  <r>
    <x v="586"/>
    <n v="30"/>
    <n v="25.89"/>
    <n v="20"/>
    <n v="0.05"/>
    <x v="434"/>
  </r>
  <r>
    <x v="587"/>
    <n v="59"/>
    <n v="55"/>
    <n v="15"/>
    <n v="0"/>
    <x v="455"/>
  </r>
  <r>
    <x v="587"/>
    <n v="77"/>
    <n v="13"/>
    <n v="2"/>
    <n v="0.2"/>
    <x v="666"/>
  </r>
  <r>
    <x v="588"/>
    <n v="22"/>
    <n v="21"/>
    <n v="52"/>
    <n v="0"/>
    <x v="228"/>
  </r>
  <r>
    <x v="588"/>
    <n v="35"/>
    <n v="18"/>
    <n v="6"/>
    <n v="0"/>
    <x v="372"/>
  </r>
  <r>
    <x v="588"/>
    <n v="57"/>
    <n v="19.5"/>
    <n v="24"/>
    <n v="0"/>
    <x v="78"/>
  </r>
  <r>
    <x v="588"/>
    <n v="60"/>
    <n v="34"/>
    <n v="60"/>
    <n v="0"/>
    <x v="737"/>
  </r>
  <r>
    <x v="588"/>
    <n v="64"/>
    <n v="33.25"/>
    <n v="30"/>
    <n v="0"/>
    <x v="491"/>
  </r>
  <r>
    <x v="589"/>
    <n v="13"/>
    <n v="6"/>
    <n v="6"/>
    <n v="0"/>
    <x v="110"/>
  </r>
  <r>
    <x v="589"/>
    <n v="40"/>
    <n v="18.399999999999999"/>
    <n v="25"/>
    <n v="0"/>
    <x v="435"/>
  </r>
  <r>
    <x v="589"/>
    <n v="47"/>
    <n v="9.5"/>
    <n v="40"/>
    <n v="0.25"/>
    <x v="21"/>
  </r>
  <r>
    <x v="589"/>
    <n v="76"/>
    <n v="18"/>
    <n v="21"/>
    <n v="0.25"/>
    <x v="587"/>
  </r>
  <r>
    <x v="590"/>
    <n v="1"/>
    <n v="18"/>
    <n v="4"/>
    <n v="0.25"/>
    <x v="344"/>
  </r>
  <r>
    <x v="590"/>
    <n v="18"/>
    <n v="62.5"/>
    <n v="25"/>
    <n v="0.25"/>
    <x v="421"/>
  </r>
  <r>
    <x v="590"/>
    <n v="36"/>
    <n v="19"/>
    <n v="50"/>
    <n v="0.25"/>
    <x v="479"/>
  </r>
  <r>
    <x v="591"/>
    <n v="58"/>
    <n v="13.25"/>
    <n v="30"/>
    <n v="0.1"/>
    <x v="534"/>
  </r>
  <r>
    <x v="591"/>
    <n v="72"/>
    <n v="34.799999999999997"/>
    <n v="15"/>
    <n v="0.1"/>
    <x v="594"/>
  </r>
  <r>
    <x v="592"/>
    <n v="25"/>
    <n v="14"/>
    <n v="6"/>
    <n v="0.2"/>
    <x v="238"/>
  </r>
  <r>
    <x v="592"/>
    <n v="39"/>
    <n v="18"/>
    <n v="10"/>
    <n v="0.2"/>
    <x v="209"/>
  </r>
  <r>
    <x v="593"/>
    <n v="10"/>
    <n v="31"/>
    <n v="16"/>
    <n v="0"/>
    <x v="349"/>
  </r>
  <r>
    <x v="593"/>
    <n v="56"/>
    <n v="38"/>
    <n v="30"/>
    <n v="0"/>
    <x v="443"/>
  </r>
  <r>
    <x v="593"/>
    <n v="59"/>
    <n v="55"/>
    <n v="50"/>
    <n v="0"/>
    <x v="738"/>
  </r>
  <r>
    <x v="593"/>
    <n v="77"/>
    <n v="13"/>
    <n v="15"/>
    <n v="0"/>
    <x v="211"/>
  </r>
  <r>
    <x v="594"/>
    <n v="11"/>
    <n v="21"/>
    <n v="15"/>
    <n v="0"/>
    <x v="471"/>
  </r>
  <r>
    <x v="594"/>
    <n v="43"/>
    <n v="46"/>
    <n v="5"/>
    <n v="0"/>
    <x v="739"/>
  </r>
  <r>
    <x v="594"/>
    <n v="68"/>
    <n v="12.5"/>
    <n v="20"/>
    <n v="0"/>
    <x v="186"/>
  </r>
  <r>
    <x v="594"/>
    <n v="70"/>
    <n v="15"/>
    <n v="12"/>
    <n v="0"/>
    <x v="209"/>
  </r>
  <r>
    <x v="595"/>
    <n v="51"/>
    <n v="53"/>
    <n v="4"/>
    <n v="0.25"/>
    <x v="740"/>
  </r>
  <r>
    <x v="596"/>
    <n v="22"/>
    <n v="21"/>
    <n v="35"/>
    <n v="0"/>
    <x v="49"/>
  </r>
  <r>
    <x v="597"/>
    <n v="23"/>
    <n v="9"/>
    <n v="70"/>
    <n v="0.1"/>
    <x v="473"/>
  </r>
  <r>
    <x v="597"/>
    <n v="35"/>
    <n v="18"/>
    <n v="25"/>
    <n v="0.1"/>
    <x v="261"/>
  </r>
  <r>
    <x v="597"/>
    <n v="42"/>
    <n v="14"/>
    <n v="42"/>
    <n v="0.1"/>
    <x v="94"/>
  </r>
  <r>
    <x v="597"/>
    <n v="58"/>
    <n v="13.25"/>
    <n v="60"/>
    <n v="0.1"/>
    <x v="578"/>
  </r>
  <r>
    <x v="597"/>
    <n v="64"/>
    <n v="33.25"/>
    <n v="48"/>
    <n v="0"/>
    <x v="414"/>
  </r>
  <r>
    <x v="598"/>
    <n v="4"/>
    <n v="22"/>
    <n v="21"/>
    <n v="0"/>
    <x v="741"/>
  </r>
  <r>
    <x v="598"/>
    <n v="70"/>
    <n v="15"/>
    <n v="30"/>
    <n v="0"/>
    <x v="261"/>
  </r>
  <r>
    <x v="598"/>
    <n v="74"/>
    <n v="10"/>
    <n v="20"/>
    <n v="0"/>
    <x v="14"/>
  </r>
  <r>
    <x v="599"/>
    <n v="1"/>
    <n v="18"/>
    <n v="80"/>
    <n v="0.2"/>
    <x v="96"/>
  </r>
  <r>
    <x v="599"/>
    <n v="19"/>
    <n v="9.1999999999999993"/>
    <n v="12"/>
    <n v="0.2"/>
    <x v="366"/>
  </r>
  <r>
    <x v="599"/>
    <n v="37"/>
    <n v="26"/>
    <n v="60"/>
    <n v="0.2"/>
    <x v="322"/>
  </r>
  <r>
    <x v="599"/>
    <n v="45"/>
    <n v="9.5"/>
    <n v="36"/>
    <n v="0.2"/>
    <x v="742"/>
  </r>
  <r>
    <x v="599"/>
    <n v="60"/>
    <n v="34"/>
    <n v="45"/>
    <n v="0.2"/>
    <x v="743"/>
  </r>
  <r>
    <x v="599"/>
    <n v="71"/>
    <n v="21.5"/>
    <n v="55"/>
    <n v="0.2"/>
    <x v="744"/>
  </r>
  <r>
    <x v="600"/>
    <n v="5"/>
    <n v="21.35"/>
    <n v="30"/>
    <n v="0"/>
    <x v="745"/>
  </r>
  <r>
    <x v="600"/>
    <n v="9"/>
    <n v="97"/>
    <n v="3"/>
    <n v="0"/>
    <x v="746"/>
  </r>
  <r>
    <x v="601"/>
    <n v="3"/>
    <n v="10"/>
    <n v="49"/>
    <n v="0"/>
    <x v="501"/>
  </r>
  <r>
    <x v="601"/>
    <n v="26"/>
    <n v="31.23"/>
    <n v="18"/>
    <n v="0.15"/>
    <x v="747"/>
  </r>
  <r>
    <x v="602"/>
    <n v="25"/>
    <n v="14"/>
    <n v="20"/>
    <n v="0.15"/>
    <x v="423"/>
  </r>
  <r>
    <x v="602"/>
    <n v="33"/>
    <n v="2.5"/>
    <n v="4"/>
    <n v="0.15"/>
    <x v="748"/>
  </r>
  <r>
    <x v="602"/>
    <n v="70"/>
    <n v="15"/>
    <n v="30"/>
    <n v="0.15"/>
    <x v="261"/>
  </r>
  <r>
    <x v="603"/>
    <n v="2"/>
    <n v="19"/>
    <n v="5"/>
    <n v="0.05"/>
    <x v="603"/>
  </r>
  <r>
    <x v="603"/>
    <n v="25"/>
    <n v="14"/>
    <n v="10"/>
    <n v="0.05"/>
    <x v="312"/>
  </r>
  <r>
    <x v="603"/>
    <n v="57"/>
    <n v="19.5"/>
    <n v="10"/>
    <n v="0.05"/>
    <x v="211"/>
  </r>
  <r>
    <x v="603"/>
    <n v="59"/>
    <n v="55"/>
    <n v="42"/>
    <n v="0.05"/>
    <x v="646"/>
  </r>
  <r>
    <x v="604"/>
    <n v="2"/>
    <n v="19"/>
    <n v="15"/>
    <n v="0"/>
    <x v="481"/>
  </r>
  <r>
    <x v="604"/>
    <n v="17"/>
    <n v="39"/>
    <n v="6"/>
    <n v="0"/>
    <x v="9"/>
  </r>
  <r>
    <x v="604"/>
    <n v="62"/>
    <n v="49.3"/>
    <n v="50"/>
    <n v="0"/>
    <x v="749"/>
  </r>
  <r>
    <x v="605"/>
    <n v="18"/>
    <n v="62.5"/>
    <n v="10"/>
    <n v="0"/>
    <x v="525"/>
  </r>
  <r>
    <x v="606"/>
    <n v="10"/>
    <n v="31"/>
    <n v="100"/>
    <n v="0.15"/>
    <x v="750"/>
  </r>
  <r>
    <x v="606"/>
    <n v="13"/>
    <n v="6"/>
    <n v="65"/>
    <n v="0.15"/>
    <x v="219"/>
  </r>
  <r>
    <x v="607"/>
    <n v="16"/>
    <n v="17.45"/>
    <n v="50"/>
    <n v="0"/>
    <x v="418"/>
  </r>
  <r>
    <x v="607"/>
    <n v="31"/>
    <n v="12.5"/>
    <n v="14"/>
    <n v="0"/>
    <x v="665"/>
  </r>
  <r>
    <x v="607"/>
    <n v="56"/>
    <n v="38"/>
    <n v="24"/>
    <n v="0"/>
    <x v="304"/>
  </r>
  <r>
    <x v="607"/>
    <n v="65"/>
    <n v="21.05"/>
    <n v="15"/>
    <n v="0.15"/>
    <x v="611"/>
  </r>
  <r>
    <x v="608"/>
    <n v="2"/>
    <n v="19"/>
    <n v="20"/>
    <n v="0"/>
    <x v="21"/>
  </r>
  <r>
    <x v="608"/>
    <n v="42"/>
    <n v="14"/>
    <n v="20"/>
    <n v="0"/>
    <x v="423"/>
  </r>
  <r>
    <x v="609"/>
    <n v="3"/>
    <n v="10"/>
    <n v="30"/>
    <n v="0"/>
    <x v="77"/>
  </r>
  <r>
    <x v="609"/>
    <n v="26"/>
    <n v="31.23"/>
    <n v="35"/>
    <n v="0.25"/>
    <x v="575"/>
  </r>
  <r>
    <x v="609"/>
    <n v="29"/>
    <n v="123.79"/>
    <n v="10"/>
    <n v="0.25"/>
    <x v="524"/>
  </r>
  <r>
    <x v="610"/>
    <n v="7"/>
    <n v="30"/>
    <n v="5"/>
    <n v="0"/>
    <x v="63"/>
  </r>
  <r>
    <x v="610"/>
    <n v="27"/>
    <n v="43.9"/>
    <n v="10"/>
    <n v="0"/>
    <x v="751"/>
  </r>
  <r>
    <x v="610"/>
    <n v="70"/>
    <n v="15"/>
    <n v="4"/>
    <n v="0"/>
    <x v="139"/>
  </r>
  <r>
    <x v="611"/>
    <n v="24"/>
    <n v="4.5"/>
    <n v="40"/>
    <n v="0.25"/>
    <x v="209"/>
  </r>
  <r>
    <x v="611"/>
    <n v="54"/>
    <n v="7.45"/>
    <n v="35"/>
    <n v="0.25"/>
    <x v="752"/>
  </r>
  <r>
    <x v="611"/>
    <n v="64"/>
    <n v="33.25"/>
    <n v="30"/>
    <n v="0.25"/>
    <x v="491"/>
  </r>
  <r>
    <x v="612"/>
    <n v="51"/>
    <n v="53"/>
    <n v="3"/>
    <n v="0"/>
    <x v="253"/>
  </r>
  <r>
    <x v="612"/>
    <n v="76"/>
    <n v="18"/>
    <n v="20"/>
    <n v="0"/>
    <x v="39"/>
  </r>
  <r>
    <x v="613"/>
    <n v="17"/>
    <n v="39"/>
    <n v="42"/>
    <n v="0"/>
    <x v="753"/>
  </r>
  <r>
    <x v="613"/>
    <n v="18"/>
    <n v="62.5"/>
    <n v="20"/>
    <n v="0"/>
    <x v="132"/>
  </r>
  <r>
    <x v="613"/>
    <n v="21"/>
    <n v="10"/>
    <n v="40"/>
    <n v="0"/>
    <x v="60"/>
  </r>
  <r>
    <x v="613"/>
    <n v="33"/>
    <n v="2.5"/>
    <n v="35"/>
    <n v="0"/>
    <x v="754"/>
  </r>
  <r>
    <x v="613"/>
    <n v="62"/>
    <n v="49.3"/>
    <n v="3"/>
    <n v="0"/>
    <x v="403"/>
  </r>
  <r>
    <x v="614"/>
    <n v="11"/>
    <n v="21"/>
    <n v="25"/>
    <n v="0"/>
    <x v="571"/>
  </r>
  <r>
    <x v="614"/>
    <n v="52"/>
    <n v="7"/>
    <n v="8"/>
    <n v="0"/>
    <x v="92"/>
  </r>
  <r>
    <x v="615"/>
    <n v="1"/>
    <n v="18"/>
    <n v="20"/>
    <n v="0.15"/>
    <x v="39"/>
  </r>
  <r>
    <x v="615"/>
    <n v="58"/>
    <n v="13.25"/>
    <n v="12"/>
    <n v="0.15"/>
    <x v="253"/>
  </r>
  <r>
    <x v="616"/>
    <n v="35"/>
    <n v="18"/>
    <n v="4"/>
    <n v="0"/>
    <x v="344"/>
  </r>
  <r>
    <x v="616"/>
    <n v="67"/>
    <n v="14"/>
    <n v="15"/>
    <n v="0"/>
    <x v="358"/>
  </r>
  <r>
    <x v="617"/>
    <n v="38"/>
    <n v="263.5"/>
    <n v="60"/>
    <n v="0.05"/>
    <x v="755"/>
  </r>
  <r>
    <x v="617"/>
    <n v="39"/>
    <n v="18"/>
    <n v="80"/>
    <n v="0.05"/>
    <x v="96"/>
  </r>
  <r>
    <x v="618"/>
    <n v="2"/>
    <n v="19"/>
    <n v="21"/>
    <n v="0.25"/>
    <x v="552"/>
  </r>
  <r>
    <x v="618"/>
    <n v="24"/>
    <n v="4.5"/>
    <n v="6"/>
    <n v="0.25"/>
    <x v="756"/>
  </r>
  <r>
    <x v="618"/>
    <n v="30"/>
    <n v="25.89"/>
    <n v="40"/>
    <n v="0.25"/>
    <x v="757"/>
  </r>
  <r>
    <x v="619"/>
    <n v="53"/>
    <n v="32.799999999999997"/>
    <n v="3"/>
    <n v="0"/>
    <x v="654"/>
  </r>
  <r>
    <x v="620"/>
    <n v="26"/>
    <n v="31.23"/>
    <n v="20"/>
    <n v="0"/>
    <x v="684"/>
  </r>
  <r>
    <x v="620"/>
    <n v="35"/>
    <n v="18"/>
    <n v="30"/>
    <n v="0"/>
    <x v="475"/>
  </r>
  <r>
    <x v="620"/>
    <n v="49"/>
    <n v="20"/>
    <n v="42"/>
    <n v="0.1"/>
    <x v="172"/>
  </r>
  <r>
    <x v="621"/>
    <n v="1"/>
    <n v="18"/>
    <n v="40"/>
    <n v="0"/>
    <x v="207"/>
  </r>
  <r>
    <x v="621"/>
    <n v="11"/>
    <n v="21"/>
    <n v="10"/>
    <n v="0"/>
    <x v="358"/>
  </r>
  <r>
    <x v="621"/>
    <n v="23"/>
    <n v="9"/>
    <n v="50"/>
    <n v="0"/>
    <x v="261"/>
  </r>
  <r>
    <x v="621"/>
    <n v="68"/>
    <n v="12.5"/>
    <n v="20"/>
    <n v="0"/>
    <x v="186"/>
  </r>
  <r>
    <x v="622"/>
    <n v="35"/>
    <n v="18"/>
    <n v="3"/>
    <n v="0"/>
    <x v="17"/>
  </r>
  <r>
    <x v="622"/>
    <n v="51"/>
    <n v="53"/>
    <n v="2"/>
    <n v="0"/>
    <x v="758"/>
  </r>
  <r>
    <x v="623"/>
    <n v="6"/>
    <n v="25"/>
    <n v="50"/>
    <n v="0.05"/>
    <x v="132"/>
  </r>
  <r>
    <x v="623"/>
    <n v="16"/>
    <n v="17.45"/>
    <n v="12"/>
    <n v="0.05"/>
    <x v="509"/>
  </r>
  <r>
    <x v="623"/>
    <n v="17"/>
    <n v="39"/>
    <n v="16"/>
    <n v="0.05"/>
    <x v="191"/>
  </r>
  <r>
    <x v="624"/>
    <n v="55"/>
    <n v="24"/>
    <n v="10"/>
    <n v="0.05"/>
    <x v="47"/>
  </r>
  <r>
    <x v="624"/>
    <n v="62"/>
    <n v="49.3"/>
    <n v="20"/>
    <n v="0.05"/>
    <x v="486"/>
  </r>
  <r>
    <x v="624"/>
    <n v="64"/>
    <n v="33.25"/>
    <n v="15"/>
    <n v="0.05"/>
    <x v="616"/>
  </r>
  <r>
    <x v="624"/>
    <n v="65"/>
    <n v="21.05"/>
    <n v="21"/>
    <n v="0.05"/>
    <x v="584"/>
  </r>
  <r>
    <x v="625"/>
    <n v="21"/>
    <n v="10"/>
    <n v="20"/>
    <n v="0"/>
    <x v="14"/>
  </r>
  <r>
    <x v="625"/>
    <n v="28"/>
    <n v="45.6"/>
    <n v="3"/>
    <n v="0"/>
    <x v="406"/>
  </r>
  <r>
    <x v="626"/>
    <n v="10"/>
    <n v="31"/>
    <n v="10"/>
    <n v="0"/>
    <x v="171"/>
  </r>
  <r>
    <x v="627"/>
    <n v="19"/>
    <n v="9.1999999999999993"/>
    <n v="25"/>
    <n v="0"/>
    <x v="759"/>
  </r>
  <r>
    <x v="627"/>
    <n v="47"/>
    <n v="9.5"/>
    <n v="21"/>
    <n v="0.1"/>
    <x v="397"/>
  </r>
  <r>
    <x v="627"/>
    <n v="49"/>
    <n v="20"/>
    <n v="15"/>
    <n v="0"/>
    <x v="77"/>
  </r>
  <r>
    <x v="628"/>
    <n v="46"/>
    <n v="12"/>
    <n v="21"/>
    <n v="0"/>
    <x v="7"/>
  </r>
  <r>
    <x v="628"/>
    <n v="64"/>
    <n v="33.25"/>
    <n v="20"/>
    <n v="0"/>
    <x v="760"/>
  </r>
  <r>
    <x v="629"/>
    <n v="16"/>
    <n v="17.45"/>
    <n v="30"/>
    <n v="0.25"/>
    <x v="485"/>
  </r>
  <r>
    <x v="629"/>
    <n v="18"/>
    <n v="62.5"/>
    <n v="25"/>
    <n v="0"/>
    <x v="421"/>
  </r>
  <r>
    <x v="630"/>
    <n v="20"/>
    <n v="81"/>
    <n v="20"/>
    <n v="0.05"/>
    <x v="614"/>
  </r>
  <r>
    <x v="631"/>
    <n v="40"/>
    <n v="18.399999999999999"/>
    <n v="12"/>
    <n v="0"/>
    <x v="716"/>
  </r>
  <r>
    <x v="631"/>
    <n v="65"/>
    <n v="21.05"/>
    <n v="10"/>
    <n v="0"/>
    <x v="613"/>
  </r>
  <r>
    <x v="631"/>
    <n v="76"/>
    <n v="18"/>
    <n v="10"/>
    <n v="0"/>
    <x v="209"/>
  </r>
  <r>
    <x v="632"/>
    <n v="23"/>
    <n v="9"/>
    <n v="30"/>
    <n v="0.2"/>
    <x v="589"/>
  </r>
  <r>
    <x v="632"/>
    <n v="61"/>
    <n v="28.5"/>
    <n v="30"/>
    <n v="0.2"/>
    <x v="724"/>
  </r>
  <r>
    <x v="632"/>
    <n v="70"/>
    <n v="15"/>
    <n v="50"/>
    <n v="0.2"/>
    <x v="505"/>
  </r>
  <r>
    <x v="633"/>
    <n v="73"/>
    <n v="15"/>
    <n v="10"/>
    <n v="0"/>
    <x v="63"/>
  </r>
  <r>
    <x v="634"/>
    <n v="42"/>
    <n v="14"/>
    <n v="25"/>
    <n v="0"/>
    <x v="378"/>
  </r>
  <r>
    <x v="634"/>
    <n v="49"/>
    <n v="20"/>
    <n v="20"/>
    <n v="0.15"/>
    <x v="60"/>
  </r>
  <r>
    <x v="634"/>
    <n v="54"/>
    <n v="7.45"/>
    <n v="32"/>
    <n v="0.15"/>
    <x v="761"/>
  </r>
  <r>
    <x v="635"/>
    <n v="24"/>
    <n v="4.5"/>
    <n v="8"/>
    <n v="0"/>
    <x v="110"/>
  </r>
  <r>
    <x v="636"/>
    <n v="21"/>
    <n v="10"/>
    <n v="40"/>
    <n v="0.05"/>
    <x v="60"/>
  </r>
  <r>
    <x v="636"/>
    <n v="56"/>
    <n v="38"/>
    <n v="21"/>
    <n v="0.05"/>
    <x v="246"/>
  </r>
  <r>
    <x v="636"/>
    <n v="65"/>
    <n v="21.05"/>
    <n v="12"/>
    <n v="0.05"/>
    <x v="539"/>
  </r>
  <r>
    <x v="637"/>
    <n v="2"/>
    <n v="19"/>
    <n v="20"/>
    <n v="0"/>
    <x v="21"/>
  </r>
  <r>
    <x v="637"/>
    <n v="24"/>
    <n v="4.5"/>
    <n v="12"/>
    <n v="0"/>
    <x v="17"/>
  </r>
  <r>
    <x v="637"/>
    <n v="70"/>
    <n v="15"/>
    <n v="30"/>
    <n v="0"/>
    <x v="261"/>
  </r>
  <r>
    <x v="637"/>
    <n v="77"/>
    <n v="13"/>
    <n v="25"/>
    <n v="0"/>
    <x v="368"/>
  </r>
  <r>
    <x v="638"/>
    <n v="10"/>
    <n v="31"/>
    <n v="70"/>
    <n v="0"/>
    <x v="554"/>
  </r>
  <r>
    <x v="638"/>
    <n v="31"/>
    <n v="12.5"/>
    <n v="35"/>
    <n v="0"/>
    <x v="466"/>
  </r>
  <r>
    <x v="638"/>
    <n v="77"/>
    <n v="13"/>
    <n v="40"/>
    <n v="0"/>
    <x v="319"/>
  </r>
  <r>
    <x v="639"/>
    <n v="25"/>
    <n v="14"/>
    <n v="5"/>
    <n v="0"/>
    <x v="567"/>
  </r>
  <r>
    <x v="640"/>
    <n v="2"/>
    <n v="19"/>
    <n v="20"/>
    <n v="0"/>
    <x v="21"/>
  </r>
  <r>
    <x v="640"/>
    <n v="68"/>
    <n v="12.5"/>
    <n v="18"/>
    <n v="0"/>
    <x v="557"/>
  </r>
  <r>
    <x v="641"/>
    <n v="11"/>
    <n v="21"/>
    <n v="40"/>
    <n v="0"/>
    <x v="172"/>
  </r>
  <r>
    <x v="641"/>
    <n v="38"/>
    <n v="263.5"/>
    <n v="40"/>
    <n v="0"/>
    <x v="216"/>
  </r>
  <r>
    <x v="642"/>
    <n v="17"/>
    <n v="39"/>
    <n v="15"/>
    <n v="0"/>
    <x v="762"/>
  </r>
  <r>
    <x v="642"/>
    <n v="34"/>
    <n v="14"/>
    <n v="10"/>
    <n v="0"/>
    <x v="312"/>
  </r>
  <r>
    <x v="642"/>
    <n v="41"/>
    <n v="9.65"/>
    <n v="14"/>
    <n v="0"/>
    <x v="477"/>
  </r>
  <r>
    <x v="643"/>
    <n v="30"/>
    <n v="25.89"/>
    <n v="15"/>
    <n v="0.05"/>
    <x v="449"/>
  </r>
  <r>
    <x v="644"/>
    <n v="59"/>
    <n v="55"/>
    <n v="40"/>
    <n v="0.05"/>
    <x v="506"/>
  </r>
  <r>
    <x v="645"/>
    <n v="8"/>
    <n v="40"/>
    <n v="30"/>
    <n v="0"/>
    <x v="702"/>
  </r>
  <r>
    <x v="645"/>
    <n v="24"/>
    <n v="4.5"/>
    <n v="10"/>
    <n v="0"/>
    <x v="409"/>
  </r>
  <r>
    <x v="645"/>
    <n v="29"/>
    <n v="123.79"/>
    <n v="24"/>
    <n v="0"/>
    <x v="763"/>
  </r>
  <r>
    <x v="645"/>
    <n v="30"/>
    <n v="25.89"/>
    <n v="35"/>
    <n v="0"/>
    <x v="764"/>
  </r>
  <r>
    <x v="645"/>
    <n v="36"/>
    <n v="19"/>
    <n v="20"/>
    <n v="0"/>
    <x v="21"/>
  </r>
  <r>
    <x v="646"/>
    <n v="13"/>
    <n v="6"/>
    <n v="28"/>
    <n v="0.05"/>
    <x v="0"/>
  </r>
  <r>
    <x v="646"/>
    <n v="69"/>
    <n v="36"/>
    <n v="50"/>
    <n v="0.05"/>
    <x v="765"/>
  </r>
  <r>
    <x v="646"/>
    <n v="75"/>
    <n v="7.75"/>
    <n v="120"/>
    <n v="0.05"/>
    <x v="766"/>
  </r>
  <r>
    <x v="647"/>
    <n v="24"/>
    <n v="4.5"/>
    <n v="110"/>
    <n v="0"/>
    <x v="767"/>
  </r>
  <r>
    <x v="647"/>
    <n v="39"/>
    <n v="18"/>
    <n v="45"/>
    <n v="0"/>
    <x v="768"/>
  </r>
  <r>
    <x v="647"/>
    <n v="40"/>
    <n v="18.399999999999999"/>
    <n v="91"/>
    <n v="0"/>
    <x v="769"/>
  </r>
  <r>
    <x v="647"/>
    <n v="60"/>
    <n v="34"/>
    <n v="100"/>
    <n v="0"/>
    <x v="770"/>
  </r>
  <r>
    <x v="648"/>
    <n v="45"/>
    <n v="9.5"/>
    <n v="15"/>
    <n v="0"/>
    <x v="526"/>
  </r>
  <r>
    <x v="648"/>
    <n v="56"/>
    <n v="38"/>
    <n v="16"/>
    <n v="0"/>
    <x v="121"/>
  </r>
  <r>
    <x v="649"/>
    <n v="29"/>
    <n v="123.79"/>
    <n v="80"/>
    <n v="0"/>
    <x v="771"/>
  </r>
  <r>
    <x v="649"/>
    <n v="30"/>
    <n v="25.89"/>
    <n v="36"/>
    <n v="0"/>
    <x v="772"/>
  </r>
  <r>
    <x v="650"/>
    <n v="13"/>
    <n v="6"/>
    <n v="5"/>
    <n v="0"/>
    <x v="101"/>
  </r>
  <r>
    <x v="651"/>
    <n v="39"/>
    <n v="18"/>
    <n v="8"/>
    <n v="0.15"/>
    <x v="99"/>
  </r>
  <r>
    <x v="652"/>
    <n v="70"/>
    <n v="15"/>
    <n v="3"/>
    <n v="0.25"/>
    <x v="409"/>
  </r>
  <r>
    <x v="653"/>
    <n v="41"/>
    <n v="9.65"/>
    <n v="30"/>
    <n v="0"/>
    <x v="689"/>
  </r>
  <r>
    <x v="653"/>
    <n v="71"/>
    <n v="21.5"/>
    <n v="30"/>
    <n v="0"/>
    <x v="591"/>
  </r>
  <r>
    <x v="654"/>
    <n v="55"/>
    <n v="24"/>
    <n v="30"/>
    <n v="0.15"/>
    <x v="207"/>
  </r>
  <r>
    <x v="654"/>
    <n v="62"/>
    <n v="49.3"/>
    <n v="6"/>
    <n v="0.15"/>
    <x v="773"/>
  </r>
  <r>
    <x v="655"/>
    <n v="13"/>
    <n v="6"/>
    <n v="40"/>
    <n v="0"/>
    <x v="47"/>
  </r>
  <r>
    <x v="655"/>
    <n v="65"/>
    <n v="21.05"/>
    <n v="21"/>
    <n v="0"/>
    <x v="584"/>
  </r>
  <r>
    <x v="655"/>
    <n v="68"/>
    <n v="12.5"/>
    <n v="20"/>
    <n v="0"/>
    <x v="186"/>
  </r>
  <r>
    <x v="656"/>
    <n v="58"/>
    <n v="13.25"/>
    <n v="15"/>
    <n v="0"/>
    <x v="774"/>
  </r>
  <r>
    <x v="656"/>
    <n v="62"/>
    <n v="49.3"/>
    <n v="35"/>
    <n v="0"/>
    <x v="775"/>
  </r>
  <r>
    <x v="657"/>
    <n v="1"/>
    <n v="18"/>
    <n v="20"/>
    <n v="0.05"/>
    <x v="39"/>
  </r>
  <r>
    <x v="658"/>
    <n v="61"/>
    <n v="28.5"/>
    <n v="15"/>
    <n v="0"/>
    <x v="412"/>
  </r>
  <r>
    <x v="659"/>
    <n v="75"/>
    <n v="7.75"/>
    <n v="14"/>
    <n v="0"/>
    <x v="776"/>
  </r>
  <r>
    <x v="660"/>
    <n v="7"/>
    <n v="30"/>
    <n v="20"/>
    <n v="0.05"/>
    <x v="109"/>
  </r>
  <r>
    <x v="660"/>
    <n v="52"/>
    <n v="7"/>
    <n v="14"/>
    <n v="0.05"/>
    <x v="1"/>
  </r>
  <r>
    <x v="661"/>
    <n v="7"/>
    <n v="30"/>
    <n v="12"/>
    <n v="0"/>
    <x v="39"/>
  </r>
  <r>
    <x v="661"/>
    <n v="16"/>
    <n v="17.45"/>
    <n v="15"/>
    <n v="0"/>
    <x v="663"/>
  </r>
  <r>
    <x v="661"/>
    <n v="41"/>
    <n v="9.65"/>
    <n v="5"/>
    <n v="0"/>
    <x v="777"/>
  </r>
  <r>
    <x v="662"/>
    <n v="19"/>
    <n v="9.1999999999999993"/>
    <n v="12"/>
    <n v="0"/>
    <x v="366"/>
  </r>
  <r>
    <x v="662"/>
    <n v="49"/>
    <n v="20"/>
    <n v="10"/>
    <n v="0"/>
    <x v="14"/>
  </r>
  <r>
    <x v="662"/>
    <n v="61"/>
    <n v="28.5"/>
    <n v="5"/>
    <n v="0"/>
    <x v="526"/>
  </r>
  <r>
    <x v="663"/>
    <n v="1"/>
    <n v="18"/>
    <n v="10"/>
    <n v="0"/>
    <x v="209"/>
  </r>
  <r>
    <x v="663"/>
    <n v="17"/>
    <n v="39"/>
    <n v="12"/>
    <n v="0"/>
    <x v="78"/>
  </r>
  <r>
    <x v="663"/>
    <n v="67"/>
    <n v="14"/>
    <n v="15"/>
    <n v="0"/>
    <x v="358"/>
  </r>
  <r>
    <x v="664"/>
    <n v="11"/>
    <n v="21"/>
    <n v="40"/>
    <n v="0.25"/>
    <x v="172"/>
  </r>
  <r>
    <x v="664"/>
    <n v="29"/>
    <n v="123.79"/>
    <n v="60"/>
    <n v="0.25"/>
    <x v="778"/>
  </r>
  <r>
    <x v="665"/>
    <n v="4"/>
    <n v="22"/>
    <n v="30"/>
    <n v="0.25"/>
    <x v="75"/>
  </r>
  <r>
    <x v="665"/>
    <n v="33"/>
    <n v="2.5"/>
    <n v="40"/>
    <n v="0.25"/>
    <x v="176"/>
  </r>
  <r>
    <x v="665"/>
    <n v="58"/>
    <n v="13.25"/>
    <n v="15"/>
    <n v="0"/>
    <x v="774"/>
  </r>
  <r>
    <x v="666"/>
    <n v="71"/>
    <n v="21.5"/>
    <n v="25"/>
    <n v="0"/>
    <x v="779"/>
  </r>
  <r>
    <x v="667"/>
    <n v="17"/>
    <n v="39"/>
    <n v="10"/>
    <n v="0"/>
    <x v="219"/>
  </r>
  <r>
    <x v="667"/>
    <n v="33"/>
    <n v="2.5"/>
    <n v="30"/>
    <n v="0"/>
    <x v="432"/>
  </r>
  <r>
    <x v="667"/>
    <n v="54"/>
    <n v="7.45"/>
    <n v="10"/>
    <n v="0"/>
    <x v="452"/>
  </r>
  <r>
    <x v="668"/>
    <n v="16"/>
    <n v="17.45"/>
    <n v="6"/>
    <n v="0"/>
    <x v="780"/>
  </r>
  <r>
    <x v="668"/>
    <n v="32"/>
    <n v="32"/>
    <n v="6"/>
    <n v="0"/>
    <x v="315"/>
  </r>
  <r>
    <x v="668"/>
    <n v="57"/>
    <n v="19.5"/>
    <n v="20"/>
    <n v="0"/>
    <x v="219"/>
  </r>
  <r>
    <x v="669"/>
    <n v="30"/>
    <n v="25.89"/>
    <n v="1"/>
    <n v="0"/>
    <x v="781"/>
  </r>
  <r>
    <x v="669"/>
    <n v="60"/>
    <n v="34"/>
    <n v="10"/>
    <n v="0"/>
    <x v="103"/>
  </r>
  <r>
    <x v="670"/>
    <n v="1"/>
    <n v="18"/>
    <n v="60"/>
    <n v="0.25"/>
    <x v="639"/>
  </r>
  <r>
    <x v="670"/>
    <n v="60"/>
    <n v="34"/>
    <n v="25"/>
    <n v="0.25"/>
    <x v="695"/>
  </r>
  <r>
    <x v="671"/>
    <n v="16"/>
    <n v="17.45"/>
    <n v="24"/>
    <n v="0"/>
    <x v="782"/>
  </r>
  <r>
    <x v="671"/>
    <n v="25"/>
    <n v="14"/>
    <n v="24"/>
    <n v="0"/>
    <x v="10"/>
  </r>
  <r>
    <x v="671"/>
    <n v="40"/>
    <n v="18.399999999999999"/>
    <n v="20"/>
    <n v="0"/>
    <x v="625"/>
  </r>
  <r>
    <x v="672"/>
    <n v="50"/>
    <n v="16.25"/>
    <n v="24"/>
    <n v="0"/>
    <x v="219"/>
  </r>
  <r>
    <x v="673"/>
    <n v="35"/>
    <n v="18"/>
    <n v="10"/>
    <n v="0"/>
    <x v="209"/>
  </r>
  <r>
    <x v="673"/>
    <n v="63"/>
    <n v="43.9"/>
    <n v="40"/>
    <n v="0"/>
    <x v="685"/>
  </r>
  <r>
    <x v="674"/>
    <n v="17"/>
    <n v="39"/>
    <n v="15"/>
    <n v="0"/>
    <x v="762"/>
  </r>
  <r>
    <x v="674"/>
    <n v="24"/>
    <n v="4.5"/>
    <n v="35"/>
    <n v="0"/>
    <x v="467"/>
  </r>
  <r>
    <x v="675"/>
    <n v="42"/>
    <n v="14"/>
    <n v="10"/>
    <n v="0.2"/>
    <x v="312"/>
  </r>
  <r>
    <x v="675"/>
    <n v="43"/>
    <n v="46"/>
    <n v="10"/>
    <n v="0.2"/>
    <x v="783"/>
  </r>
  <r>
    <x v="675"/>
    <n v="67"/>
    <n v="14"/>
    <n v="24"/>
    <n v="0.2"/>
    <x v="10"/>
  </r>
  <r>
    <x v="676"/>
    <n v="10"/>
    <n v="31"/>
    <n v="20"/>
    <n v="0.1"/>
    <x v="297"/>
  </r>
  <r>
    <x v="676"/>
    <n v="28"/>
    <n v="45.6"/>
    <n v="30"/>
    <n v="0.1"/>
    <x v="574"/>
  </r>
  <r>
    <x v="676"/>
    <n v="75"/>
    <n v="7.75"/>
    <n v="6"/>
    <n v="0"/>
    <x v="784"/>
  </r>
  <r>
    <x v="677"/>
    <n v="36"/>
    <n v="19"/>
    <n v="25"/>
    <n v="0.15"/>
    <x v="500"/>
  </r>
  <r>
    <x v="677"/>
    <n v="52"/>
    <n v="7"/>
    <n v="12"/>
    <n v="0.15"/>
    <x v="238"/>
  </r>
  <r>
    <x v="678"/>
    <n v="11"/>
    <n v="21"/>
    <n v="2"/>
    <n v="0"/>
    <x v="424"/>
  </r>
  <r>
    <x v="678"/>
    <n v="13"/>
    <n v="6"/>
    <n v="10"/>
    <n v="0"/>
    <x v="139"/>
  </r>
  <r>
    <x v="678"/>
    <n v="19"/>
    <n v="9.1999999999999993"/>
    <n v="7"/>
    <n v="0"/>
    <x v="620"/>
  </r>
  <r>
    <x v="678"/>
    <n v="72"/>
    <n v="34.799999999999997"/>
    <n v="10"/>
    <n v="0"/>
    <x v="711"/>
  </r>
  <r>
    <x v="679"/>
    <n v="20"/>
    <n v="81"/>
    <n v="5"/>
    <n v="0"/>
    <x v="729"/>
  </r>
  <r>
    <x v="679"/>
    <n v="52"/>
    <n v="7"/>
    <n v="5"/>
    <n v="0"/>
    <x v="513"/>
  </r>
  <r>
    <x v="679"/>
    <n v="76"/>
    <n v="18"/>
    <n v="20"/>
    <n v="0"/>
    <x v="39"/>
  </r>
  <r>
    <x v="680"/>
    <n v="47"/>
    <n v="9.5"/>
    <n v="5"/>
    <n v="0"/>
    <x v="651"/>
  </r>
  <r>
    <x v="680"/>
    <n v="76"/>
    <n v="18"/>
    <n v="5"/>
    <n v="0"/>
    <x v="218"/>
  </r>
  <r>
    <x v="681"/>
    <n v="21"/>
    <n v="10"/>
    <n v="60"/>
    <n v="0"/>
    <x v="109"/>
  </r>
  <r>
    <x v="681"/>
    <n v="75"/>
    <n v="7.75"/>
    <n v="49"/>
    <n v="0"/>
    <x v="785"/>
  </r>
  <r>
    <x v="681"/>
    <n v="77"/>
    <n v="13"/>
    <n v="15"/>
    <n v="0"/>
    <x v="211"/>
  </r>
  <r>
    <x v="682"/>
    <n v="21"/>
    <n v="10"/>
    <n v="36"/>
    <n v="0"/>
    <x v="39"/>
  </r>
  <r>
    <x v="682"/>
    <n v="27"/>
    <n v="43.9"/>
    <n v="25"/>
    <n v="0"/>
    <x v="786"/>
  </r>
  <r>
    <x v="682"/>
    <n v="55"/>
    <n v="24"/>
    <n v="25"/>
    <n v="0.2"/>
    <x v="109"/>
  </r>
  <r>
    <x v="682"/>
    <n v="58"/>
    <n v="13.25"/>
    <n v="30"/>
    <n v="0.2"/>
    <x v="534"/>
  </r>
  <r>
    <x v="683"/>
    <n v="13"/>
    <n v="6"/>
    <n v="42"/>
    <n v="0.15"/>
    <x v="7"/>
  </r>
  <r>
    <x v="683"/>
    <n v="57"/>
    <n v="19.5"/>
    <n v="30"/>
    <n v="0"/>
    <x v="762"/>
  </r>
  <r>
    <x v="684"/>
    <n v="16"/>
    <n v="17.45"/>
    <n v="30"/>
    <n v="0.1"/>
    <x v="485"/>
  </r>
  <r>
    <x v="684"/>
    <n v="62"/>
    <n v="49.3"/>
    <n v="14"/>
    <n v="0.1"/>
    <x v="787"/>
  </r>
  <r>
    <x v="684"/>
    <n v="72"/>
    <n v="34.799999999999997"/>
    <n v="16"/>
    <n v="0"/>
    <x v="788"/>
  </r>
  <r>
    <x v="684"/>
    <n v="75"/>
    <n v="7.75"/>
    <n v="20"/>
    <n v="0.1"/>
    <x v="492"/>
  </r>
  <r>
    <x v="685"/>
    <n v="53"/>
    <n v="32.799999999999997"/>
    <n v="2"/>
    <n v="0"/>
    <x v="789"/>
  </r>
  <r>
    <x v="685"/>
    <n v="61"/>
    <n v="28.5"/>
    <n v="30"/>
    <n v="0"/>
    <x v="724"/>
  </r>
  <r>
    <x v="686"/>
    <n v="6"/>
    <n v="25"/>
    <n v="20"/>
    <n v="0"/>
    <x v="395"/>
  </r>
  <r>
    <x v="687"/>
    <n v="1"/>
    <n v="18"/>
    <n v="21"/>
    <n v="0"/>
    <x v="587"/>
  </r>
  <r>
    <x v="687"/>
    <n v="18"/>
    <n v="62.5"/>
    <n v="4"/>
    <n v="0.25"/>
    <x v="186"/>
  </r>
  <r>
    <x v="687"/>
    <n v="23"/>
    <n v="9"/>
    <n v="8"/>
    <n v="0.25"/>
    <x v="344"/>
  </r>
  <r>
    <x v="688"/>
    <n v="36"/>
    <n v="19"/>
    <n v="30"/>
    <n v="0.2"/>
    <x v="356"/>
  </r>
  <r>
    <x v="689"/>
    <n v="28"/>
    <n v="45.6"/>
    <n v="8"/>
    <n v="0"/>
    <x v="306"/>
  </r>
  <r>
    <x v="689"/>
    <n v="34"/>
    <n v="14"/>
    <n v="20"/>
    <n v="0"/>
    <x v="423"/>
  </r>
  <r>
    <x v="690"/>
    <n v="13"/>
    <n v="6"/>
    <n v="20"/>
    <n v="0.25"/>
    <x v="54"/>
  </r>
  <r>
    <x v="690"/>
    <n v="43"/>
    <n v="46"/>
    <n v="24"/>
    <n v="0.25"/>
    <x v="586"/>
  </r>
  <r>
    <x v="690"/>
    <n v="60"/>
    <n v="34"/>
    <n v="49"/>
    <n v="0.25"/>
    <x v="790"/>
  </r>
  <r>
    <x v="690"/>
    <n v="71"/>
    <n v="21.5"/>
    <n v="35"/>
    <n v="0.25"/>
    <x v="791"/>
  </r>
  <r>
    <x v="691"/>
    <n v="2"/>
    <n v="19"/>
    <n v="10"/>
    <n v="0.15"/>
    <x v="537"/>
  </r>
  <r>
    <x v="691"/>
    <n v="67"/>
    <n v="14"/>
    <n v="40"/>
    <n v="0.15"/>
    <x v="200"/>
  </r>
  <r>
    <x v="692"/>
    <n v="7"/>
    <n v="30"/>
    <n v="8"/>
    <n v="0"/>
    <x v="47"/>
  </r>
  <r>
    <x v="692"/>
    <n v="13"/>
    <n v="6"/>
    <n v="20"/>
    <n v="0"/>
    <x v="54"/>
  </r>
  <r>
    <x v="693"/>
    <n v="31"/>
    <n v="12.5"/>
    <n v="44"/>
    <n v="0.25"/>
    <x v="581"/>
  </r>
  <r>
    <x v="693"/>
    <n v="62"/>
    <n v="49.3"/>
    <n v="30"/>
    <n v="0.25"/>
    <x v="683"/>
  </r>
  <r>
    <x v="693"/>
    <n v="68"/>
    <n v="12.5"/>
    <n v="80"/>
    <n v="0.25"/>
    <x v="196"/>
  </r>
  <r>
    <x v="693"/>
    <n v="72"/>
    <n v="34.799999999999997"/>
    <n v="50"/>
    <n v="0"/>
    <x v="792"/>
  </r>
  <r>
    <x v="694"/>
    <n v="49"/>
    <n v="20"/>
    <n v="28"/>
    <n v="0"/>
    <x v="200"/>
  </r>
  <r>
    <x v="695"/>
    <n v="13"/>
    <n v="6"/>
    <n v="15"/>
    <n v="0"/>
    <x v="218"/>
  </r>
  <r>
    <x v="695"/>
    <n v="22"/>
    <n v="21"/>
    <n v="21"/>
    <n v="0"/>
    <x v="793"/>
  </r>
  <r>
    <x v="695"/>
    <n v="46"/>
    <n v="12"/>
    <n v="15"/>
    <n v="0"/>
    <x v="209"/>
  </r>
  <r>
    <x v="696"/>
    <n v="11"/>
    <n v="21"/>
    <n v="5"/>
    <n v="0.25"/>
    <x v="461"/>
  </r>
  <r>
    <x v="696"/>
    <n v="44"/>
    <n v="19.45"/>
    <n v="18"/>
    <n v="0.25"/>
    <x v="794"/>
  </r>
  <r>
    <x v="696"/>
    <n v="56"/>
    <n v="38"/>
    <n v="18"/>
    <n v="0"/>
    <x v="332"/>
  </r>
  <r>
    <x v="697"/>
    <n v="13"/>
    <n v="6"/>
    <n v="20"/>
    <n v="0"/>
    <x v="54"/>
  </r>
  <r>
    <x v="697"/>
    <n v="31"/>
    <n v="12.5"/>
    <n v="10"/>
    <n v="0"/>
    <x v="610"/>
  </r>
  <r>
    <x v="698"/>
    <n v="10"/>
    <n v="31"/>
    <n v="25"/>
    <n v="0"/>
    <x v="601"/>
  </r>
  <r>
    <x v="698"/>
    <n v="24"/>
    <n v="4.5"/>
    <n v="25"/>
    <n v="0"/>
    <x v="502"/>
  </r>
  <r>
    <x v="698"/>
    <n v="77"/>
    <n v="13"/>
    <n v="40"/>
    <n v="0"/>
    <x v="319"/>
  </r>
  <r>
    <x v="699"/>
    <n v="59"/>
    <n v="55"/>
    <n v="4"/>
    <n v="0"/>
    <x v="425"/>
  </r>
  <r>
    <x v="700"/>
    <n v="50"/>
    <n v="16.25"/>
    <n v="9"/>
    <n v="0"/>
    <x v="795"/>
  </r>
  <r>
    <x v="700"/>
    <n v="51"/>
    <n v="53"/>
    <n v="40"/>
    <n v="0"/>
    <x v="796"/>
  </r>
  <r>
    <x v="700"/>
    <n v="55"/>
    <n v="24"/>
    <n v="4"/>
    <n v="0"/>
    <x v="106"/>
  </r>
  <r>
    <x v="701"/>
    <n v="6"/>
    <n v="25"/>
    <n v="12"/>
    <n v="0"/>
    <x v="77"/>
  </r>
  <r>
    <x v="701"/>
    <n v="10"/>
    <n v="31"/>
    <n v="30"/>
    <n v="0"/>
    <x v="766"/>
  </r>
  <r>
    <x v="701"/>
    <n v="17"/>
    <n v="39"/>
    <n v="6"/>
    <n v="0"/>
    <x v="9"/>
  </r>
  <r>
    <x v="701"/>
    <n v="62"/>
    <n v="49.3"/>
    <n v="60"/>
    <n v="0"/>
    <x v="797"/>
  </r>
  <r>
    <x v="702"/>
    <n v="4"/>
    <n v="22"/>
    <n v="5"/>
    <n v="0"/>
    <x v="448"/>
  </r>
  <r>
    <x v="703"/>
    <n v="33"/>
    <n v="2.5"/>
    <n v="15"/>
    <n v="0.05"/>
    <x v="463"/>
  </r>
  <r>
    <x v="703"/>
    <n v="41"/>
    <n v="9.65"/>
    <n v="6"/>
    <n v="0.05"/>
    <x v="438"/>
  </r>
  <r>
    <x v="703"/>
    <n v="75"/>
    <n v="7.75"/>
    <n v="50"/>
    <n v="0.05"/>
    <x v="417"/>
  </r>
  <r>
    <x v="704"/>
    <n v="6"/>
    <n v="25"/>
    <n v="16"/>
    <n v="0.05"/>
    <x v="60"/>
  </r>
  <r>
    <x v="704"/>
    <n v="28"/>
    <n v="45.6"/>
    <n v="2"/>
    <n v="0"/>
    <x v="798"/>
  </r>
  <r>
    <x v="705"/>
    <n v="20"/>
    <n v="81"/>
    <n v="50"/>
    <n v="0.05"/>
    <x v="799"/>
  </r>
  <r>
    <x v="705"/>
    <n v="31"/>
    <n v="12.5"/>
    <n v="50"/>
    <n v="0.05"/>
    <x v="525"/>
  </r>
  <r>
    <x v="706"/>
    <n v="16"/>
    <n v="17.45"/>
    <n v="28"/>
    <n v="0.15"/>
    <x v="800"/>
  </r>
  <r>
    <x v="706"/>
    <n v="31"/>
    <n v="12.5"/>
    <n v="25"/>
    <n v="0.15"/>
    <x v="801"/>
  </r>
  <r>
    <x v="706"/>
    <n v="45"/>
    <n v="9.5"/>
    <n v="30"/>
    <n v="0"/>
    <x v="481"/>
  </r>
  <r>
    <x v="706"/>
    <n v="60"/>
    <n v="34"/>
    <n v="24"/>
    <n v="0.15"/>
    <x v="338"/>
  </r>
  <r>
    <x v="707"/>
    <n v="75"/>
    <n v="7.75"/>
    <n v="12"/>
    <n v="0.2"/>
    <x v="802"/>
  </r>
  <r>
    <x v="708"/>
    <n v="21"/>
    <n v="10"/>
    <n v="12"/>
    <n v="0"/>
    <x v="54"/>
  </r>
  <r>
    <x v="708"/>
    <n v="47"/>
    <n v="9.5"/>
    <n v="14"/>
    <n v="0"/>
    <x v="803"/>
  </r>
  <r>
    <x v="708"/>
    <n v="51"/>
    <n v="53"/>
    <n v="8"/>
    <n v="0"/>
    <x v="804"/>
  </r>
  <r>
    <x v="709"/>
    <n v="30"/>
    <n v="25.89"/>
    <n v="30"/>
    <n v="0"/>
    <x v="595"/>
  </r>
  <r>
    <x v="709"/>
    <n v="35"/>
    <n v="18"/>
    <n v="40"/>
    <n v="0"/>
    <x v="207"/>
  </r>
  <r>
    <x v="709"/>
    <n v="64"/>
    <n v="33.25"/>
    <n v="8"/>
    <n v="0"/>
    <x v="805"/>
  </r>
  <r>
    <x v="710"/>
    <n v="5"/>
    <n v="21.35"/>
    <n v="20"/>
    <n v="0"/>
    <x v="806"/>
  </r>
  <r>
    <x v="710"/>
    <n v="7"/>
    <n v="30"/>
    <n v="6"/>
    <n v="0"/>
    <x v="209"/>
  </r>
  <r>
    <x v="710"/>
    <n v="72"/>
    <n v="34.799999999999997"/>
    <n v="5"/>
    <n v="0"/>
    <x v="2"/>
  </r>
  <r>
    <x v="711"/>
    <n v="75"/>
    <n v="7.75"/>
    <n v="20"/>
    <n v="0.15"/>
    <x v="492"/>
  </r>
  <r>
    <x v="712"/>
    <n v="24"/>
    <n v="4.5"/>
    <n v="10"/>
    <n v="0.25"/>
    <x v="409"/>
  </r>
  <r>
    <x v="712"/>
    <n v="41"/>
    <n v="9.65"/>
    <n v="24"/>
    <n v="0"/>
    <x v="602"/>
  </r>
  <r>
    <x v="713"/>
    <n v="52"/>
    <n v="7"/>
    <n v="6"/>
    <n v="0.05"/>
    <x v="424"/>
  </r>
  <r>
    <x v="713"/>
    <n v="76"/>
    <n v="18"/>
    <n v="60"/>
    <n v="0"/>
    <x v="639"/>
  </r>
  <r>
    <x v="714"/>
    <n v="7"/>
    <n v="30"/>
    <n v="45"/>
    <n v="0"/>
    <x v="547"/>
  </r>
  <r>
    <x v="714"/>
    <n v="13"/>
    <n v="6"/>
    <n v="77"/>
    <n v="0"/>
    <x v="741"/>
  </r>
  <r>
    <x v="714"/>
    <n v="53"/>
    <n v="32.799999999999997"/>
    <n v="20"/>
    <n v="0"/>
    <x v="727"/>
  </r>
  <r>
    <x v="714"/>
    <n v="69"/>
    <n v="36"/>
    <n v="9"/>
    <n v="0"/>
    <x v="807"/>
  </r>
  <r>
    <x v="714"/>
    <n v="76"/>
    <n v="18"/>
    <n v="44"/>
    <n v="0"/>
    <x v="808"/>
  </r>
  <r>
    <x v="715"/>
    <n v="60"/>
    <n v="34"/>
    <n v="2"/>
    <n v="0.15"/>
    <x v="624"/>
  </r>
  <r>
    <x v="716"/>
    <n v="18"/>
    <n v="62.5"/>
    <n v="6"/>
    <n v="0"/>
    <x v="457"/>
  </r>
  <r>
    <x v="716"/>
    <n v="38"/>
    <n v="263.5"/>
    <n v="5"/>
    <n v="0"/>
    <x v="700"/>
  </r>
  <r>
    <x v="716"/>
    <n v="69"/>
    <n v="36"/>
    <n v="10"/>
    <n v="0"/>
    <x v="39"/>
  </r>
  <r>
    <x v="717"/>
    <n v="51"/>
    <n v="53"/>
    <n v="16"/>
    <n v="0"/>
    <x v="234"/>
  </r>
  <r>
    <x v="718"/>
    <n v="37"/>
    <n v="26"/>
    <n v="8"/>
    <n v="0"/>
    <x v="292"/>
  </r>
  <r>
    <x v="718"/>
    <n v="56"/>
    <n v="38"/>
    <n v="12"/>
    <n v="0.15"/>
    <x v="56"/>
  </r>
  <r>
    <x v="718"/>
    <n v="62"/>
    <n v="49.3"/>
    <n v="12"/>
    <n v="0.15"/>
    <x v="809"/>
  </r>
  <r>
    <x v="719"/>
    <n v="19"/>
    <n v="9.1999999999999993"/>
    <n v="12"/>
    <n v="0"/>
    <x v="366"/>
  </r>
  <r>
    <x v="719"/>
    <n v="49"/>
    <n v="20"/>
    <n v="40"/>
    <n v="0"/>
    <x v="731"/>
  </r>
  <r>
    <x v="720"/>
    <n v="12"/>
    <n v="38"/>
    <n v="30"/>
    <n v="0"/>
    <x v="443"/>
  </r>
  <r>
    <x v="720"/>
    <n v="24"/>
    <n v="4.5"/>
    <n v="30"/>
    <n v="0"/>
    <x v="460"/>
  </r>
  <r>
    <x v="720"/>
    <n v="64"/>
    <n v="33.25"/>
    <n v="4"/>
    <n v="0"/>
    <x v="803"/>
  </r>
  <r>
    <x v="721"/>
    <n v="46"/>
    <n v="12"/>
    <n v="9"/>
    <n v="0"/>
    <x v="372"/>
  </r>
  <r>
    <x v="722"/>
    <n v="52"/>
    <n v="7"/>
    <n v="40"/>
    <n v="0.2"/>
    <x v="423"/>
  </r>
  <r>
    <x v="723"/>
    <n v="29"/>
    <n v="123.79"/>
    <n v="14"/>
    <n v="0"/>
    <x v="705"/>
  </r>
  <r>
    <x v="724"/>
    <n v="17"/>
    <n v="39"/>
    <n v="6"/>
    <n v="0"/>
    <x v="9"/>
  </r>
  <r>
    <x v="724"/>
    <n v="33"/>
    <n v="2.5"/>
    <n v="7"/>
    <n v="0"/>
    <x v="810"/>
  </r>
  <r>
    <x v="725"/>
    <n v="26"/>
    <n v="31.23"/>
    <n v="5"/>
    <n v="0"/>
    <x v="532"/>
  </r>
  <r>
    <x v="725"/>
    <n v="41"/>
    <n v="9.65"/>
    <n v="6"/>
    <n v="0"/>
    <x v="438"/>
  </r>
  <r>
    <x v="725"/>
    <n v="75"/>
    <n v="7.75"/>
    <n v="10"/>
    <n v="0"/>
    <x v="701"/>
  </r>
  <r>
    <x v="726"/>
    <n v="63"/>
    <n v="43.9"/>
    <n v="10"/>
    <n v="0"/>
    <x v="751"/>
  </r>
  <r>
    <x v="727"/>
    <n v="8"/>
    <n v="40"/>
    <n v="16"/>
    <n v="0"/>
    <x v="16"/>
  </r>
  <r>
    <x v="727"/>
    <n v="75"/>
    <n v="7.75"/>
    <n v="10"/>
    <n v="0"/>
    <x v="701"/>
  </r>
  <r>
    <x v="728"/>
    <n v="28"/>
    <n v="45.6"/>
    <n v="20"/>
    <n v="0"/>
    <x v="304"/>
  </r>
  <r>
    <x v="729"/>
    <n v="39"/>
    <n v="18"/>
    <n v="30"/>
    <n v="0"/>
    <x v="475"/>
  </r>
  <r>
    <x v="729"/>
    <n v="47"/>
    <n v="9.5"/>
    <n v="30"/>
    <n v="0"/>
    <x v="481"/>
  </r>
  <r>
    <x v="729"/>
    <n v="51"/>
    <n v="53"/>
    <n v="10"/>
    <n v="0"/>
    <x v="712"/>
  </r>
  <r>
    <x v="729"/>
    <n v="63"/>
    <n v="43.9"/>
    <n v="20"/>
    <n v="0"/>
    <x v="636"/>
  </r>
  <r>
    <x v="730"/>
    <n v="8"/>
    <n v="40"/>
    <n v="20"/>
    <n v="0.15"/>
    <x v="731"/>
  </r>
  <r>
    <x v="730"/>
    <n v="21"/>
    <n v="10"/>
    <n v="40"/>
    <n v="0.15"/>
    <x v="60"/>
  </r>
  <r>
    <x v="730"/>
    <n v="40"/>
    <n v="18.399999999999999"/>
    <n v="10"/>
    <n v="0"/>
    <x v="451"/>
  </r>
  <r>
    <x v="730"/>
    <n v="44"/>
    <n v="19.45"/>
    <n v="6"/>
    <n v="0.15"/>
    <x v="811"/>
  </r>
  <r>
    <x v="731"/>
    <n v="7"/>
    <n v="30"/>
    <n v="18"/>
    <n v="0"/>
    <x v="475"/>
  </r>
  <r>
    <x v="731"/>
    <n v="12"/>
    <n v="38"/>
    <n v="20"/>
    <n v="0"/>
    <x v="28"/>
  </r>
  <r>
    <x v="731"/>
    <n v="24"/>
    <n v="4.5"/>
    <n v="80"/>
    <n v="0"/>
    <x v="39"/>
  </r>
  <r>
    <x v="731"/>
    <n v="27"/>
    <n v="43.9"/>
    <n v="30"/>
    <n v="0"/>
    <x v="704"/>
  </r>
  <r>
    <x v="731"/>
    <n v="31"/>
    <n v="12.5"/>
    <n v="24"/>
    <n v="0"/>
    <x v="77"/>
  </r>
  <r>
    <x v="731"/>
    <n v="63"/>
    <n v="43.9"/>
    <n v="35"/>
    <n v="0"/>
    <x v="812"/>
  </r>
  <r>
    <x v="732"/>
    <n v="75"/>
    <n v="7.75"/>
    <n v="40"/>
    <n v="0.2"/>
    <x v="171"/>
  </r>
  <r>
    <x v="733"/>
    <n v="38"/>
    <n v="263.5"/>
    <n v="60"/>
    <n v="0"/>
    <x v="755"/>
  </r>
  <r>
    <x v="734"/>
    <n v="7"/>
    <n v="30"/>
    <n v="20"/>
    <n v="0"/>
    <x v="109"/>
  </r>
  <r>
    <x v="734"/>
    <n v="43"/>
    <n v="46"/>
    <n v="9"/>
    <n v="0"/>
    <x v="732"/>
  </r>
  <r>
    <x v="735"/>
    <n v="13"/>
    <n v="6"/>
    <n v="84"/>
    <n v="0.15"/>
    <x v="128"/>
  </r>
  <r>
    <x v="735"/>
    <n v="57"/>
    <n v="19.5"/>
    <n v="15"/>
    <n v="0"/>
    <x v="726"/>
  </r>
  <r>
    <x v="736"/>
    <n v="16"/>
    <n v="17.45"/>
    <n v="55"/>
    <n v="0"/>
    <x v="813"/>
  </r>
  <r>
    <x v="736"/>
    <n v="24"/>
    <n v="4.5"/>
    <n v="20"/>
    <n v="0"/>
    <x v="218"/>
  </r>
  <r>
    <x v="736"/>
    <n v="36"/>
    <n v="19"/>
    <n v="40"/>
    <n v="0"/>
    <x v="28"/>
  </r>
  <r>
    <x v="737"/>
    <n v="16"/>
    <n v="17.45"/>
    <n v="36"/>
    <n v="0.1"/>
    <x v="814"/>
  </r>
  <r>
    <x v="737"/>
    <n v="18"/>
    <n v="62.5"/>
    <n v="8"/>
    <n v="0.1"/>
    <x v="395"/>
  </r>
  <r>
    <x v="737"/>
    <n v="32"/>
    <n v="32"/>
    <n v="35"/>
    <n v="0.1"/>
    <x v="815"/>
  </r>
  <r>
    <x v="738"/>
    <n v="11"/>
    <n v="21"/>
    <n v="30"/>
    <n v="0"/>
    <x v="473"/>
  </r>
  <r>
    <x v="738"/>
    <n v="20"/>
    <n v="81"/>
    <n v="15"/>
    <n v="0"/>
    <x v="437"/>
  </r>
  <r>
    <x v="738"/>
    <n v="76"/>
    <n v="18"/>
    <n v="10"/>
    <n v="0"/>
    <x v="209"/>
  </r>
  <r>
    <x v="738"/>
    <n v="77"/>
    <n v="13"/>
    <n v="15"/>
    <n v="0"/>
    <x v="211"/>
  </r>
  <r>
    <x v="739"/>
    <n v="7"/>
    <n v="30"/>
    <n v="60"/>
    <n v="0"/>
    <x v="765"/>
  </r>
  <r>
    <x v="739"/>
    <n v="43"/>
    <n v="46"/>
    <n v="6"/>
    <n v="0"/>
    <x v="442"/>
  </r>
  <r>
    <x v="739"/>
    <n v="72"/>
    <n v="34.799999999999997"/>
    <n v="20"/>
    <n v="0"/>
    <x v="816"/>
  </r>
  <r>
    <x v="740"/>
    <n v="7"/>
    <n v="30"/>
    <n v="60"/>
    <n v="0"/>
    <x v="765"/>
  </r>
  <r>
    <x v="740"/>
    <n v="62"/>
    <n v="49.3"/>
    <n v="40"/>
    <n v="0.1"/>
    <x v="476"/>
  </r>
  <r>
    <x v="741"/>
    <n v="6"/>
    <n v="25"/>
    <n v="40"/>
    <n v="0"/>
    <x v="196"/>
  </r>
  <r>
    <x v="741"/>
    <n v="11"/>
    <n v="21"/>
    <n v="15"/>
    <n v="0"/>
    <x v="471"/>
  </r>
  <r>
    <x v="741"/>
    <n v="41"/>
    <n v="9.65"/>
    <n v="4"/>
    <n v="0"/>
    <x v="626"/>
  </r>
  <r>
    <x v="742"/>
    <n v="21"/>
    <n v="10"/>
    <n v="65"/>
    <n v="0"/>
    <x v="662"/>
  </r>
  <r>
    <x v="742"/>
    <n v="34"/>
    <n v="14"/>
    <n v="60"/>
    <n v="0.15"/>
    <x v="172"/>
  </r>
  <r>
    <x v="742"/>
    <n v="55"/>
    <n v="24"/>
    <n v="65"/>
    <n v="0.15"/>
    <x v="322"/>
  </r>
  <r>
    <x v="742"/>
    <n v="61"/>
    <n v="28.5"/>
    <n v="66"/>
    <n v="0.15"/>
    <x v="817"/>
  </r>
  <r>
    <x v="743"/>
    <n v="2"/>
    <n v="19"/>
    <n v="50"/>
    <n v="0.2"/>
    <x v="479"/>
  </r>
  <r>
    <x v="743"/>
    <n v="70"/>
    <n v="15"/>
    <n v="20"/>
    <n v="0.2"/>
    <x v="77"/>
  </r>
  <r>
    <x v="743"/>
    <n v="76"/>
    <n v="18"/>
    <n v="90"/>
    <n v="0.2"/>
    <x v="614"/>
  </r>
  <r>
    <x v="744"/>
    <n v="72"/>
    <n v="34.799999999999997"/>
    <n v="2"/>
    <n v="0"/>
    <x v="818"/>
  </r>
  <r>
    <x v="745"/>
    <n v="29"/>
    <n v="123.79"/>
    <n v="50"/>
    <n v="0.25"/>
    <x v="819"/>
  </r>
  <r>
    <x v="745"/>
    <n v="41"/>
    <n v="9.65"/>
    <n v="35"/>
    <n v="0.25"/>
    <x v="674"/>
  </r>
  <r>
    <x v="746"/>
    <n v="59"/>
    <n v="55"/>
    <n v="18"/>
    <n v="0.05"/>
    <x v="52"/>
  </r>
  <r>
    <x v="747"/>
    <n v="51"/>
    <n v="53"/>
    <n v="20"/>
    <n v="0"/>
    <x v="385"/>
  </r>
  <r>
    <x v="747"/>
    <n v="60"/>
    <n v="34"/>
    <n v="4"/>
    <n v="0"/>
    <x v="390"/>
  </r>
  <r>
    <x v="748"/>
    <n v="42"/>
    <n v="14"/>
    <n v="40"/>
    <n v="0"/>
    <x v="200"/>
  </r>
  <r>
    <x v="749"/>
    <n v="32"/>
    <n v="32"/>
    <n v="50"/>
    <n v="0"/>
    <x v="411"/>
  </r>
  <r>
    <x v="749"/>
    <n v="46"/>
    <n v="12"/>
    <n v="20"/>
    <n v="0.25"/>
    <x v="47"/>
  </r>
  <r>
    <x v="749"/>
    <n v="52"/>
    <n v="7"/>
    <n v="20"/>
    <n v="0.25"/>
    <x v="312"/>
  </r>
  <r>
    <x v="750"/>
    <n v="24"/>
    <n v="4.5"/>
    <n v="12"/>
    <n v="0"/>
    <x v="17"/>
  </r>
  <r>
    <x v="750"/>
    <n v="61"/>
    <n v="28.5"/>
    <n v="7"/>
    <n v="0"/>
    <x v="397"/>
  </r>
  <r>
    <x v="750"/>
    <n v="74"/>
    <n v="10"/>
    <n v="20"/>
    <n v="0"/>
    <x v="14"/>
  </r>
  <r>
    <x v="750"/>
    <n v="75"/>
    <n v="7.75"/>
    <n v="30"/>
    <n v="0"/>
    <x v="389"/>
  </r>
  <r>
    <x v="751"/>
    <n v="41"/>
    <n v="9.65"/>
    <n v="20"/>
    <n v="0.05"/>
    <x v="599"/>
  </r>
  <r>
    <x v="751"/>
    <n v="51"/>
    <n v="53"/>
    <n v="15"/>
    <n v="0.05"/>
    <x v="578"/>
  </r>
  <r>
    <x v="751"/>
    <n v="77"/>
    <n v="13"/>
    <n v="21"/>
    <n v="0.05"/>
    <x v="680"/>
  </r>
  <r>
    <x v="752"/>
    <n v="4"/>
    <n v="22"/>
    <n v="25"/>
    <n v="0.25"/>
    <x v="581"/>
  </r>
  <r>
    <x v="752"/>
    <n v="24"/>
    <n v="4.5"/>
    <n v="30"/>
    <n v="0.25"/>
    <x v="460"/>
  </r>
  <r>
    <x v="752"/>
    <n v="77"/>
    <n v="13"/>
    <n v="30"/>
    <n v="0"/>
    <x v="219"/>
  </r>
  <r>
    <x v="753"/>
    <n v="7"/>
    <n v="30"/>
    <n v="60"/>
    <n v="0"/>
    <x v="765"/>
  </r>
  <r>
    <x v="753"/>
    <n v="22"/>
    <n v="21"/>
    <n v="25"/>
    <n v="0"/>
    <x v="571"/>
  </r>
  <r>
    <x v="753"/>
    <n v="46"/>
    <n v="12"/>
    <n v="25"/>
    <n v="0"/>
    <x v="77"/>
  </r>
  <r>
    <x v="753"/>
    <n v="55"/>
    <n v="24"/>
    <n v="6"/>
    <n v="0"/>
    <x v="99"/>
  </r>
  <r>
    <x v="754"/>
    <n v="13"/>
    <n v="6"/>
    <n v="56"/>
    <n v="0"/>
    <x v="10"/>
  </r>
  <r>
    <x v="754"/>
    <n v="35"/>
    <n v="18"/>
    <n v="15"/>
    <n v="0.15"/>
    <x v="589"/>
  </r>
  <r>
    <x v="754"/>
    <n v="42"/>
    <n v="14"/>
    <n v="24"/>
    <n v="0.15"/>
    <x v="10"/>
  </r>
  <r>
    <x v="754"/>
    <n v="55"/>
    <n v="24"/>
    <n v="40"/>
    <n v="0"/>
    <x v="433"/>
  </r>
  <r>
    <x v="755"/>
    <n v="1"/>
    <n v="18"/>
    <n v="4"/>
    <n v="0"/>
    <x v="344"/>
  </r>
  <r>
    <x v="755"/>
    <n v="40"/>
    <n v="18.399999999999999"/>
    <n v="10"/>
    <n v="0"/>
    <x v="451"/>
  </r>
  <r>
    <x v="755"/>
    <n v="52"/>
    <n v="7"/>
    <n v="10"/>
    <n v="0"/>
    <x v="567"/>
  </r>
  <r>
    <x v="756"/>
    <n v="26"/>
    <n v="31.23"/>
    <n v="6"/>
    <n v="0"/>
    <x v="528"/>
  </r>
  <r>
    <x v="756"/>
    <n v="76"/>
    <n v="18"/>
    <n v="6"/>
    <n v="0"/>
    <x v="372"/>
  </r>
  <r>
    <x v="757"/>
    <n v="1"/>
    <n v="18"/>
    <n v="2"/>
    <n v="0"/>
    <x v="110"/>
  </r>
  <r>
    <x v="757"/>
    <n v="59"/>
    <n v="55"/>
    <n v="10"/>
    <n v="0"/>
    <x v="581"/>
  </r>
  <r>
    <x v="758"/>
    <n v="1"/>
    <n v="18"/>
    <n v="8"/>
    <n v="0"/>
    <x v="99"/>
  </r>
  <r>
    <x v="758"/>
    <n v="29"/>
    <n v="123.79"/>
    <n v="2"/>
    <n v="0.25"/>
    <x v="820"/>
  </r>
  <r>
    <x v="759"/>
    <n v="8"/>
    <n v="40"/>
    <n v="30"/>
    <n v="0"/>
    <x v="702"/>
  </r>
  <r>
    <x v="759"/>
    <n v="29"/>
    <n v="123.79"/>
    <n v="10"/>
    <n v="0"/>
    <x v="524"/>
  </r>
  <r>
    <x v="759"/>
    <n v="42"/>
    <n v="14"/>
    <n v="14"/>
    <n v="0"/>
    <x v="631"/>
  </r>
  <r>
    <x v="760"/>
    <n v="28"/>
    <n v="45.6"/>
    <n v="70"/>
    <n v="0.05"/>
    <x v="821"/>
  </r>
  <r>
    <x v="760"/>
    <n v="34"/>
    <n v="14"/>
    <n v="90"/>
    <n v="0.05"/>
    <x v="822"/>
  </r>
  <r>
    <x v="760"/>
    <n v="71"/>
    <n v="21.5"/>
    <n v="21"/>
    <n v="0"/>
    <x v="823"/>
  </r>
  <r>
    <x v="761"/>
    <n v="24"/>
    <n v="4.5"/>
    <n v="12"/>
    <n v="0"/>
    <x v="17"/>
  </r>
  <r>
    <x v="761"/>
    <n v="36"/>
    <n v="19"/>
    <n v="18"/>
    <n v="0.25"/>
    <x v="742"/>
  </r>
  <r>
    <x v="761"/>
    <n v="60"/>
    <n v="34"/>
    <n v="9"/>
    <n v="0"/>
    <x v="648"/>
  </r>
  <r>
    <x v="762"/>
    <n v="7"/>
    <n v="30"/>
    <n v="20"/>
    <n v="0"/>
    <x v="109"/>
  </r>
  <r>
    <x v="762"/>
    <n v="24"/>
    <n v="4.5"/>
    <n v="10"/>
    <n v="0"/>
    <x v="409"/>
  </r>
  <r>
    <x v="763"/>
    <n v="58"/>
    <n v="13.25"/>
    <n v="40"/>
    <n v="0.05"/>
    <x v="712"/>
  </r>
  <r>
    <x v="763"/>
    <n v="71"/>
    <n v="21.5"/>
    <n v="20"/>
    <n v="0"/>
    <x v="570"/>
  </r>
  <r>
    <x v="764"/>
    <n v="19"/>
    <n v="9.1999999999999993"/>
    <n v="50"/>
    <n v="0.05"/>
    <x v="435"/>
  </r>
  <r>
    <x v="764"/>
    <n v="60"/>
    <n v="34"/>
    <n v="36"/>
    <n v="0.05"/>
    <x v="824"/>
  </r>
  <r>
    <x v="764"/>
    <n v="71"/>
    <n v="21.5"/>
    <n v="60"/>
    <n v="0.05"/>
    <x v="645"/>
  </r>
  <r>
    <x v="765"/>
    <n v="23"/>
    <n v="9"/>
    <n v="10"/>
    <n v="0"/>
    <x v="218"/>
  </r>
  <r>
    <x v="765"/>
    <n v="42"/>
    <n v="14"/>
    <n v="4"/>
    <n v="0"/>
    <x v="92"/>
  </r>
  <r>
    <x v="765"/>
    <n v="45"/>
    <n v="9.5"/>
    <n v="20"/>
    <n v="0"/>
    <x v="537"/>
  </r>
  <r>
    <x v="765"/>
    <n v="68"/>
    <n v="12.5"/>
    <n v="2"/>
    <n v="0"/>
    <x v="694"/>
  </r>
  <r>
    <x v="766"/>
    <n v="41"/>
    <n v="9.65"/>
    <n v="28"/>
    <n v="0.1"/>
    <x v="825"/>
  </r>
  <r>
    <x v="767"/>
    <n v="30"/>
    <n v="25.89"/>
    <n v="15"/>
    <n v="0"/>
    <x v="449"/>
  </r>
  <r>
    <x v="767"/>
    <n v="77"/>
    <n v="13"/>
    <n v="18"/>
    <n v="0"/>
    <x v="9"/>
  </r>
  <r>
    <x v="768"/>
    <n v="31"/>
    <n v="12.5"/>
    <n v="15"/>
    <n v="0"/>
    <x v="560"/>
  </r>
  <r>
    <x v="768"/>
    <n v="36"/>
    <n v="19"/>
    <n v="16"/>
    <n v="0"/>
    <x v="19"/>
  </r>
  <r>
    <x v="769"/>
    <n v="3"/>
    <n v="10"/>
    <n v="25"/>
    <n v="0"/>
    <x v="186"/>
  </r>
  <r>
    <x v="769"/>
    <n v="59"/>
    <n v="55"/>
    <n v="110"/>
    <n v="0"/>
    <x v="826"/>
  </r>
  <r>
    <x v="769"/>
    <n v="70"/>
    <n v="15"/>
    <n v="30"/>
    <n v="0"/>
    <x v="261"/>
  </r>
  <r>
    <x v="770"/>
    <n v="12"/>
    <n v="38"/>
    <n v="20"/>
    <n v="0"/>
    <x v="28"/>
  </r>
  <r>
    <x v="770"/>
    <n v="18"/>
    <n v="62.5"/>
    <n v="10"/>
    <n v="0"/>
    <x v="525"/>
  </r>
  <r>
    <x v="770"/>
    <n v="56"/>
    <n v="38"/>
    <n v="5"/>
    <n v="0"/>
    <x v="537"/>
  </r>
  <r>
    <x v="771"/>
    <n v="46"/>
    <n v="12"/>
    <n v="3"/>
    <n v="0"/>
    <x v="110"/>
  </r>
  <r>
    <x v="771"/>
    <n v="49"/>
    <n v="20"/>
    <n v="2"/>
    <n v="0"/>
    <x v="64"/>
  </r>
  <r>
    <x v="772"/>
    <n v="10"/>
    <n v="31"/>
    <n v="24"/>
    <n v="0.15"/>
    <x v="222"/>
  </r>
  <r>
    <x v="773"/>
    <n v="2"/>
    <n v="19"/>
    <n v="11"/>
    <n v="0.25"/>
    <x v="827"/>
  </r>
  <r>
    <x v="773"/>
    <n v="20"/>
    <n v="81"/>
    <n v="15"/>
    <n v="0"/>
    <x v="437"/>
  </r>
  <r>
    <x v="773"/>
    <n v="26"/>
    <n v="31.23"/>
    <n v="63"/>
    <n v="0"/>
    <x v="828"/>
  </r>
  <r>
    <x v="773"/>
    <n v="51"/>
    <n v="53"/>
    <n v="44"/>
    <n v="0.25"/>
    <x v="829"/>
  </r>
  <r>
    <x v="773"/>
    <n v="72"/>
    <n v="34.799999999999997"/>
    <n v="35"/>
    <n v="0"/>
    <x v="670"/>
  </r>
  <r>
    <x v="774"/>
    <n v="19"/>
    <n v="9.1999999999999993"/>
    <n v="35"/>
    <n v="0"/>
    <x v="489"/>
  </r>
  <r>
    <x v="774"/>
    <n v="69"/>
    <n v="36"/>
    <n v="30"/>
    <n v="0"/>
    <x v="639"/>
  </r>
  <r>
    <x v="775"/>
    <n v="7"/>
    <n v="30"/>
    <n v="4"/>
    <n v="0"/>
    <x v="54"/>
  </r>
  <r>
    <x v="775"/>
    <n v="43"/>
    <n v="46"/>
    <n v="30"/>
    <n v="0"/>
    <x v="686"/>
  </r>
  <r>
    <x v="776"/>
    <n v="26"/>
    <n v="31.23"/>
    <n v="12"/>
    <n v="0"/>
    <x v="677"/>
  </r>
  <r>
    <x v="776"/>
    <n v="33"/>
    <n v="2.5"/>
    <n v="30"/>
    <n v="0"/>
    <x v="432"/>
  </r>
  <r>
    <x v="776"/>
    <n v="65"/>
    <n v="21.05"/>
    <n v="21"/>
    <n v="0"/>
    <x v="584"/>
  </r>
  <r>
    <x v="776"/>
    <n v="71"/>
    <n v="21.5"/>
    <n v="50"/>
    <n v="0"/>
    <x v="830"/>
  </r>
  <r>
    <x v="777"/>
    <n v="1"/>
    <n v="18"/>
    <n v="10"/>
    <n v="0.1"/>
    <x v="209"/>
  </r>
  <r>
    <x v="777"/>
    <n v="13"/>
    <n v="6"/>
    <n v="20"/>
    <n v="0.1"/>
    <x v="54"/>
  </r>
  <r>
    <x v="778"/>
    <n v="18"/>
    <n v="62.5"/>
    <n v="8"/>
    <n v="0"/>
    <x v="395"/>
  </r>
  <r>
    <x v="778"/>
    <n v="51"/>
    <n v="53"/>
    <n v="10"/>
    <n v="0"/>
    <x v="712"/>
  </r>
  <r>
    <x v="779"/>
    <n v="24"/>
    <n v="4.5"/>
    <n v="30"/>
    <n v="0.25"/>
    <x v="460"/>
  </r>
  <r>
    <x v="779"/>
    <n v="62"/>
    <n v="49.3"/>
    <n v="21"/>
    <n v="0.25"/>
    <x v="831"/>
  </r>
  <r>
    <x v="780"/>
    <n v="55"/>
    <n v="24"/>
    <n v="35"/>
    <n v="0"/>
    <x v="172"/>
  </r>
  <r>
    <x v="780"/>
    <n v="59"/>
    <n v="55"/>
    <n v="24"/>
    <n v="0"/>
    <x v="22"/>
  </r>
  <r>
    <x v="781"/>
    <n v="56"/>
    <n v="38"/>
    <n v="20"/>
    <n v="0"/>
    <x v="28"/>
  </r>
  <r>
    <x v="781"/>
    <n v="63"/>
    <n v="43.9"/>
    <n v="12"/>
    <n v="0"/>
    <x v="832"/>
  </r>
  <r>
    <x v="782"/>
    <n v="2"/>
    <n v="19"/>
    <n v="100"/>
    <n v="0.25"/>
    <x v="833"/>
  </r>
  <r>
    <x v="782"/>
    <n v="5"/>
    <n v="21.35"/>
    <n v="70"/>
    <n v="0"/>
    <x v="834"/>
  </r>
  <r>
    <x v="782"/>
    <n v="29"/>
    <n v="123.79"/>
    <n v="60"/>
    <n v="0.25"/>
    <x v="778"/>
  </r>
  <r>
    <x v="782"/>
    <n v="59"/>
    <n v="55"/>
    <n v="100"/>
    <n v="0.25"/>
    <x v="835"/>
  </r>
  <r>
    <x v="783"/>
    <n v="1"/>
    <n v="18"/>
    <n v="45"/>
    <n v="0"/>
    <x v="768"/>
  </r>
  <r>
    <x v="783"/>
    <n v="13"/>
    <n v="6"/>
    <n v="80"/>
    <n v="0"/>
    <x v="129"/>
  </r>
  <r>
    <x v="783"/>
    <n v="24"/>
    <n v="4.5"/>
    <n v="21"/>
    <n v="0"/>
    <x v="836"/>
  </r>
  <r>
    <x v="783"/>
    <n v="64"/>
    <n v="33.25"/>
    <n v="20"/>
    <n v="0"/>
    <x v="760"/>
  </r>
  <r>
    <x v="783"/>
    <n v="71"/>
    <n v="21.5"/>
    <n v="16"/>
    <n v="0"/>
    <x v="67"/>
  </r>
  <r>
    <x v="784"/>
    <n v="36"/>
    <n v="19"/>
    <n v="35"/>
    <n v="0"/>
    <x v="760"/>
  </r>
  <r>
    <x v="784"/>
    <n v="38"/>
    <n v="263.5"/>
    <n v="25"/>
    <n v="0"/>
    <x v="837"/>
  </r>
  <r>
    <x v="784"/>
    <n v="59"/>
    <n v="55"/>
    <n v="30"/>
    <n v="0"/>
    <x v="558"/>
  </r>
  <r>
    <x v="785"/>
    <n v="53"/>
    <n v="32.799999999999997"/>
    <n v="70"/>
    <n v="0.1"/>
    <x v="838"/>
  </r>
  <r>
    <x v="785"/>
    <n v="69"/>
    <n v="36"/>
    <n v="36"/>
    <n v="0.1"/>
    <x v="108"/>
  </r>
  <r>
    <x v="786"/>
    <n v="21"/>
    <n v="10"/>
    <n v="15"/>
    <n v="0.1"/>
    <x v="63"/>
  </r>
  <r>
    <x v="786"/>
    <n v="44"/>
    <n v="19.45"/>
    <n v="12"/>
    <n v="0"/>
    <x v="839"/>
  </r>
  <r>
    <x v="786"/>
    <n v="61"/>
    <n v="28.5"/>
    <n v="6"/>
    <n v="0"/>
    <x v="840"/>
  </r>
  <r>
    <x v="787"/>
    <n v="1"/>
    <n v="18"/>
    <n v="10"/>
    <n v="0"/>
    <x v="209"/>
  </r>
  <r>
    <x v="787"/>
    <n v="35"/>
    <n v="18"/>
    <n v="60"/>
    <n v="0"/>
    <x v="639"/>
  </r>
  <r>
    <x v="787"/>
    <n v="42"/>
    <n v="14"/>
    <n v="30"/>
    <n v="0"/>
    <x v="255"/>
  </r>
  <r>
    <x v="787"/>
    <n v="54"/>
    <n v="7.45"/>
    <n v="10"/>
    <n v="0"/>
    <x v="452"/>
  </r>
  <r>
    <x v="788"/>
    <n v="13"/>
    <n v="6"/>
    <n v="7"/>
    <n v="0"/>
    <x v="424"/>
  </r>
  <r>
    <x v="788"/>
    <n v="59"/>
    <n v="55"/>
    <n v="30"/>
    <n v="0"/>
    <x v="558"/>
  </r>
  <r>
    <x v="789"/>
    <n v="70"/>
    <n v="15"/>
    <n v="4"/>
    <n v="0"/>
    <x v="139"/>
  </r>
  <r>
    <x v="790"/>
    <n v="40"/>
    <n v="18.399999999999999"/>
    <n v="5"/>
    <n v="0.2"/>
    <x v="394"/>
  </r>
  <r>
    <x v="790"/>
    <n v="52"/>
    <n v="7"/>
    <n v="2"/>
    <n v="0"/>
    <x v="841"/>
  </r>
  <r>
    <x v="790"/>
    <n v="71"/>
    <n v="21.5"/>
    <n v="30"/>
    <n v="0"/>
    <x v="591"/>
  </r>
  <r>
    <x v="791"/>
    <n v="28"/>
    <n v="45.6"/>
    <n v="20"/>
    <n v="0"/>
    <x v="304"/>
  </r>
  <r>
    <x v="791"/>
    <n v="35"/>
    <n v="18"/>
    <n v="24"/>
    <n v="0"/>
    <x v="119"/>
  </r>
  <r>
    <x v="791"/>
    <n v="49"/>
    <n v="20"/>
    <n v="60"/>
    <n v="0"/>
    <x v="702"/>
  </r>
  <r>
    <x v="791"/>
    <n v="57"/>
    <n v="19.5"/>
    <n v="28"/>
    <n v="0"/>
    <x v="352"/>
  </r>
  <r>
    <x v="792"/>
    <n v="21"/>
    <n v="10"/>
    <n v="20"/>
    <n v="0"/>
    <x v="14"/>
  </r>
  <r>
    <x v="793"/>
    <n v="2"/>
    <n v="19"/>
    <n v="30"/>
    <n v="0.2"/>
    <x v="356"/>
  </r>
  <r>
    <x v="793"/>
    <n v="63"/>
    <n v="43.9"/>
    <n v="30"/>
    <n v="0"/>
    <x v="704"/>
  </r>
  <r>
    <x v="794"/>
    <n v="44"/>
    <n v="19.45"/>
    <n v="15"/>
    <n v="0"/>
    <x v="842"/>
  </r>
  <r>
    <x v="794"/>
    <n v="61"/>
    <n v="28.5"/>
    <n v="4"/>
    <n v="0"/>
    <x v="267"/>
  </r>
  <r>
    <x v="795"/>
    <n v="11"/>
    <n v="21"/>
    <n v="10"/>
    <n v="0"/>
    <x v="358"/>
  </r>
  <r>
    <x v="796"/>
    <n v="62"/>
    <n v="49.3"/>
    <n v="12"/>
    <n v="0"/>
    <x v="809"/>
  </r>
  <r>
    <x v="797"/>
    <n v="33"/>
    <n v="2.5"/>
    <n v="15"/>
    <n v="0"/>
    <x v="463"/>
  </r>
  <r>
    <x v="797"/>
    <n v="51"/>
    <n v="53"/>
    <n v="24"/>
    <n v="0"/>
    <x v="843"/>
  </r>
  <r>
    <x v="798"/>
    <n v="12"/>
    <n v="38"/>
    <n v="20"/>
    <n v="0.05"/>
    <x v="28"/>
  </r>
  <r>
    <x v="798"/>
    <n v="32"/>
    <n v="32"/>
    <n v="15"/>
    <n v="0.05"/>
    <x v="129"/>
  </r>
  <r>
    <x v="798"/>
    <n v="35"/>
    <n v="18"/>
    <n v="18"/>
    <n v="0.05"/>
    <x v="807"/>
  </r>
  <r>
    <x v="799"/>
    <n v="1"/>
    <n v="18"/>
    <n v="25"/>
    <n v="0.25"/>
    <x v="261"/>
  </r>
  <r>
    <x v="799"/>
    <n v="5"/>
    <n v="21.35"/>
    <n v="30"/>
    <n v="0.25"/>
    <x v="745"/>
  </r>
  <r>
    <x v="800"/>
    <n v="68"/>
    <n v="12.5"/>
    <n v="42"/>
    <n v="0"/>
    <x v="571"/>
  </r>
  <r>
    <x v="801"/>
    <n v="2"/>
    <n v="19"/>
    <n v="10"/>
    <n v="0.2"/>
    <x v="537"/>
  </r>
  <r>
    <x v="801"/>
    <n v="12"/>
    <n v="38"/>
    <n v="4"/>
    <n v="0.2"/>
    <x v="316"/>
  </r>
  <r>
    <x v="802"/>
    <n v="76"/>
    <n v="18"/>
    <n v="50"/>
    <n v="0.1"/>
    <x v="447"/>
  </r>
  <r>
    <x v="803"/>
    <n v="24"/>
    <n v="4.5"/>
    <n v="10"/>
    <n v="0.2"/>
    <x v="409"/>
  </r>
  <r>
    <x v="804"/>
    <n v="43"/>
    <n v="46"/>
    <n v="30"/>
    <n v="0.2"/>
    <x v="686"/>
  </r>
  <r>
    <x v="804"/>
    <n v="61"/>
    <n v="28.5"/>
    <n v="10"/>
    <n v="0.2"/>
    <x v="481"/>
  </r>
  <r>
    <x v="805"/>
    <n v="18"/>
    <n v="62.5"/>
    <n v="35"/>
    <n v="0.2"/>
    <x v="844"/>
  </r>
  <r>
    <x v="805"/>
    <n v="32"/>
    <n v="32"/>
    <n v="20"/>
    <n v="0"/>
    <x v="16"/>
  </r>
  <r>
    <x v="805"/>
    <n v="64"/>
    <n v="33.25"/>
    <n v="25"/>
    <n v="0.2"/>
    <x v="845"/>
  </r>
  <r>
    <x v="806"/>
    <n v="33"/>
    <n v="2.5"/>
    <n v="10"/>
    <n v="0"/>
    <x v="694"/>
  </r>
  <r>
    <x v="806"/>
    <n v="67"/>
    <n v="14"/>
    <n v="20"/>
    <n v="0"/>
    <x v="423"/>
  </r>
  <r>
    <x v="807"/>
    <n v="24"/>
    <n v="4.5"/>
    <n v="15"/>
    <n v="0"/>
    <x v="593"/>
  </r>
  <r>
    <x v="807"/>
    <n v="25"/>
    <n v="14"/>
    <n v="15"/>
    <n v="0"/>
    <x v="358"/>
  </r>
  <r>
    <x v="807"/>
    <n v="51"/>
    <n v="53"/>
    <n v="20"/>
    <n v="0"/>
    <x v="385"/>
  </r>
  <r>
    <x v="807"/>
    <n v="57"/>
    <n v="19.5"/>
    <n v="20"/>
    <n v="0"/>
    <x v="219"/>
  </r>
  <r>
    <x v="808"/>
    <n v="7"/>
    <n v="30"/>
    <n v="40"/>
    <n v="0"/>
    <x v="702"/>
  </r>
  <r>
    <x v="808"/>
    <n v="55"/>
    <n v="24"/>
    <n v="35"/>
    <n v="0"/>
    <x v="172"/>
  </r>
  <r>
    <x v="808"/>
    <n v="60"/>
    <n v="34"/>
    <n v="50"/>
    <n v="0"/>
    <x v="669"/>
  </r>
  <r>
    <x v="809"/>
    <n v="70"/>
    <n v="15"/>
    <n v="3"/>
    <n v="0"/>
    <x v="409"/>
  </r>
  <r>
    <x v="810"/>
    <n v="21"/>
    <n v="10"/>
    <n v="3"/>
    <n v="0"/>
    <x v="101"/>
  </r>
  <r>
    <x v="810"/>
    <n v="60"/>
    <n v="34"/>
    <n v="21"/>
    <n v="0"/>
    <x v="286"/>
  </r>
  <r>
    <x v="810"/>
    <n v="61"/>
    <n v="28.5"/>
    <n v="4"/>
    <n v="0"/>
    <x v="267"/>
  </r>
  <r>
    <x v="811"/>
    <n v="13"/>
    <n v="6"/>
    <n v="30"/>
    <n v="0"/>
    <x v="209"/>
  </r>
  <r>
    <x v="811"/>
    <n v="17"/>
    <n v="39"/>
    <n v="12"/>
    <n v="0"/>
    <x v="78"/>
  </r>
  <r>
    <x v="811"/>
    <n v="60"/>
    <n v="34"/>
    <n v="35"/>
    <n v="0"/>
    <x v="456"/>
  </r>
  <r>
    <x v="812"/>
    <n v="60"/>
    <n v="34"/>
    <n v="4"/>
    <n v="0"/>
    <x v="390"/>
  </r>
  <r>
    <x v="812"/>
    <n v="77"/>
    <n v="13"/>
    <n v="10"/>
    <n v="0"/>
    <x v="487"/>
  </r>
  <r>
    <x v="813"/>
    <n v="60"/>
    <n v="34"/>
    <n v="15"/>
    <n v="0"/>
    <x v="553"/>
  </r>
  <r>
    <x v="814"/>
    <n v="53"/>
    <n v="32.799999999999997"/>
    <n v="10"/>
    <n v="0.2"/>
    <x v="401"/>
  </r>
  <r>
    <x v="814"/>
    <n v="70"/>
    <n v="15"/>
    <n v="12"/>
    <n v="0.2"/>
    <x v="209"/>
  </r>
  <r>
    <x v="815"/>
    <n v="34"/>
    <n v="14"/>
    <n v="30"/>
    <n v="0"/>
    <x v="255"/>
  </r>
  <r>
    <x v="815"/>
    <n v="40"/>
    <n v="18.399999999999999"/>
    <n v="40"/>
    <n v="0.1"/>
    <x v="142"/>
  </r>
  <r>
    <x v="815"/>
    <n v="41"/>
    <n v="9.65"/>
    <n v="30"/>
    <n v="0.1"/>
    <x v="689"/>
  </r>
  <r>
    <x v="816"/>
    <n v="17"/>
    <n v="39"/>
    <n v="77"/>
    <n v="0.1"/>
    <x v="846"/>
  </r>
  <r>
    <x v="816"/>
    <n v="41"/>
    <n v="9.65"/>
    <n v="12"/>
    <n v="0"/>
    <x v="495"/>
  </r>
  <r>
    <x v="816"/>
    <n v="53"/>
    <n v="32.799999999999997"/>
    <n v="25"/>
    <n v="0.1"/>
    <x v="512"/>
  </r>
  <r>
    <x v="816"/>
    <n v="55"/>
    <n v="24"/>
    <n v="4"/>
    <n v="0.1"/>
    <x v="106"/>
  </r>
  <r>
    <x v="816"/>
    <n v="68"/>
    <n v="12.5"/>
    <n v="55"/>
    <n v="0"/>
    <x v="478"/>
  </r>
  <r>
    <x v="817"/>
    <n v="30"/>
    <n v="25.89"/>
    <n v="4"/>
    <n v="0.25"/>
    <x v="847"/>
  </r>
  <r>
    <x v="817"/>
    <n v="54"/>
    <n v="7.45"/>
    <n v="20"/>
    <n v="0.25"/>
    <x v="396"/>
  </r>
  <r>
    <x v="818"/>
    <n v="16"/>
    <n v="17.45"/>
    <n v="3"/>
    <n v="0"/>
    <x v="619"/>
  </r>
  <r>
    <x v="818"/>
    <n v="19"/>
    <n v="9.1999999999999993"/>
    <n v="42"/>
    <n v="0"/>
    <x v="848"/>
  </r>
  <r>
    <x v="818"/>
    <n v="34"/>
    <n v="14"/>
    <n v="35"/>
    <n v="0"/>
    <x v="501"/>
  </r>
  <r>
    <x v="819"/>
    <n v="41"/>
    <n v="9.65"/>
    <n v="9"/>
    <n v="0"/>
    <x v="521"/>
  </r>
  <r>
    <x v="820"/>
    <n v="28"/>
    <n v="45.6"/>
    <n v="8"/>
    <n v="0.15"/>
    <x v="306"/>
  </r>
  <r>
    <x v="820"/>
    <n v="43"/>
    <n v="46"/>
    <n v="36"/>
    <n v="0.15"/>
    <x v="849"/>
  </r>
  <r>
    <x v="820"/>
    <n v="77"/>
    <n v="13"/>
    <n v="28"/>
    <n v="0.15"/>
    <x v="303"/>
  </r>
  <r>
    <x v="821"/>
    <n v="39"/>
    <n v="18"/>
    <n v="20"/>
    <n v="0"/>
    <x v="39"/>
  </r>
  <r>
    <x v="822"/>
    <n v="1"/>
    <n v="18"/>
    <n v="40"/>
    <n v="0.15"/>
    <x v="207"/>
  </r>
  <r>
    <x v="822"/>
    <n v="2"/>
    <n v="19"/>
    <n v="20"/>
    <n v="0.15"/>
    <x v="21"/>
  </r>
  <r>
    <x v="822"/>
    <n v="16"/>
    <n v="17.45"/>
    <n v="30"/>
    <n v="0.15"/>
    <x v="485"/>
  </r>
  <r>
    <x v="822"/>
    <n v="31"/>
    <n v="12.5"/>
    <n v="20"/>
    <n v="0"/>
    <x v="186"/>
  </r>
  <r>
    <x v="823"/>
    <n v="7"/>
    <n v="30"/>
    <n v="15"/>
    <n v="0.05"/>
    <x v="261"/>
  </r>
  <r>
    <x v="823"/>
    <n v="13"/>
    <n v="6"/>
    <n v="10"/>
    <n v="0.05"/>
    <x v="139"/>
  </r>
  <r>
    <x v="824"/>
    <n v="2"/>
    <n v="19"/>
    <n v="8"/>
    <n v="0"/>
    <x v="316"/>
  </r>
  <r>
    <x v="824"/>
    <n v="41"/>
    <n v="9.65"/>
    <n v="40"/>
    <n v="0"/>
    <x v="850"/>
  </r>
  <r>
    <x v="824"/>
    <n v="50"/>
    <n v="16.25"/>
    <n v="22"/>
    <n v="0"/>
    <x v="851"/>
  </r>
  <r>
    <x v="824"/>
    <n v="64"/>
    <n v="33.25"/>
    <n v="130"/>
    <n v="0"/>
    <x v="852"/>
  </r>
  <r>
    <x v="825"/>
    <n v="11"/>
    <n v="21"/>
    <n v="10"/>
    <n v="0"/>
    <x v="358"/>
  </r>
  <r>
    <x v="825"/>
    <n v="24"/>
    <n v="4.5"/>
    <n v="20"/>
    <n v="0"/>
    <x v="218"/>
  </r>
  <r>
    <x v="826"/>
    <n v="16"/>
    <n v="17.45"/>
    <n v="14"/>
    <n v="0.05"/>
    <x v="484"/>
  </r>
  <r>
    <x v="827"/>
    <n v="2"/>
    <n v="19"/>
    <n v="10"/>
    <n v="0.15"/>
    <x v="537"/>
  </r>
  <r>
    <x v="827"/>
    <n v="46"/>
    <n v="12"/>
    <n v="30"/>
    <n v="0.15"/>
    <x v="39"/>
  </r>
  <r>
    <x v="827"/>
    <n v="76"/>
    <n v="18"/>
    <n v="2"/>
    <n v="0.15"/>
    <x v="110"/>
  </r>
  <r>
    <x v="828"/>
    <n v="6"/>
    <n v="25"/>
    <n v="20"/>
    <n v="0.25"/>
    <x v="395"/>
  </r>
  <r>
    <x v="828"/>
    <n v="14"/>
    <n v="23.25"/>
    <n v="20"/>
    <n v="0.25"/>
    <x v="728"/>
  </r>
  <r>
    <x v="828"/>
    <n v="19"/>
    <n v="9.1999999999999993"/>
    <n v="10"/>
    <n v="0.25"/>
    <x v="394"/>
  </r>
  <r>
    <x v="829"/>
    <n v="2"/>
    <n v="19"/>
    <n v="24"/>
    <n v="0.2"/>
    <x v="56"/>
  </r>
  <r>
    <x v="829"/>
    <n v="3"/>
    <n v="10"/>
    <n v="4"/>
    <n v="0"/>
    <x v="64"/>
  </r>
  <r>
    <x v="829"/>
    <n v="4"/>
    <n v="22"/>
    <n v="1"/>
    <n v="0"/>
    <x v="853"/>
  </r>
  <r>
    <x v="829"/>
    <n v="6"/>
    <n v="25"/>
    <n v="1"/>
    <n v="0.02"/>
    <x v="694"/>
  </r>
  <r>
    <x v="829"/>
    <n v="7"/>
    <n v="30"/>
    <n v="1"/>
    <n v="0.05"/>
    <x v="101"/>
  </r>
  <r>
    <x v="829"/>
    <n v="8"/>
    <n v="40"/>
    <n v="2"/>
    <n v="0.1"/>
    <x v="31"/>
  </r>
  <r>
    <x v="829"/>
    <n v="10"/>
    <n v="31"/>
    <n v="1"/>
    <n v="0"/>
    <x v="370"/>
  </r>
  <r>
    <x v="829"/>
    <n v="12"/>
    <n v="38"/>
    <n v="2"/>
    <n v="0.05"/>
    <x v="290"/>
  </r>
  <r>
    <x v="829"/>
    <n v="13"/>
    <n v="6"/>
    <n v="4"/>
    <n v="0"/>
    <x v="374"/>
  </r>
  <r>
    <x v="829"/>
    <n v="14"/>
    <n v="23.25"/>
    <n v="1"/>
    <n v="0.03"/>
    <x v="854"/>
  </r>
  <r>
    <x v="829"/>
    <n v="16"/>
    <n v="17.45"/>
    <n v="2"/>
    <n v="0.03"/>
    <x v="855"/>
  </r>
  <r>
    <x v="829"/>
    <n v="20"/>
    <n v="81"/>
    <n v="1"/>
    <n v="0.04"/>
    <x v="490"/>
  </r>
  <r>
    <x v="829"/>
    <n v="23"/>
    <n v="9"/>
    <n v="2"/>
    <n v="0"/>
    <x v="733"/>
  </r>
  <r>
    <x v="829"/>
    <n v="32"/>
    <n v="32"/>
    <n v="1"/>
    <n v="0"/>
    <x v="856"/>
  </r>
  <r>
    <x v="829"/>
    <n v="39"/>
    <n v="18"/>
    <n v="2"/>
    <n v="0.05"/>
    <x v="110"/>
  </r>
  <r>
    <x v="829"/>
    <n v="41"/>
    <n v="9.65"/>
    <n v="3"/>
    <n v="0"/>
    <x v="857"/>
  </r>
  <r>
    <x v="829"/>
    <n v="46"/>
    <n v="12"/>
    <n v="3"/>
    <n v="0.02"/>
    <x v="110"/>
  </r>
  <r>
    <x v="829"/>
    <n v="52"/>
    <n v="7"/>
    <n v="2"/>
    <n v="0"/>
    <x v="841"/>
  </r>
  <r>
    <x v="829"/>
    <n v="55"/>
    <n v="24"/>
    <n v="2"/>
    <n v="0"/>
    <x v="58"/>
  </r>
  <r>
    <x v="829"/>
    <n v="60"/>
    <n v="34"/>
    <n v="2"/>
    <n v="0.06"/>
    <x v="624"/>
  </r>
  <r>
    <x v="829"/>
    <n v="64"/>
    <n v="33.25"/>
    <n v="2"/>
    <n v="0.03"/>
    <x v="858"/>
  </r>
  <r>
    <x v="829"/>
    <n v="66"/>
    <n v="17"/>
    <n v="1"/>
    <n v="0"/>
    <x v="859"/>
  </r>
  <r>
    <x v="829"/>
    <n v="73"/>
    <n v="15"/>
    <n v="2"/>
    <n v="0.01"/>
    <x v="101"/>
  </r>
  <r>
    <x v="829"/>
    <n v="75"/>
    <n v="7.75"/>
    <n v="4"/>
    <n v="0"/>
    <x v="370"/>
  </r>
  <r>
    <x v="829"/>
    <n v="77"/>
    <n v="13"/>
    <n v="2"/>
    <n v="0"/>
    <x v="666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  <s v="Exotic Liquids"/>
    <s v="Charlotte Cooper"/>
    <s v="Purchasing Manager"/>
    <s v="49 Gilbert St."/>
    <s v="London"/>
    <x v="0"/>
    <s v="EC1 4SD"/>
    <s v="UK"/>
    <s v="(171) 555-2222"/>
    <m/>
    <m/>
  </r>
  <r>
    <x v="1"/>
    <s v="New Orleans Cajun Delights"/>
    <s v="Shelley Burke"/>
    <s v="Order Administrator"/>
    <s v="P.O. Box 78934"/>
    <s v="New Orleans"/>
    <x v="1"/>
    <n v="70117"/>
    <s v="USA"/>
    <s v="(100) 555-4822"/>
    <m/>
    <s v="#CAJUN.HTM#"/>
  </r>
  <r>
    <x v="2"/>
    <s v="Grandma Kelly's Homestead"/>
    <s v="Regina Murphy"/>
    <s v="Sales Representative"/>
    <s v="707 Oxford Rd."/>
    <s v="Ann Arbor"/>
    <x v="2"/>
    <n v="48104"/>
    <s v="USA"/>
    <s v="(313) 555-5735"/>
    <s v="(313) 555-3349"/>
    <m/>
  </r>
  <r>
    <x v="3"/>
    <s v="Tokyo Traders"/>
    <s v="Yoshi Nagase"/>
    <s v="Marketing Manager"/>
    <s v="9-8 Sekimai_x000a_Musashino-shi"/>
    <s v="Tokyo"/>
    <x v="0"/>
    <n v="100"/>
    <s v="Japan"/>
    <s v="(03) 3555-5011"/>
    <m/>
    <m/>
  </r>
  <r>
    <x v="4"/>
    <s v="Cooperativa de Quesos 'Las Cabras'"/>
    <s v="Antonio del Valle Saavedra "/>
    <s v="Export Administrator"/>
    <s v="Calle del Rosal 4"/>
    <s v="Oviedo"/>
    <x v="3"/>
    <n v="33007"/>
    <s v="Spain"/>
    <s v="(98) 598 76 54"/>
    <m/>
    <m/>
  </r>
  <r>
    <x v="5"/>
    <s v="Mayumi's"/>
    <s v="Mayumi Ohno"/>
    <s v="Marketing Representative"/>
    <s v="92 Setsuko_x000a_Chuo-ku"/>
    <s v="Osaka"/>
    <x v="0"/>
    <n v="545"/>
    <s v="Japan"/>
    <s v="(06) 431-7877"/>
    <m/>
    <s v="Mayumi's (on the World Wide Web)#http://www.microsoft.com/accessdev/sampleapps/mayumi.htm#"/>
  </r>
  <r>
    <x v="6"/>
    <s v="Pavlova, Ltd."/>
    <s v="Ian Devling"/>
    <s v="Marketing Manager"/>
    <s v="74 Rose St._x000a_Moonie Ponds"/>
    <s v="Melbourne"/>
    <x v="4"/>
    <n v="3058"/>
    <s v="Australia"/>
    <s v="(03) 444-2343"/>
    <s v="(03) 444-6588"/>
    <m/>
  </r>
  <r>
    <x v="7"/>
    <s v="Specialty Biscuits, Ltd."/>
    <s v="Peter Wilson"/>
    <s v="Sales Representative"/>
    <s v="29 King's Way"/>
    <s v="Manchester"/>
    <x v="0"/>
    <s v="M14 GSD"/>
    <s v="UK"/>
    <s v="(161) 555-4448"/>
    <m/>
    <m/>
  </r>
  <r>
    <x v="8"/>
    <s v="PB KnÃ¤ckebrÃ¶d AB"/>
    <s v="Lars Peterson"/>
    <s v="Sales Agent"/>
    <s v="Kaloadagatan 13"/>
    <s v="GÃ¶teborg"/>
    <x v="0"/>
    <s v="S-345 67"/>
    <s v="Sweden "/>
    <s v="031-987 65 43"/>
    <s v="031-987 65 91"/>
    <m/>
  </r>
  <r>
    <x v="9"/>
    <s v="Refrescos Americanas LTDA"/>
    <s v="Carlos Diaz"/>
    <s v="Marketing Manager"/>
    <s v="Av. das Americanas 12.890"/>
    <s v="SÃ£o Paulo"/>
    <x v="0"/>
    <n v="5442"/>
    <s v="Brazil"/>
    <s v="(11) 555 4640"/>
    <m/>
    <m/>
  </r>
  <r>
    <x v="10"/>
    <s v="Heli SÃ¼ÃŸwaren GmbH &amp; Co. KG"/>
    <s v="Petra Winkler"/>
    <s v="Sales Manager"/>
    <s v="TiergartenstraÃŸe 5"/>
    <s v="Berlin"/>
    <x v="0"/>
    <n v="10785"/>
    <s v="Germany"/>
    <s v="(010) 9984510"/>
    <m/>
    <m/>
  </r>
  <r>
    <x v="11"/>
    <s v="Plutzer LebensmittelgroÃŸmÃ¤rkte AG"/>
    <s v="Martin Bein"/>
    <s v="International Marketing Mgr."/>
    <s v="Bogenallee 51"/>
    <s v="Frankfurt"/>
    <x v="0"/>
    <n v="60439"/>
    <s v="Germany"/>
    <s v="(069) 992755"/>
    <m/>
    <s v="Plutzer (on the World Wide Web)#http://www.microsoft.com/accessdev/sampleapps/plutzer.htm#"/>
  </r>
  <r>
    <x v="12"/>
    <s v="Nord-Ost-Fisch Handelsgesellschaft mbH"/>
    <s v="Sven Petersen"/>
    <s v="Coordinator Foreign Markets"/>
    <s v="Frahmredder 112a"/>
    <s v="Cuxhaven"/>
    <x v="0"/>
    <n v="27478"/>
    <s v="Germany"/>
    <s v="(04721) 8713"/>
    <s v="(04721) 8714"/>
    <m/>
  </r>
  <r>
    <x v="13"/>
    <s v="Formaggi Fortini s.r.l."/>
    <s v="Elio Rossi"/>
    <s v="Sales Representative"/>
    <s v="Viale Dante, 75"/>
    <s v="Ravenna"/>
    <x v="0"/>
    <n v="48100"/>
    <s v="Italy"/>
    <s v="(0544) 60323"/>
    <s v="(0544) 60603"/>
    <s v="#FORMAGGI.HTM#"/>
  </r>
  <r>
    <x v="14"/>
    <s v="Norske Meierier"/>
    <s v="Beate Vileid"/>
    <s v="Marketing Manager"/>
    <s v="Hatlevegen 5"/>
    <s v="Sandvika"/>
    <x v="0"/>
    <n v="1320"/>
    <s v="Norway"/>
    <s v="(0)2-953010"/>
    <m/>
    <m/>
  </r>
  <r>
    <x v="15"/>
    <s v="Bigfoot Breweries"/>
    <s v="Cheryl Saylor"/>
    <s v="Regional Account Rep."/>
    <s v="3400 - 8th Avenue_x000a_Suite 210"/>
    <s v="Bend"/>
    <x v="5"/>
    <n v="97101"/>
    <s v="USA"/>
    <s v="(503) 555-9931"/>
    <m/>
    <m/>
  </r>
  <r>
    <x v="16"/>
    <s v="Svensk SjÃ¶fÃ¶da AB"/>
    <s v="Michael BjÃ¶rn"/>
    <s v="Sales Representative"/>
    <s v="BrovallavÃ¤gen 231"/>
    <s v="Stockholm"/>
    <x v="0"/>
    <s v="S-123 45"/>
    <s v="Sweden"/>
    <s v="08-123 45 67"/>
    <m/>
    <m/>
  </r>
  <r>
    <x v="17"/>
    <s v="Aux joyeux ecclÃ©siastiques"/>
    <s v="GuylÃ¨ne Nodier"/>
    <s v="Sales Manager"/>
    <s v="203, Rue des Francs-Bourgeois"/>
    <s v="Paris"/>
    <x v="0"/>
    <n v="75004"/>
    <s v="France"/>
    <s v="(1) 03.83.00.68"/>
    <s v="(1) 03.83.00.62"/>
    <m/>
  </r>
  <r>
    <x v="18"/>
    <s v="New England Seafood Cannery"/>
    <s v="Robb Merchant"/>
    <s v="Wholesale Account Agent"/>
    <s v="Order Processing Dept._x000a_2100 Paul Revere Blvd."/>
    <s v="Boston"/>
    <x v="6"/>
    <n v="2134"/>
    <s v="USA"/>
    <s v="(617) 555-3267"/>
    <s v="(617) 555-3389"/>
    <m/>
  </r>
  <r>
    <x v="19"/>
    <s v="Leka Trading"/>
    <s v="Chandra Leka"/>
    <s v="Owner"/>
    <s v="471 Serangoon Loop, Suite #402"/>
    <s v="Singapore"/>
    <x v="0"/>
    <n v="512"/>
    <s v="Singapore"/>
    <s v="555-8787"/>
    <m/>
    <m/>
  </r>
  <r>
    <x v="20"/>
    <s v="Lyngbysild"/>
    <s v="Niels Petersen"/>
    <s v="Sales Manager"/>
    <s v="Lyngbysild_x000a_Fiskebakken 10"/>
    <s v="Lyngby"/>
    <x v="0"/>
    <n v="2800"/>
    <s v="Denmark"/>
    <n v="43844108"/>
    <n v="43844115"/>
    <m/>
  </r>
  <r>
    <x v="21"/>
    <s v="Zaanse Snoepfabriek"/>
    <s v="Dirk Luchte"/>
    <s v="Accounting Manager"/>
    <s v="Verkoop_x000a_Rijnweg 22"/>
    <s v="Zaandam"/>
    <x v="0"/>
    <s v="9999 ZZ"/>
    <s v="Netherlands"/>
    <s v="(12345) 1212"/>
    <s v="(12345) 1210"/>
    <m/>
  </r>
  <r>
    <x v="22"/>
    <s v="Karkki Oy"/>
    <s v="Anne Heikkonen"/>
    <s v="Product Manager"/>
    <s v="Valtakatu 12"/>
    <s v="Lappeenranta"/>
    <x v="0"/>
    <n v="53120"/>
    <s v="Finland"/>
    <s v="(953) 10956"/>
    <m/>
    <m/>
  </r>
  <r>
    <x v="23"/>
    <s v="G'day, Mate"/>
    <s v="Wendy Mackenzie"/>
    <s v="Sales Representative"/>
    <s v="170 Prince Edward Parade_x000a_Hunter's Hill"/>
    <s v="Sydney"/>
    <x v="7"/>
    <n v="2042"/>
    <s v="Australia"/>
    <s v="(02) 555-5914"/>
    <s v="(02) 555-4873"/>
    <s v="G'day Mate (on the World Wide Web)#http://www.microsoft.com/accessdev/sampleapps/gdaymate.htm#"/>
  </r>
  <r>
    <x v="24"/>
    <s v="Ma Maison"/>
    <s v="Jean-Guy Lauzon"/>
    <s v="Marketing Manager"/>
    <s v="2960 Rue St. Laurent"/>
    <s v="MontrÃ©al"/>
    <x v="8"/>
    <s v="H1J 1C3"/>
    <s v="Canada"/>
    <s v="(514) 555-9022"/>
    <m/>
    <m/>
  </r>
  <r>
    <x v="25"/>
    <s v="Pasta Buttini s.r.l."/>
    <s v="Giovanni Giudici"/>
    <s v="Order Administrator"/>
    <s v="Via dei Gelsomini, 153"/>
    <s v="Salerno"/>
    <x v="0"/>
    <n v="84100"/>
    <s v="Italy"/>
    <s v="(089) 6547665"/>
    <s v="(089) 6547667"/>
    <m/>
  </r>
  <r>
    <x v="26"/>
    <s v="Escargots Nouveaux"/>
    <s v="Marie Delamare"/>
    <s v="Sales Manager"/>
    <s v="22, rue H. Voiron"/>
    <s v="Montceau"/>
    <x v="0"/>
    <n v="71300"/>
    <s v="France"/>
    <s v="85.57.00.07"/>
    <m/>
    <m/>
  </r>
  <r>
    <x v="27"/>
    <s v="Gai pÃ¢turage"/>
    <s v="Eliane Noz"/>
    <s v="Sales Representative"/>
    <s v="Bat. B_x000a_3, rue des Alpes"/>
    <s v="Annecy"/>
    <x v="0"/>
    <n v="74000"/>
    <s v="France"/>
    <s v="38.76.98.06"/>
    <s v="38.76.98.58"/>
    <m/>
  </r>
  <r>
    <x v="28"/>
    <s v="ForÃªts d'Ã©rables"/>
    <s v="Chantal Goulet"/>
    <s v="Accounting Manager"/>
    <s v="148 rue Chasseur"/>
    <s v="Ste-Hyacinthe"/>
    <x v="8"/>
    <s v="J2S 7S8"/>
    <s v="Canada"/>
    <s v="(514) 555-2955"/>
    <s v="(514) 555-292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E5C7EF-C4C4-4782-92FA-04E805D00E31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S5:U18" firstHeaderRow="0" firstDataRow="1" firstDataCol="1"/>
  <pivotFields count="20">
    <pivotField dataField="1" showAll="0"/>
    <pivotField axis="axisRow" showAll="0" measureFilter="1">
      <items count="90">
        <item x="85"/>
        <item x="39"/>
        <item x="59"/>
        <item x="55"/>
        <item x="25"/>
        <item x="76"/>
        <item x="15"/>
        <item x="46"/>
        <item x="48"/>
        <item x="66"/>
        <item x="31"/>
        <item x="78"/>
        <item x="10"/>
        <item x="5"/>
        <item x="32"/>
        <item x="72"/>
        <item x="57"/>
        <item x="41"/>
        <item x="58"/>
        <item x="9"/>
        <item x="52"/>
        <item x="68"/>
        <item x="14"/>
        <item x="17"/>
        <item x="86"/>
        <item x="70"/>
        <item x="47"/>
        <item x="60"/>
        <item x="36"/>
        <item x="71"/>
        <item x="79"/>
        <item x="18"/>
        <item x="2"/>
        <item x="8"/>
        <item x="64"/>
        <item x="34"/>
        <item x="42"/>
        <item x="44"/>
        <item x="88"/>
        <item x="53"/>
        <item x="75"/>
        <item x="74"/>
        <item x="26"/>
        <item x="82"/>
        <item x="28"/>
        <item x="67"/>
        <item x="38"/>
        <item x="22"/>
        <item x="80"/>
        <item x="49"/>
        <item x="24"/>
        <item x="77"/>
        <item x="69"/>
        <item x="37"/>
        <item x="11"/>
        <item x="43"/>
        <item x="54"/>
        <item x="50"/>
        <item x="12"/>
        <item x="62"/>
        <item x="21"/>
        <item x="73"/>
        <item x="13"/>
        <item x="30"/>
        <item x="29"/>
        <item x="6"/>
        <item x="27"/>
        <item x="65"/>
        <item x="45"/>
        <item x="56"/>
        <item x="51"/>
        <item x="87"/>
        <item x="20"/>
        <item x="4"/>
        <item x="40"/>
        <item x="84"/>
        <item x="1"/>
        <item x="23"/>
        <item x="33"/>
        <item x="81"/>
        <item x="61"/>
        <item x="3"/>
        <item x="0"/>
        <item x="35"/>
        <item x="16"/>
        <item x="7"/>
        <item x="19"/>
        <item x="83"/>
        <item x="63"/>
        <item t="default"/>
      </items>
    </pivotField>
    <pivotField showAll="0"/>
    <pivotField numFmtId="14" showAll="0">
      <items count="4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493">
        <item x="362"/>
        <item x="81"/>
        <item x="309"/>
        <item x="199"/>
        <item x="302"/>
        <item x="444"/>
        <item x="32"/>
        <item x="82"/>
        <item x="141"/>
        <item x="426"/>
        <item x="374"/>
        <item x="359"/>
        <item x="138"/>
        <item x="310"/>
        <item x="291"/>
        <item x="136"/>
        <item x="101"/>
        <item x="370"/>
        <item x="85"/>
        <item x="131"/>
        <item x="462"/>
        <item x="293"/>
        <item x="110"/>
        <item x="387"/>
        <item x="112"/>
        <item x="463"/>
        <item x="379"/>
        <item x="64"/>
        <item x="424"/>
        <item x="69"/>
        <item x="163"/>
        <item x="409"/>
        <item x="58"/>
        <item x="311"/>
        <item x="12"/>
        <item x="143"/>
        <item x="239"/>
        <item x="17"/>
        <item x="92"/>
        <item x="410"/>
        <item x="168"/>
        <item x="83"/>
        <item x="438"/>
        <item x="208"/>
        <item x="100"/>
        <item x="139"/>
        <item x="40"/>
        <item x="257"/>
        <item x="151"/>
        <item x="299"/>
        <item x="393"/>
        <item x="146"/>
        <item x="344"/>
        <item x="241"/>
        <item x="177"/>
        <item x="235"/>
        <item x="452"/>
        <item x="432"/>
        <item x="290"/>
        <item x="5"/>
        <item x="273"/>
        <item x="31"/>
        <item x="490"/>
        <item x="88"/>
        <item x="238"/>
        <item x="107"/>
        <item x="236"/>
        <item x="271"/>
        <item x="26"/>
        <item x="343"/>
        <item x="182"/>
        <item x="218"/>
        <item x="247"/>
        <item x="394"/>
        <item x="197"/>
        <item x="106"/>
        <item x="431"/>
        <item x="454"/>
        <item x="1"/>
        <item x="176"/>
        <item x="213"/>
        <item x="42"/>
        <item x="8"/>
        <item x="256"/>
        <item x="105"/>
        <item x="461"/>
        <item x="240"/>
        <item x="185"/>
        <item x="372"/>
        <item x="122"/>
        <item x="448"/>
        <item x="366"/>
        <item x="53"/>
        <item x="441"/>
        <item x="162"/>
        <item x="267"/>
        <item x="341"/>
        <item x="215"/>
        <item x="54"/>
        <item x="116"/>
        <item x="33"/>
        <item x="84"/>
        <item x="24"/>
        <item x="384"/>
        <item x="386"/>
        <item x="487"/>
        <item x="86"/>
        <item x="369"/>
        <item x="460"/>
        <item x="477"/>
        <item x="390"/>
        <item x="406"/>
        <item x="144"/>
        <item x="312"/>
        <item x="210"/>
        <item x="99"/>
        <item x="148"/>
        <item x="300"/>
        <item x="124"/>
        <item x="403"/>
        <item x="329"/>
        <item x="396"/>
        <item x="346"/>
        <item x="63"/>
        <item x="363"/>
        <item x="316"/>
        <item x="354"/>
        <item x="364"/>
        <item x="30"/>
        <item x="158"/>
        <item x="27"/>
        <item x="156"/>
        <item x="467"/>
        <item x="253"/>
        <item x="331"/>
        <item x="36"/>
        <item x="260"/>
        <item x="430"/>
        <item x="231"/>
        <item x="178"/>
        <item x="3"/>
        <item x="0"/>
        <item x="217"/>
        <item x="2"/>
        <item x="428"/>
        <item x="111"/>
        <item x="193"/>
        <item x="472"/>
        <item x="209"/>
        <item x="152"/>
        <item x="451"/>
        <item x="80"/>
        <item x="317"/>
        <item x="405"/>
        <item x="315"/>
        <item x="45"/>
        <item x="470"/>
        <item x="68"/>
        <item x="211"/>
        <item x="398"/>
        <item x="145"/>
        <item x="397"/>
        <item x="14"/>
        <item x="147"/>
        <item x="117"/>
        <item x="38"/>
        <item x="375"/>
        <item x="134"/>
        <item x="292"/>
        <item x="358"/>
        <item x="373"/>
        <item x="51"/>
        <item x="224"/>
        <item x="264"/>
        <item x="425"/>
        <item x="330"/>
        <item x="295"/>
        <item x="98"/>
        <item x="323"/>
        <item x="220"/>
        <item x="278"/>
        <item x="342"/>
        <item x="389"/>
        <item x="9"/>
        <item x="325"/>
        <item x="102"/>
        <item x="47"/>
        <item x="484"/>
        <item x="74"/>
        <item x="324"/>
        <item x="159"/>
        <item x="186"/>
        <item x="388"/>
        <item x="7"/>
        <item x="266"/>
        <item x="439"/>
        <item x="113"/>
        <item x="392"/>
        <item x="135"/>
        <item x="70"/>
        <item x="458"/>
        <item x="276"/>
        <item x="442"/>
        <item x="327"/>
        <item x="254"/>
        <item x="423"/>
        <item x="76"/>
        <item x="365"/>
        <item x="481"/>
        <item x="37"/>
        <item x="164"/>
        <item x="345"/>
        <item x="347"/>
        <item x="77"/>
        <item x="19"/>
        <item x="377"/>
        <item x="171"/>
        <item x="192"/>
        <item x="301"/>
        <item x="445"/>
        <item x="471"/>
        <item x="188"/>
        <item x="154"/>
        <item x="474"/>
        <item x="275"/>
        <item x="489"/>
        <item x="368"/>
        <item x="90"/>
        <item x="401"/>
        <item x="10"/>
        <item x="103"/>
        <item x="67"/>
        <item x="298"/>
        <item x="348"/>
        <item x="378"/>
        <item x="140"/>
        <item x="39"/>
        <item x="303"/>
        <item x="48"/>
        <item x="306"/>
        <item x="71"/>
        <item x="259"/>
        <item x="340"/>
        <item x="457"/>
        <item x="21"/>
        <item x="79"/>
        <item x="417"/>
        <item x="449"/>
        <item x="59"/>
        <item x="219"/>
        <item x="383"/>
        <item x="23"/>
        <item x="137"/>
        <item x="174"/>
        <item x="269"/>
        <item x="223"/>
        <item x="60"/>
        <item x="18"/>
        <item x="237"/>
        <item x="123"/>
        <item x="118"/>
        <item x="305"/>
        <item x="255"/>
        <item x="400"/>
        <item x="170"/>
        <item x="391"/>
        <item x="412"/>
        <item x="119"/>
        <item x="339"/>
        <item x="466"/>
        <item x="130"/>
        <item x="127"/>
        <item x="288"/>
        <item x="261"/>
        <item x="56"/>
        <item x="435"/>
        <item x="78"/>
        <item x="350"/>
        <item x="337"/>
        <item x="73"/>
        <item x="242"/>
        <item x="66"/>
        <item x="129"/>
        <item x="20"/>
        <item x="349"/>
        <item x="395"/>
        <item x="128"/>
        <item x="160"/>
        <item x="161"/>
        <item x="434"/>
        <item x="212"/>
        <item x="319"/>
        <item x="485"/>
        <item x="150"/>
        <item x="89"/>
        <item x="265"/>
        <item x="44"/>
        <item x="475"/>
        <item x="91"/>
        <item x="352"/>
        <item x="245"/>
        <item x="114"/>
        <item x="55"/>
        <item x="200"/>
        <item x="258"/>
        <item x="356"/>
        <item x="115"/>
        <item x="351"/>
        <item x="221"/>
        <item x="360"/>
        <item x="190"/>
        <item x="280"/>
        <item x="205"/>
        <item x="94"/>
        <item x="35"/>
        <item x="62"/>
        <item x="189"/>
        <item x="109"/>
        <item x="15"/>
        <item x="121"/>
        <item x="203"/>
        <item x="297"/>
        <item x="191"/>
        <item x="473"/>
        <item x="16"/>
        <item x="93"/>
        <item x="318"/>
        <item x="376"/>
        <item x="75"/>
        <item x="61"/>
        <item x="175"/>
        <item x="333"/>
        <item x="332"/>
        <item x="478"/>
        <item x="184"/>
        <item x="404"/>
        <item x="181"/>
        <item x="488"/>
        <item x="482"/>
        <item x="226"/>
        <item x="296"/>
        <item x="402"/>
        <item x="286"/>
        <item x="207"/>
        <item x="173"/>
        <item x="72"/>
        <item x="459"/>
        <item x="381"/>
        <item x="49"/>
        <item x="142"/>
        <item x="222"/>
        <item x="287"/>
        <item x="469"/>
        <item x="28"/>
        <item x="281"/>
        <item x="201"/>
        <item x="422"/>
        <item x="248"/>
        <item x="232"/>
        <item x="483"/>
        <item x="225"/>
        <item x="34"/>
        <item x="272"/>
        <item x="270"/>
        <item x="246"/>
        <item x="338"/>
        <item x="416"/>
        <item x="455"/>
        <item x="41"/>
        <item x="450"/>
        <item x="172"/>
        <item x="234"/>
        <item x="326"/>
        <item x="252"/>
        <item x="120"/>
        <item x="418"/>
        <item x="25"/>
        <item x="313"/>
        <item x="65"/>
        <item x="149"/>
        <item x="447"/>
        <item x="304"/>
        <item x="57"/>
        <item x="243"/>
        <item x="46"/>
        <item x="95"/>
        <item x="479"/>
        <item x="87"/>
        <item x="433"/>
        <item x="436"/>
        <item x="155"/>
        <item x="486"/>
        <item x="52"/>
        <item x="491"/>
        <item x="196"/>
        <item x="165"/>
        <item x="126"/>
        <item x="153"/>
        <item x="279"/>
        <item x="268"/>
        <item x="453"/>
        <item x="468"/>
        <item x="385"/>
        <item x="13"/>
        <item x="228"/>
        <item x="408"/>
        <item x="195"/>
        <item x="29"/>
        <item x="169"/>
        <item x="206"/>
        <item x="443"/>
        <item x="446"/>
        <item x="361"/>
        <item x="251"/>
        <item x="456"/>
        <item x="214"/>
        <item x="437"/>
        <item x="328"/>
        <item x="320"/>
        <item x="43"/>
        <item x="180"/>
        <item x="125"/>
        <item x="464"/>
        <item x="132"/>
        <item x="108"/>
        <item x="355"/>
        <item x="22"/>
        <item x="202"/>
        <item x="294"/>
        <item x="262"/>
        <item x="321"/>
        <item x="96"/>
        <item x="198"/>
        <item x="6"/>
        <item x="104"/>
        <item x="233"/>
        <item x="371"/>
        <item x="429"/>
        <item x="289"/>
        <item x="353"/>
        <item x="308"/>
        <item x="322"/>
        <item x="421"/>
        <item x="97"/>
        <item x="357"/>
        <item x="414"/>
        <item x="411"/>
        <item x="399"/>
        <item x="307"/>
        <item x="4"/>
        <item x="274"/>
        <item x="336"/>
        <item x="166"/>
        <item x="367"/>
        <item x="263"/>
        <item x="277"/>
        <item x="250"/>
        <item x="476"/>
        <item x="244"/>
        <item x="183"/>
        <item x="187"/>
        <item x="335"/>
        <item x="283"/>
        <item x="230"/>
        <item x="284"/>
        <item x="227"/>
        <item x="194"/>
        <item x="204"/>
        <item x="285"/>
        <item x="282"/>
        <item x="334"/>
        <item x="133"/>
        <item x="480"/>
        <item x="11"/>
        <item x="382"/>
        <item x="415"/>
        <item x="157"/>
        <item x="440"/>
        <item x="167"/>
        <item x="420"/>
        <item x="50"/>
        <item x="413"/>
        <item x="229"/>
        <item x="427"/>
        <item x="179"/>
        <item x="407"/>
        <item x="419"/>
        <item x="380"/>
        <item x="465"/>
        <item x="249"/>
        <item x="314"/>
        <item x="216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13">
    <i>
      <x v="4"/>
    </i>
    <i>
      <x v="8"/>
    </i>
    <i>
      <x v="19"/>
    </i>
    <i>
      <x v="22"/>
    </i>
    <i>
      <x v="23"/>
    </i>
    <i>
      <x v="33"/>
    </i>
    <i>
      <x v="35"/>
    </i>
    <i>
      <x v="42"/>
    </i>
    <i>
      <x v="60"/>
    </i>
    <i>
      <x v="62"/>
    </i>
    <i>
      <x v="68"/>
    </i>
    <i>
      <x v="8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OrderID" fld="0" subtotal="count" baseField="1" baseItem="0"/>
    <dataField name="Sum of Order  amount" fld="16" baseField="1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5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3D6B75-F7EA-4B02-ADC8-CD88B9A890C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H7:CA30" firstHeaderRow="1" firstDataRow="2" firstDataCol="1"/>
  <pivotFields count="20">
    <pivotField showAll="0"/>
    <pivotField showAll="0"/>
    <pivotField showAll="0"/>
    <pivotField numFmtId="14" showAll="0">
      <items count="4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t="default"/>
      </items>
    </pivotField>
    <pivotField numFmtId="14" showAll="0"/>
    <pivotField showAll="0"/>
    <pivotField showAll="0"/>
    <pivotField showAll="0"/>
    <pivotField showAll="0"/>
    <pivotField showAll="0"/>
    <pivotField axis="axisCol" showAll="0">
      <items count="71">
        <item x="48"/>
        <item x="46"/>
        <item x="12"/>
        <item x="33"/>
        <item x="47"/>
        <item x="26"/>
        <item x="21"/>
        <item x="67"/>
        <item x="5"/>
        <item x="38"/>
        <item x="13"/>
        <item x="37"/>
        <item x="62"/>
        <item x="55"/>
        <item x="66"/>
        <item x="57"/>
        <item x="17"/>
        <item x="4"/>
        <item x="45"/>
        <item x="30"/>
        <item x="36"/>
        <item x="20"/>
        <item x="50"/>
        <item x="61"/>
        <item x="24"/>
        <item x="6"/>
        <item x="9"/>
        <item x="65"/>
        <item x="53"/>
        <item x="42"/>
        <item x="11"/>
        <item x="63"/>
        <item x="19"/>
        <item x="22"/>
        <item x="54"/>
        <item x="39"/>
        <item x="28"/>
        <item x="23"/>
        <item x="3"/>
        <item x="10"/>
        <item x="16"/>
        <item x="1"/>
        <item x="25"/>
        <item x="60"/>
        <item x="40"/>
        <item x="41"/>
        <item x="35"/>
        <item x="15"/>
        <item x="68"/>
        <item x="34"/>
        <item x="27"/>
        <item x="0"/>
        <item x="7"/>
        <item x="2"/>
        <item x="29"/>
        <item x="44"/>
        <item x="8"/>
        <item x="64"/>
        <item x="18"/>
        <item x="32"/>
        <item x="51"/>
        <item x="14"/>
        <item x="31"/>
        <item x="56"/>
        <item x="43"/>
        <item x="52"/>
        <item x="59"/>
        <item x="69"/>
        <item x="58"/>
        <item x="49"/>
        <item t="default"/>
      </items>
    </pivotField>
    <pivotField showAll="0"/>
    <pivotField showAll="0"/>
    <pivotField axis="axisRow" showAll="0">
      <items count="22">
        <item x="20"/>
        <item x="6"/>
        <item x="3"/>
        <item x="2"/>
        <item x="16"/>
        <item x="17"/>
        <item x="10"/>
        <item x="0"/>
        <item x="1"/>
        <item x="14"/>
        <item x="11"/>
        <item x="7"/>
        <item x="19"/>
        <item x="18"/>
        <item x="15"/>
        <item x="12"/>
        <item x="9"/>
        <item x="4"/>
        <item x="13"/>
        <item x="8"/>
        <item x="5"/>
        <item t="default"/>
      </items>
    </pivotField>
    <pivotField showAll="0"/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10"/>
  </colFields>
  <col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colItems>
  <dataFields count="1">
    <dataField name="Sum of Total  amount" fld="16" baseField="0" baseItem="0"/>
  </dataFields>
  <chartFormats count="70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8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9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0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1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2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3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4"/>
          </reference>
        </references>
      </pivotArea>
    </chartFormat>
    <chartFormat chart="1" format="2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5"/>
          </reference>
        </references>
      </pivotArea>
    </chartFormat>
    <chartFormat chart="1" format="2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6"/>
          </reference>
        </references>
      </pivotArea>
    </chartFormat>
    <chartFormat chart="1" format="2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7"/>
          </reference>
        </references>
      </pivotArea>
    </chartFormat>
    <chartFormat chart="1" format="2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8"/>
          </reference>
        </references>
      </pivotArea>
    </chartFormat>
    <chartFormat chart="1" format="2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9"/>
          </reference>
        </references>
      </pivotArea>
    </chartFormat>
    <chartFormat chart="1" format="3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0"/>
          </reference>
        </references>
      </pivotArea>
    </chartFormat>
    <chartFormat chart="1" format="3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1"/>
          </reference>
        </references>
      </pivotArea>
    </chartFormat>
    <chartFormat chart="1" format="3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2"/>
          </reference>
        </references>
      </pivotArea>
    </chartFormat>
    <chartFormat chart="1" format="3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3"/>
          </reference>
        </references>
      </pivotArea>
    </chartFormat>
    <chartFormat chart="1" format="3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4"/>
          </reference>
        </references>
      </pivotArea>
    </chartFormat>
    <chartFormat chart="1" format="3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5"/>
          </reference>
        </references>
      </pivotArea>
    </chartFormat>
    <chartFormat chart="1" format="3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6"/>
          </reference>
        </references>
      </pivotArea>
    </chartFormat>
    <chartFormat chart="1" format="3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7"/>
          </reference>
        </references>
      </pivotArea>
    </chartFormat>
    <chartFormat chart="1" format="3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8"/>
          </reference>
        </references>
      </pivotArea>
    </chartFormat>
    <chartFormat chart="1" format="3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9"/>
          </reference>
        </references>
      </pivotArea>
    </chartFormat>
    <chartFormat chart="1" format="4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0"/>
          </reference>
        </references>
      </pivotArea>
    </chartFormat>
    <chartFormat chart="1" format="4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1"/>
          </reference>
        </references>
      </pivotArea>
    </chartFormat>
    <chartFormat chart="1" format="4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2"/>
          </reference>
        </references>
      </pivotArea>
    </chartFormat>
    <chartFormat chart="1" format="4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3"/>
          </reference>
        </references>
      </pivotArea>
    </chartFormat>
    <chartFormat chart="1" format="4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4"/>
          </reference>
        </references>
      </pivotArea>
    </chartFormat>
    <chartFormat chart="1" format="4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5"/>
          </reference>
        </references>
      </pivotArea>
    </chartFormat>
    <chartFormat chart="1" format="4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6"/>
          </reference>
        </references>
      </pivotArea>
    </chartFormat>
    <chartFormat chart="1" format="4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7"/>
          </reference>
        </references>
      </pivotArea>
    </chartFormat>
    <chartFormat chart="1" format="4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8"/>
          </reference>
        </references>
      </pivotArea>
    </chartFormat>
    <chartFormat chart="1" format="4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9"/>
          </reference>
        </references>
      </pivotArea>
    </chartFormat>
    <chartFormat chart="1" format="5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0"/>
          </reference>
        </references>
      </pivotArea>
    </chartFormat>
    <chartFormat chart="1" format="5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1"/>
          </reference>
        </references>
      </pivotArea>
    </chartFormat>
    <chartFormat chart="1" format="5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2"/>
          </reference>
        </references>
      </pivotArea>
    </chartFormat>
    <chartFormat chart="1" format="5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3"/>
          </reference>
        </references>
      </pivotArea>
    </chartFormat>
    <chartFormat chart="1" format="5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4"/>
          </reference>
        </references>
      </pivotArea>
    </chartFormat>
    <chartFormat chart="1" format="5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5"/>
          </reference>
        </references>
      </pivotArea>
    </chartFormat>
    <chartFormat chart="1" format="5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6"/>
          </reference>
        </references>
      </pivotArea>
    </chartFormat>
    <chartFormat chart="1" format="5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7"/>
          </reference>
        </references>
      </pivotArea>
    </chartFormat>
    <chartFormat chart="1" format="5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8"/>
          </reference>
        </references>
      </pivotArea>
    </chartFormat>
    <chartFormat chart="1" format="5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9"/>
          </reference>
        </references>
      </pivotArea>
    </chartFormat>
    <chartFormat chart="1" format="6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0"/>
          </reference>
        </references>
      </pivotArea>
    </chartFormat>
    <chartFormat chart="1" format="6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1"/>
          </reference>
        </references>
      </pivotArea>
    </chartFormat>
    <chartFormat chart="1" format="6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2"/>
          </reference>
        </references>
      </pivotArea>
    </chartFormat>
    <chartFormat chart="1" format="6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3"/>
          </reference>
        </references>
      </pivotArea>
    </chartFormat>
    <chartFormat chart="1" format="6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4"/>
          </reference>
        </references>
      </pivotArea>
    </chartFormat>
    <chartFormat chart="1" format="6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5"/>
          </reference>
        </references>
      </pivotArea>
    </chartFormat>
    <chartFormat chart="1" format="6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6"/>
          </reference>
        </references>
      </pivotArea>
    </chartFormat>
    <chartFormat chart="1" format="6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7"/>
          </reference>
        </references>
      </pivotArea>
    </chartFormat>
    <chartFormat chart="1" format="6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8"/>
          </reference>
        </references>
      </pivotArea>
    </chartFormat>
    <chartFormat chart="1" format="6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7FE85D-242B-411C-B7A8-DEE2FBFB385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P6:Q96" firstHeaderRow="1" firstDataRow="1" firstDataCol="1"/>
  <pivotFields count="20">
    <pivotField showAll="0"/>
    <pivotField axis="axisRow" showAll="0">
      <items count="90">
        <item x="85"/>
        <item x="39"/>
        <item x="59"/>
        <item x="55"/>
        <item x="25"/>
        <item x="76"/>
        <item x="15"/>
        <item x="46"/>
        <item x="48"/>
        <item x="66"/>
        <item x="31"/>
        <item x="78"/>
        <item x="10"/>
        <item x="5"/>
        <item x="32"/>
        <item x="72"/>
        <item x="57"/>
        <item x="41"/>
        <item x="58"/>
        <item x="9"/>
        <item x="52"/>
        <item x="68"/>
        <item x="14"/>
        <item x="17"/>
        <item x="86"/>
        <item x="70"/>
        <item x="47"/>
        <item x="60"/>
        <item x="36"/>
        <item x="71"/>
        <item x="79"/>
        <item x="18"/>
        <item x="2"/>
        <item x="8"/>
        <item x="64"/>
        <item x="34"/>
        <item x="42"/>
        <item x="44"/>
        <item x="88"/>
        <item x="53"/>
        <item x="75"/>
        <item x="74"/>
        <item x="26"/>
        <item x="82"/>
        <item x="28"/>
        <item x="67"/>
        <item x="38"/>
        <item x="22"/>
        <item x="80"/>
        <item x="49"/>
        <item x="24"/>
        <item x="77"/>
        <item x="69"/>
        <item x="37"/>
        <item x="11"/>
        <item x="43"/>
        <item x="54"/>
        <item x="50"/>
        <item x="12"/>
        <item x="62"/>
        <item x="21"/>
        <item x="73"/>
        <item x="13"/>
        <item x="30"/>
        <item x="29"/>
        <item x="6"/>
        <item x="27"/>
        <item x="65"/>
        <item x="45"/>
        <item x="56"/>
        <item x="51"/>
        <item x="87"/>
        <item x="20"/>
        <item x="4"/>
        <item x="40"/>
        <item x="84"/>
        <item x="1"/>
        <item x="23"/>
        <item x="33"/>
        <item x="81"/>
        <item x="61"/>
        <item x="3"/>
        <item x="0"/>
        <item x="35"/>
        <item x="16"/>
        <item x="7"/>
        <item x="19"/>
        <item x="83"/>
        <item x="63"/>
        <item t="default"/>
      </items>
    </pivotField>
    <pivotField showAll="0"/>
    <pivotField numFmtId="14" showAll="0">
      <items count="4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9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 t="grand">
      <x/>
    </i>
  </rowItems>
  <colItems count="1">
    <i/>
  </colItems>
  <dataFields count="1">
    <dataField name="Sum of Total  amount" fld="16" baseField="0" baseItem="0"/>
  </dataFields>
  <chartFormats count="90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2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2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2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2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2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2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2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2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2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2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2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2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2" format="30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2" format="3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2" format="32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  <chartFormat chart="2" format="33">
      <pivotArea type="data" outline="0" fieldPosition="0">
        <references count="2">
          <reference field="4294967294" count="1" selected="0">
            <x v="0"/>
          </reference>
          <reference field="1" count="1" selected="0">
            <x v="32"/>
          </reference>
        </references>
      </pivotArea>
    </chartFormat>
    <chartFormat chart="2" format="34">
      <pivotArea type="data" outline="0" fieldPosition="0">
        <references count="2">
          <reference field="4294967294" count="1" selected="0">
            <x v="0"/>
          </reference>
          <reference field="1" count="1" selected="0">
            <x v="33"/>
          </reference>
        </references>
      </pivotArea>
    </chartFormat>
    <chartFormat chart="2" format="35">
      <pivotArea type="data" outline="0" fieldPosition="0">
        <references count="2">
          <reference field="4294967294" count="1" selected="0">
            <x v="0"/>
          </reference>
          <reference field="1" count="1" selected="0">
            <x v="34"/>
          </reference>
        </references>
      </pivotArea>
    </chartFormat>
    <chartFormat chart="2" format="36">
      <pivotArea type="data" outline="0" fieldPosition="0">
        <references count="2">
          <reference field="4294967294" count="1" selected="0">
            <x v="0"/>
          </reference>
          <reference field="1" count="1" selected="0">
            <x v="35"/>
          </reference>
        </references>
      </pivotArea>
    </chartFormat>
    <chartFormat chart="2" format="37">
      <pivotArea type="data" outline="0" fieldPosition="0">
        <references count="2">
          <reference field="4294967294" count="1" selected="0">
            <x v="0"/>
          </reference>
          <reference field="1" count="1" selected="0">
            <x v="36"/>
          </reference>
        </references>
      </pivotArea>
    </chartFormat>
    <chartFormat chart="2" format="38">
      <pivotArea type="data" outline="0" fieldPosition="0">
        <references count="2">
          <reference field="4294967294" count="1" selected="0">
            <x v="0"/>
          </reference>
          <reference field="1" count="1" selected="0">
            <x v="37"/>
          </reference>
        </references>
      </pivotArea>
    </chartFormat>
    <chartFormat chart="2" format="39">
      <pivotArea type="data" outline="0" fieldPosition="0">
        <references count="2">
          <reference field="4294967294" count="1" selected="0">
            <x v="0"/>
          </reference>
          <reference field="1" count="1" selected="0">
            <x v="38"/>
          </reference>
        </references>
      </pivotArea>
    </chartFormat>
    <chartFormat chart="2" format="40">
      <pivotArea type="data" outline="0" fieldPosition="0">
        <references count="2">
          <reference field="4294967294" count="1" selected="0">
            <x v="0"/>
          </reference>
          <reference field="1" count="1" selected="0">
            <x v="39"/>
          </reference>
        </references>
      </pivotArea>
    </chartFormat>
    <chartFormat chart="2" format="41">
      <pivotArea type="data" outline="0" fieldPosition="0">
        <references count="2">
          <reference field="4294967294" count="1" selected="0">
            <x v="0"/>
          </reference>
          <reference field="1" count="1" selected="0">
            <x v="40"/>
          </reference>
        </references>
      </pivotArea>
    </chartFormat>
    <chartFormat chart="2" format="42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2" format="43">
      <pivotArea type="data" outline="0" fieldPosition="0">
        <references count="2">
          <reference field="4294967294" count="1" selected="0">
            <x v="0"/>
          </reference>
          <reference field="1" count="1" selected="0">
            <x v="42"/>
          </reference>
        </references>
      </pivotArea>
    </chartFormat>
    <chartFormat chart="2" format="44">
      <pivotArea type="data" outline="0" fieldPosition="0">
        <references count="2">
          <reference field="4294967294" count="1" selected="0">
            <x v="0"/>
          </reference>
          <reference field="1" count="1" selected="0">
            <x v="43"/>
          </reference>
        </references>
      </pivotArea>
    </chartFormat>
    <chartFormat chart="2" format="45">
      <pivotArea type="data" outline="0" fieldPosition="0">
        <references count="2">
          <reference field="4294967294" count="1" selected="0">
            <x v="0"/>
          </reference>
          <reference field="1" count="1" selected="0">
            <x v="44"/>
          </reference>
        </references>
      </pivotArea>
    </chartFormat>
    <chartFormat chart="2" format="46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  <chartFormat chart="2" format="47">
      <pivotArea type="data" outline="0" fieldPosition="0">
        <references count="2">
          <reference field="4294967294" count="1" selected="0">
            <x v="0"/>
          </reference>
          <reference field="1" count="1" selected="0">
            <x v="46"/>
          </reference>
        </references>
      </pivotArea>
    </chartFormat>
    <chartFormat chart="2" format="48">
      <pivotArea type="data" outline="0" fieldPosition="0">
        <references count="2">
          <reference field="4294967294" count="1" selected="0">
            <x v="0"/>
          </reference>
          <reference field="1" count="1" selected="0">
            <x v="47"/>
          </reference>
        </references>
      </pivotArea>
    </chartFormat>
    <chartFormat chart="2" format="49">
      <pivotArea type="data" outline="0" fieldPosition="0">
        <references count="2">
          <reference field="4294967294" count="1" selected="0">
            <x v="0"/>
          </reference>
          <reference field="1" count="1" selected="0">
            <x v="48"/>
          </reference>
        </references>
      </pivotArea>
    </chartFormat>
    <chartFormat chart="2" format="50">
      <pivotArea type="data" outline="0" fieldPosition="0">
        <references count="2">
          <reference field="4294967294" count="1" selected="0">
            <x v="0"/>
          </reference>
          <reference field="1" count="1" selected="0">
            <x v="49"/>
          </reference>
        </references>
      </pivotArea>
    </chartFormat>
    <chartFormat chart="2" format="51">
      <pivotArea type="data" outline="0" fieldPosition="0">
        <references count="2">
          <reference field="4294967294" count="1" selected="0">
            <x v="0"/>
          </reference>
          <reference field="1" count="1" selected="0">
            <x v="50"/>
          </reference>
        </references>
      </pivotArea>
    </chartFormat>
    <chartFormat chart="2" format="52">
      <pivotArea type="data" outline="0" fieldPosition="0">
        <references count="2">
          <reference field="4294967294" count="1" selected="0">
            <x v="0"/>
          </reference>
          <reference field="1" count="1" selected="0">
            <x v="51"/>
          </reference>
        </references>
      </pivotArea>
    </chartFormat>
    <chartFormat chart="2" format="53">
      <pivotArea type="data" outline="0" fieldPosition="0">
        <references count="2">
          <reference field="4294967294" count="1" selected="0">
            <x v="0"/>
          </reference>
          <reference field="1" count="1" selected="0">
            <x v="52"/>
          </reference>
        </references>
      </pivotArea>
    </chartFormat>
    <chartFormat chart="2" format="54">
      <pivotArea type="data" outline="0" fieldPosition="0">
        <references count="2">
          <reference field="4294967294" count="1" selected="0">
            <x v="0"/>
          </reference>
          <reference field="1" count="1" selected="0">
            <x v="53"/>
          </reference>
        </references>
      </pivotArea>
    </chartFormat>
    <chartFormat chart="2" format="55">
      <pivotArea type="data" outline="0" fieldPosition="0">
        <references count="2">
          <reference field="4294967294" count="1" selected="0">
            <x v="0"/>
          </reference>
          <reference field="1" count="1" selected="0">
            <x v="54"/>
          </reference>
        </references>
      </pivotArea>
    </chartFormat>
    <chartFormat chart="2" format="56">
      <pivotArea type="data" outline="0" fieldPosition="0">
        <references count="2">
          <reference field="4294967294" count="1" selected="0">
            <x v="0"/>
          </reference>
          <reference field="1" count="1" selected="0">
            <x v="55"/>
          </reference>
        </references>
      </pivotArea>
    </chartFormat>
    <chartFormat chart="2" format="57">
      <pivotArea type="data" outline="0" fieldPosition="0">
        <references count="2">
          <reference field="4294967294" count="1" selected="0">
            <x v="0"/>
          </reference>
          <reference field="1" count="1" selected="0">
            <x v="56"/>
          </reference>
        </references>
      </pivotArea>
    </chartFormat>
    <chartFormat chart="2" format="58">
      <pivotArea type="data" outline="0" fieldPosition="0">
        <references count="2">
          <reference field="4294967294" count="1" selected="0">
            <x v="0"/>
          </reference>
          <reference field="1" count="1" selected="0">
            <x v="57"/>
          </reference>
        </references>
      </pivotArea>
    </chartFormat>
    <chartFormat chart="2" format="59">
      <pivotArea type="data" outline="0" fieldPosition="0">
        <references count="2">
          <reference field="4294967294" count="1" selected="0">
            <x v="0"/>
          </reference>
          <reference field="1" count="1" selected="0">
            <x v="58"/>
          </reference>
        </references>
      </pivotArea>
    </chartFormat>
    <chartFormat chart="2" format="60">
      <pivotArea type="data" outline="0" fieldPosition="0">
        <references count="2">
          <reference field="4294967294" count="1" selected="0">
            <x v="0"/>
          </reference>
          <reference field="1" count="1" selected="0">
            <x v="59"/>
          </reference>
        </references>
      </pivotArea>
    </chartFormat>
    <chartFormat chart="2" format="61">
      <pivotArea type="data" outline="0" fieldPosition="0">
        <references count="2">
          <reference field="4294967294" count="1" selected="0">
            <x v="0"/>
          </reference>
          <reference field="1" count="1" selected="0">
            <x v="60"/>
          </reference>
        </references>
      </pivotArea>
    </chartFormat>
    <chartFormat chart="2" format="62">
      <pivotArea type="data" outline="0" fieldPosition="0">
        <references count="2">
          <reference field="4294967294" count="1" selected="0">
            <x v="0"/>
          </reference>
          <reference field="1" count="1" selected="0">
            <x v="61"/>
          </reference>
        </references>
      </pivotArea>
    </chartFormat>
    <chartFormat chart="2" format="63">
      <pivotArea type="data" outline="0" fieldPosition="0">
        <references count="2">
          <reference field="4294967294" count="1" selected="0">
            <x v="0"/>
          </reference>
          <reference field="1" count="1" selected="0">
            <x v="62"/>
          </reference>
        </references>
      </pivotArea>
    </chartFormat>
    <chartFormat chart="2" format="64">
      <pivotArea type="data" outline="0" fieldPosition="0">
        <references count="2">
          <reference field="4294967294" count="1" selected="0">
            <x v="0"/>
          </reference>
          <reference field="1" count="1" selected="0">
            <x v="63"/>
          </reference>
        </references>
      </pivotArea>
    </chartFormat>
    <chartFormat chart="2" format="65">
      <pivotArea type="data" outline="0" fieldPosition="0">
        <references count="2">
          <reference field="4294967294" count="1" selected="0">
            <x v="0"/>
          </reference>
          <reference field="1" count="1" selected="0">
            <x v="64"/>
          </reference>
        </references>
      </pivotArea>
    </chartFormat>
    <chartFormat chart="2" format="66">
      <pivotArea type="data" outline="0" fieldPosition="0">
        <references count="2">
          <reference field="4294967294" count="1" selected="0">
            <x v="0"/>
          </reference>
          <reference field="1" count="1" selected="0">
            <x v="65"/>
          </reference>
        </references>
      </pivotArea>
    </chartFormat>
    <chartFormat chart="2" format="67">
      <pivotArea type="data" outline="0" fieldPosition="0">
        <references count="2">
          <reference field="4294967294" count="1" selected="0">
            <x v="0"/>
          </reference>
          <reference field="1" count="1" selected="0">
            <x v="66"/>
          </reference>
        </references>
      </pivotArea>
    </chartFormat>
    <chartFormat chart="2" format="68">
      <pivotArea type="data" outline="0" fieldPosition="0">
        <references count="2">
          <reference field="4294967294" count="1" selected="0">
            <x v="0"/>
          </reference>
          <reference field="1" count="1" selected="0">
            <x v="67"/>
          </reference>
        </references>
      </pivotArea>
    </chartFormat>
    <chartFormat chart="2" format="69">
      <pivotArea type="data" outline="0" fieldPosition="0">
        <references count="2">
          <reference field="4294967294" count="1" selected="0">
            <x v="0"/>
          </reference>
          <reference field="1" count="1" selected="0">
            <x v="68"/>
          </reference>
        </references>
      </pivotArea>
    </chartFormat>
    <chartFormat chart="2" format="70">
      <pivotArea type="data" outline="0" fieldPosition="0">
        <references count="2">
          <reference field="4294967294" count="1" selected="0">
            <x v="0"/>
          </reference>
          <reference field="1" count="1" selected="0">
            <x v="69"/>
          </reference>
        </references>
      </pivotArea>
    </chartFormat>
    <chartFormat chart="2" format="71">
      <pivotArea type="data" outline="0" fieldPosition="0">
        <references count="2">
          <reference field="4294967294" count="1" selected="0">
            <x v="0"/>
          </reference>
          <reference field="1" count="1" selected="0">
            <x v="70"/>
          </reference>
        </references>
      </pivotArea>
    </chartFormat>
    <chartFormat chart="2" format="72">
      <pivotArea type="data" outline="0" fieldPosition="0">
        <references count="2">
          <reference field="4294967294" count="1" selected="0">
            <x v="0"/>
          </reference>
          <reference field="1" count="1" selected="0">
            <x v="71"/>
          </reference>
        </references>
      </pivotArea>
    </chartFormat>
    <chartFormat chart="2" format="73">
      <pivotArea type="data" outline="0" fieldPosition="0">
        <references count="2">
          <reference field="4294967294" count="1" selected="0">
            <x v="0"/>
          </reference>
          <reference field="1" count="1" selected="0">
            <x v="72"/>
          </reference>
        </references>
      </pivotArea>
    </chartFormat>
    <chartFormat chart="2" format="74">
      <pivotArea type="data" outline="0" fieldPosition="0">
        <references count="2">
          <reference field="4294967294" count="1" selected="0">
            <x v="0"/>
          </reference>
          <reference field="1" count="1" selected="0">
            <x v="73"/>
          </reference>
        </references>
      </pivotArea>
    </chartFormat>
    <chartFormat chart="2" format="75">
      <pivotArea type="data" outline="0" fieldPosition="0">
        <references count="2">
          <reference field="4294967294" count="1" selected="0">
            <x v="0"/>
          </reference>
          <reference field="1" count="1" selected="0">
            <x v="74"/>
          </reference>
        </references>
      </pivotArea>
    </chartFormat>
    <chartFormat chart="2" format="76">
      <pivotArea type="data" outline="0" fieldPosition="0">
        <references count="2">
          <reference field="4294967294" count="1" selected="0">
            <x v="0"/>
          </reference>
          <reference field="1" count="1" selected="0">
            <x v="75"/>
          </reference>
        </references>
      </pivotArea>
    </chartFormat>
    <chartFormat chart="2" format="77">
      <pivotArea type="data" outline="0" fieldPosition="0">
        <references count="2">
          <reference field="4294967294" count="1" selected="0">
            <x v="0"/>
          </reference>
          <reference field="1" count="1" selected="0">
            <x v="76"/>
          </reference>
        </references>
      </pivotArea>
    </chartFormat>
    <chartFormat chart="2" format="78">
      <pivotArea type="data" outline="0" fieldPosition="0">
        <references count="2">
          <reference field="4294967294" count="1" selected="0">
            <x v="0"/>
          </reference>
          <reference field="1" count="1" selected="0">
            <x v="77"/>
          </reference>
        </references>
      </pivotArea>
    </chartFormat>
    <chartFormat chart="2" format="79">
      <pivotArea type="data" outline="0" fieldPosition="0">
        <references count="2">
          <reference field="4294967294" count="1" selected="0">
            <x v="0"/>
          </reference>
          <reference field="1" count="1" selected="0">
            <x v="78"/>
          </reference>
        </references>
      </pivotArea>
    </chartFormat>
    <chartFormat chart="2" format="80">
      <pivotArea type="data" outline="0" fieldPosition="0">
        <references count="2">
          <reference field="4294967294" count="1" selected="0">
            <x v="0"/>
          </reference>
          <reference field="1" count="1" selected="0">
            <x v="79"/>
          </reference>
        </references>
      </pivotArea>
    </chartFormat>
    <chartFormat chart="2" format="81">
      <pivotArea type="data" outline="0" fieldPosition="0">
        <references count="2">
          <reference field="4294967294" count="1" selected="0">
            <x v="0"/>
          </reference>
          <reference field="1" count="1" selected="0">
            <x v="80"/>
          </reference>
        </references>
      </pivotArea>
    </chartFormat>
    <chartFormat chart="2" format="82">
      <pivotArea type="data" outline="0" fieldPosition="0">
        <references count="2">
          <reference field="4294967294" count="1" selected="0">
            <x v="0"/>
          </reference>
          <reference field="1" count="1" selected="0">
            <x v="81"/>
          </reference>
        </references>
      </pivotArea>
    </chartFormat>
    <chartFormat chart="2" format="83">
      <pivotArea type="data" outline="0" fieldPosition="0">
        <references count="2">
          <reference field="4294967294" count="1" selected="0">
            <x v="0"/>
          </reference>
          <reference field="1" count="1" selected="0">
            <x v="82"/>
          </reference>
        </references>
      </pivotArea>
    </chartFormat>
    <chartFormat chart="2" format="84">
      <pivotArea type="data" outline="0" fieldPosition="0">
        <references count="2">
          <reference field="4294967294" count="1" selected="0">
            <x v="0"/>
          </reference>
          <reference field="1" count="1" selected="0">
            <x v="83"/>
          </reference>
        </references>
      </pivotArea>
    </chartFormat>
    <chartFormat chart="2" format="85">
      <pivotArea type="data" outline="0" fieldPosition="0">
        <references count="2">
          <reference field="4294967294" count="1" selected="0">
            <x v="0"/>
          </reference>
          <reference field="1" count="1" selected="0">
            <x v="84"/>
          </reference>
        </references>
      </pivotArea>
    </chartFormat>
    <chartFormat chart="2" format="86">
      <pivotArea type="data" outline="0" fieldPosition="0">
        <references count="2">
          <reference field="4294967294" count="1" selected="0">
            <x v="0"/>
          </reference>
          <reference field="1" count="1" selected="0">
            <x v="85"/>
          </reference>
        </references>
      </pivotArea>
    </chartFormat>
    <chartFormat chart="2" format="87">
      <pivotArea type="data" outline="0" fieldPosition="0">
        <references count="2">
          <reference field="4294967294" count="1" selected="0">
            <x v="0"/>
          </reference>
          <reference field="1" count="1" selected="0">
            <x v="86"/>
          </reference>
        </references>
      </pivotArea>
    </chartFormat>
    <chartFormat chart="2" format="88">
      <pivotArea type="data" outline="0" fieldPosition="0">
        <references count="2">
          <reference field="4294967294" count="1" selected="0">
            <x v="0"/>
          </reference>
          <reference field="1" count="1" selected="0">
            <x v="87"/>
          </reference>
        </references>
      </pivotArea>
    </chartFormat>
    <chartFormat chart="2" format="89">
      <pivotArea type="data" outline="0" fieldPosition="0">
        <references count="2">
          <reference field="4294967294" count="1" selected="0">
            <x v="0"/>
          </reference>
          <reference field="1" count="1" selected="0">
            <x v="8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367CE5-AAFA-455B-9D54-948137C08D1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J20:M32" firstHeaderRow="0" firstDataRow="1" firstDataCol="1"/>
  <pivotFields count="20">
    <pivotField axis="axisRow" showAll="0" measureFilter="1">
      <items count="8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t="default"/>
      </items>
    </pivotField>
    <pivotField showAll="0"/>
    <pivotField dataField="1" showAll="0">
      <items count="10">
        <item x="5"/>
        <item x="7"/>
        <item x="3"/>
        <item x="2"/>
        <item x="0"/>
        <item x="1"/>
        <item x="8"/>
        <item x="6"/>
        <item x="4"/>
        <item t="default"/>
      </items>
    </pivotField>
    <pivotField numFmtId="14" showAll="0">
      <items count="4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>
      <items count="46">
        <item x="15"/>
        <item x="17"/>
        <item x="28"/>
        <item x="22"/>
        <item x="2"/>
        <item x="7"/>
        <item x="25"/>
        <item x="26"/>
        <item x="3"/>
        <item x="1"/>
        <item x="0"/>
        <item x="35"/>
        <item x="31"/>
        <item x="6"/>
        <item x="16"/>
        <item x="27"/>
        <item x="8"/>
        <item x="11"/>
        <item x="23"/>
        <item x="9"/>
        <item x="19"/>
        <item x="12"/>
        <item x="39"/>
        <item x="24"/>
        <item x="5"/>
        <item x="20"/>
        <item x="43"/>
        <item x="4"/>
        <item x="10"/>
        <item x="29"/>
        <item x="33"/>
        <item x="41"/>
        <item x="13"/>
        <item x="37"/>
        <item x="38"/>
        <item x="34"/>
        <item x="18"/>
        <item x="14"/>
        <item x="21"/>
        <item x="36"/>
        <item x="32"/>
        <item x="44"/>
        <item x="42"/>
        <item x="30"/>
        <item x="40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0"/>
  </rowFields>
  <rowItems count="12">
    <i>
      <x v="218"/>
    </i>
    <i>
      <x v="274"/>
    </i>
    <i>
      <x v="281"/>
    </i>
    <i>
      <x v="300"/>
    </i>
    <i>
      <x v="331"/>
    </i>
    <i>
      <x v="449"/>
    </i>
    <i>
      <x v="471"/>
    </i>
    <i>
      <x v="613"/>
    </i>
    <i>
      <x v="713"/>
    </i>
    <i>
      <x v="782"/>
    </i>
    <i>
      <x v="78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EmployeeID" fld="2" baseField="0" baseItem="0"/>
    <dataField name="Sum of UnitPrice" fld="14" baseField="0" baseItem="0"/>
    <dataField name="Sum of Quantity" fld="15" baseField="0" baseItem="0"/>
  </dataFields>
  <chartFormats count="3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3" iMeasureFld="1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824E49-8F6C-4D32-8C17-577305B26AC7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Q6:T17" firstHeaderRow="0" firstDataRow="1" firstDataCol="1"/>
  <pivotFields count="20">
    <pivotField dataField="1" showAll="0"/>
    <pivotField dataField="1" showAll="0"/>
    <pivotField showAll="0">
      <items count="10">
        <item x="5"/>
        <item x="7"/>
        <item x="3"/>
        <item x="2"/>
        <item x="0"/>
        <item x="1"/>
        <item x="8"/>
        <item x="6"/>
        <item x="4"/>
        <item t="default"/>
      </items>
    </pivotField>
    <pivotField numFmtId="14" showAll="0">
      <items count="4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t="default"/>
      </items>
    </pivotField>
    <pivotField numFmtId="14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measureFilter="1">
      <items count="493">
        <item x="362"/>
        <item x="81"/>
        <item x="309"/>
        <item x="199"/>
        <item x="302"/>
        <item x="444"/>
        <item x="32"/>
        <item x="82"/>
        <item x="141"/>
        <item x="426"/>
        <item x="374"/>
        <item x="359"/>
        <item x="138"/>
        <item x="310"/>
        <item x="291"/>
        <item x="136"/>
        <item x="101"/>
        <item x="370"/>
        <item x="85"/>
        <item x="131"/>
        <item x="462"/>
        <item x="293"/>
        <item x="110"/>
        <item x="387"/>
        <item x="112"/>
        <item x="463"/>
        <item x="379"/>
        <item x="64"/>
        <item x="424"/>
        <item x="69"/>
        <item x="163"/>
        <item x="409"/>
        <item x="58"/>
        <item x="311"/>
        <item x="12"/>
        <item x="143"/>
        <item x="239"/>
        <item x="17"/>
        <item x="92"/>
        <item x="410"/>
        <item x="168"/>
        <item x="83"/>
        <item x="438"/>
        <item x="208"/>
        <item x="100"/>
        <item x="139"/>
        <item x="40"/>
        <item x="257"/>
        <item x="151"/>
        <item x="299"/>
        <item x="393"/>
        <item x="146"/>
        <item x="344"/>
        <item x="241"/>
        <item x="177"/>
        <item x="235"/>
        <item x="452"/>
        <item x="432"/>
        <item x="290"/>
        <item x="5"/>
        <item x="273"/>
        <item x="31"/>
        <item x="490"/>
        <item x="88"/>
        <item x="238"/>
        <item x="107"/>
        <item x="236"/>
        <item x="271"/>
        <item x="26"/>
        <item x="343"/>
        <item x="182"/>
        <item x="218"/>
        <item x="247"/>
        <item x="394"/>
        <item x="197"/>
        <item x="106"/>
        <item x="431"/>
        <item x="454"/>
        <item x="1"/>
        <item x="176"/>
        <item x="213"/>
        <item x="42"/>
        <item x="8"/>
        <item x="256"/>
        <item x="105"/>
        <item x="461"/>
        <item x="240"/>
        <item x="185"/>
        <item x="372"/>
        <item x="122"/>
        <item x="448"/>
        <item x="366"/>
        <item x="53"/>
        <item x="441"/>
        <item x="162"/>
        <item x="267"/>
        <item x="341"/>
        <item x="215"/>
        <item x="54"/>
        <item x="116"/>
        <item x="33"/>
        <item x="84"/>
        <item x="24"/>
        <item x="384"/>
        <item x="386"/>
        <item x="487"/>
        <item x="86"/>
        <item x="369"/>
        <item x="460"/>
        <item x="477"/>
        <item x="390"/>
        <item x="406"/>
        <item x="144"/>
        <item x="312"/>
        <item x="210"/>
        <item x="99"/>
        <item x="148"/>
        <item x="300"/>
        <item x="124"/>
        <item x="403"/>
        <item x="329"/>
        <item x="396"/>
        <item x="346"/>
        <item x="63"/>
        <item x="363"/>
        <item x="316"/>
        <item x="354"/>
        <item x="364"/>
        <item x="30"/>
        <item x="158"/>
        <item x="27"/>
        <item x="156"/>
        <item x="467"/>
        <item x="253"/>
        <item x="331"/>
        <item x="36"/>
        <item x="260"/>
        <item x="430"/>
        <item x="231"/>
        <item x="178"/>
        <item x="3"/>
        <item x="0"/>
        <item x="217"/>
        <item x="2"/>
        <item x="428"/>
        <item x="111"/>
        <item x="193"/>
        <item x="472"/>
        <item x="209"/>
        <item x="152"/>
        <item x="451"/>
        <item x="80"/>
        <item x="317"/>
        <item x="405"/>
        <item x="315"/>
        <item x="45"/>
        <item x="470"/>
        <item x="68"/>
        <item x="211"/>
        <item x="398"/>
        <item x="145"/>
        <item x="397"/>
        <item x="14"/>
        <item x="147"/>
        <item x="117"/>
        <item x="38"/>
        <item x="375"/>
        <item x="134"/>
        <item x="292"/>
        <item x="358"/>
        <item x="373"/>
        <item x="51"/>
        <item x="224"/>
        <item x="264"/>
        <item x="425"/>
        <item x="330"/>
        <item x="295"/>
        <item x="98"/>
        <item x="323"/>
        <item x="220"/>
        <item x="278"/>
        <item x="342"/>
        <item x="389"/>
        <item x="9"/>
        <item x="325"/>
        <item x="102"/>
        <item x="47"/>
        <item x="484"/>
        <item x="74"/>
        <item x="324"/>
        <item x="159"/>
        <item x="186"/>
        <item x="388"/>
        <item x="7"/>
        <item x="266"/>
        <item x="439"/>
        <item x="113"/>
        <item x="392"/>
        <item x="135"/>
        <item x="70"/>
        <item x="458"/>
        <item x="276"/>
        <item x="442"/>
        <item x="327"/>
        <item x="254"/>
        <item x="423"/>
        <item x="76"/>
        <item x="365"/>
        <item x="481"/>
        <item x="37"/>
        <item x="164"/>
        <item x="345"/>
        <item x="347"/>
        <item x="77"/>
        <item x="19"/>
        <item x="377"/>
        <item x="171"/>
        <item x="192"/>
        <item x="301"/>
        <item x="445"/>
        <item x="471"/>
        <item x="188"/>
        <item x="154"/>
        <item x="474"/>
        <item x="275"/>
        <item x="489"/>
        <item x="368"/>
        <item x="90"/>
        <item x="401"/>
        <item x="10"/>
        <item x="103"/>
        <item x="67"/>
        <item x="298"/>
        <item x="348"/>
        <item x="378"/>
        <item x="140"/>
        <item x="39"/>
        <item x="303"/>
        <item x="48"/>
        <item x="306"/>
        <item x="71"/>
        <item x="259"/>
        <item x="340"/>
        <item x="457"/>
        <item x="21"/>
        <item x="79"/>
        <item x="417"/>
        <item x="449"/>
        <item x="59"/>
        <item x="219"/>
        <item x="383"/>
        <item x="23"/>
        <item x="137"/>
        <item x="174"/>
        <item x="269"/>
        <item x="223"/>
        <item x="60"/>
        <item x="18"/>
        <item x="237"/>
        <item x="123"/>
        <item x="118"/>
        <item x="305"/>
        <item x="255"/>
        <item x="400"/>
        <item x="170"/>
        <item x="391"/>
        <item x="412"/>
        <item x="119"/>
        <item x="339"/>
        <item x="466"/>
        <item x="130"/>
        <item x="127"/>
        <item x="288"/>
        <item x="261"/>
        <item x="56"/>
        <item x="435"/>
        <item x="78"/>
        <item x="350"/>
        <item x="337"/>
        <item x="73"/>
        <item x="242"/>
        <item x="66"/>
        <item x="129"/>
        <item x="20"/>
        <item x="349"/>
        <item x="395"/>
        <item x="128"/>
        <item x="160"/>
        <item x="161"/>
        <item x="434"/>
        <item x="212"/>
        <item x="319"/>
        <item x="485"/>
        <item x="150"/>
        <item x="89"/>
        <item x="265"/>
        <item x="44"/>
        <item x="475"/>
        <item x="91"/>
        <item x="352"/>
        <item x="245"/>
        <item x="114"/>
        <item x="55"/>
        <item x="200"/>
        <item x="258"/>
        <item x="356"/>
        <item x="115"/>
        <item x="351"/>
        <item x="221"/>
        <item x="360"/>
        <item x="190"/>
        <item x="280"/>
        <item x="205"/>
        <item x="94"/>
        <item x="35"/>
        <item x="62"/>
        <item x="189"/>
        <item x="109"/>
        <item x="15"/>
        <item x="121"/>
        <item x="203"/>
        <item x="297"/>
        <item x="191"/>
        <item x="473"/>
        <item x="16"/>
        <item x="93"/>
        <item x="318"/>
        <item x="376"/>
        <item x="75"/>
        <item x="61"/>
        <item x="175"/>
        <item x="333"/>
        <item x="332"/>
        <item x="478"/>
        <item x="184"/>
        <item x="404"/>
        <item x="181"/>
        <item x="488"/>
        <item x="482"/>
        <item x="226"/>
        <item x="296"/>
        <item x="402"/>
        <item x="286"/>
        <item x="207"/>
        <item x="173"/>
        <item x="72"/>
        <item x="459"/>
        <item x="381"/>
        <item x="49"/>
        <item x="142"/>
        <item x="222"/>
        <item x="287"/>
        <item x="469"/>
        <item x="28"/>
        <item x="281"/>
        <item x="201"/>
        <item x="422"/>
        <item x="248"/>
        <item x="232"/>
        <item x="483"/>
        <item x="225"/>
        <item x="34"/>
        <item x="272"/>
        <item x="270"/>
        <item x="246"/>
        <item x="338"/>
        <item x="416"/>
        <item x="455"/>
        <item x="41"/>
        <item x="450"/>
        <item x="172"/>
        <item x="234"/>
        <item x="326"/>
        <item x="252"/>
        <item x="120"/>
        <item x="418"/>
        <item x="25"/>
        <item x="313"/>
        <item x="65"/>
        <item x="149"/>
        <item x="447"/>
        <item x="304"/>
        <item x="57"/>
        <item x="243"/>
        <item x="46"/>
        <item x="95"/>
        <item x="479"/>
        <item x="87"/>
        <item x="433"/>
        <item x="436"/>
        <item x="155"/>
        <item x="486"/>
        <item x="52"/>
        <item x="491"/>
        <item x="196"/>
        <item x="165"/>
        <item x="126"/>
        <item x="153"/>
        <item x="279"/>
        <item x="268"/>
        <item x="453"/>
        <item x="468"/>
        <item x="385"/>
        <item x="13"/>
        <item x="228"/>
        <item x="408"/>
        <item x="195"/>
        <item x="29"/>
        <item x="169"/>
        <item x="206"/>
        <item x="443"/>
        <item x="446"/>
        <item x="361"/>
        <item x="251"/>
        <item x="456"/>
        <item x="214"/>
        <item x="437"/>
        <item x="328"/>
        <item x="320"/>
        <item x="43"/>
        <item x="180"/>
        <item x="125"/>
        <item x="464"/>
        <item x="132"/>
        <item x="108"/>
        <item x="355"/>
        <item x="22"/>
        <item x="202"/>
        <item x="294"/>
        <item x="262"/>
        <item x="321"/>
        <item x="96"/>
        <item x="198"/>
        <item x="6"/>
        <item x="104"/>
        <item x="233"/>
        <item x="371"/>
        <item x="429"/>
        <item x="289"/>
        <item x="353"/>
        <item x="308"/>
        <item x="322"/>
        <item x="421"/>
        <item x="97"/>
        <item x="357"/>
        <item x="414"/>
        <item x="411"/>
        <item x="399"/>
        <item x="307"/>
        <item x="4"/>
        <item x="274"/>
        <item x="336"/>
        <item x="166"/>
        <item x="367"/>
        <item x="263"/>
        <item x="277"/>
        <item x="250"/>
        <item x="476"/>
        <item x="244"/>
        <item x="183"/>
        <item x="187"/>
        <item x="335"/>
        <item x="283"/>
        <item x="230"/>
        <item x="284"/>
        <item x="227"/>
        <item x="194"/>
        <item x="204"/>
        <item x="285"/>
        <item x="282"/>
        <item x="334"/>
        <item x="133"/>
        <item x="480"/>
        <item x="11"/>
        <item x="382"/>
        <item x="415"/>
        <item x="157"/>
        <item x="440"/>
        <item x="167"/>
        <item x="420"/>
        <item x="50"/>
        <item x="413"/>
        <item x="229"/>
        <item x="427"/>
        <item x="179"/>
        <item x="407"/>
        <item x="419"/>
        <item x="380"/>
        <item x="465"/>
        <item x="249"/>
        <item x="314"/>
        <item x="216"/>
        <item t="default"/>
      </items>
    </pivotField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6"/>
  </rowFields>
  <rowItems count="11">
    <i>
      <x v="27"/>
    </i>
    <i>
      <x v="94"/>
    </i>
    <i>
      <x v="186"/>
    </i>
    <i>
      <x v="209"/>
    </i>
    <i>
      <x v="213"/>
    </i>
    <i>
      <x v="236"/>
    </i>
    <i>
      <x v="256"/>
    </i>
    <i>
      <x v="267"/>
    </i>
    <i>
      <x v="286"/>
    </i>
    <i>
      <x v="31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OrderID" fld="0" baseField="0" baseItem="0"/>
    <dataField name="Count of ShippedDate" fld="5" subtotal="count" baseField="0" baseItem="0"/>
    <dataField name="Count of CustomerID" fld="1" subtotal="count" baseField="0" baseItem="0"/>
  </dataFields>
  <chartFormats count="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6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7CF62B-C578-49E5-83B8-3D8D582ECA2C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G7:I12" firstHeaderRow="0" firstDataRow="1" firstDataCol="1"/>
  <pivotFields count="14">
    <pivotField dataField="1"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axis="axisRow" showAll="0" measureFilter="1">
      <items count="5">
        <item x="3"/>
        <item x="2"/>
        <item x="0"/>
        <item x="1"/>
        <item t="default"/>
      </items>
    </pivotField>
    <pivotField numFmtId="15" showAll="0"/>
    <pivotField showAll="0"/>
    <pivotField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numFmtId="15" showAll="0"/>
    <pivotField showAll="0"/>
    <pivotField numFmtI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mployeeID" fld="0" baseField="0" baseItem="0" numFmtId="1"/>
    <dataField name="Count of Region" fld="6" subtotal="count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1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065BD6-971E-4A4D-ABCB-B94B996A516A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7:S18" firstHeaderRow="1" firstDataRow="3" firstDataCol="1"/>
  <pivotFields count="14">
    <pivotField dataField="1"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axis="axisCol" showAll="0">
      <items count="5">
        <item x="3"/>
        <item x="2"/>
        <item x="0"/>
        <item x="1"/>
        <item t="default"/>
      </items>
    </pivotField>
    <pivotField numFmtId="15" showAll="0"/>
    <pivotField showAll="0"/>
    <pivotField showAll="0"/>
    <pivotField showAll="0"/>
    <pivotField showAll="0"/>
    <pivotField showAll="0"/>
    <pivotField showAll="0"/>
    <pivotField axis="axisRow" numFmtId="15" showAll="0">
      <items count="9">
        <item x="2"/>
        <item x="0"/>
        <item x="1"/>
        <item x="3"/>
        <item x="4"/>
        <item x="5"/>
        <item x="6"/>
        <item x="7"/>
        <item t="default"/>
      </items>
    </pivotField>
    <pivotField showAll="0"/>
    <pivotField dataField="1" numFmtId="1" showAll="0"/>
  </pivotFields>
  <rowFields count="1">
    <field x="1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-2"/>
    <field x="3"/>
  </colFields>
  <colItems count="10">
    <i>
      <x/>
      <x/>
    </i>
    <i r="1">
      <x v="1"/>
    </i>
    <i r="1">
      <x v="2"/>
    </i>
    <i r="1">
      <x v="3"/>
    </i>
    <i i="1">
      <x v="1"/>
      <x/>
    </i>
    <i r="1" i="1">
      <x v="1"/>
    </i>
    <i r="1" i="1">
      <x v="2"/>
    </i>
    <i r="1" i="1">
      <x v="3"/>
    </i>
    <i t="grand">
      <x/>
    </i>
    <i t="grand" i="1">
      <x/>
    </i>
  </colItems>
  <dataFields count="2">
    <dataField name="Sum of Extension" fld="13" baseField="0" baseItem="0" numFmtId="1"/>
    <dataField name="Sum of EmployeeID" fld="0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DF5A73-6A9F-4E14-AEA9-5CB8DDC3C42B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7:N13" firstHeaderRow="1" firstDataRow="2" firstDataCol="1"/>
  <pivotFields count="14">
    <pivotField dataField="1" numFmtId="1" showAll="0"/>
    <pivotField showAll="0"/>
    <pivotField showAll="0"/>
    <pivotField axis="axisRow" showAll="0">
      <items count="5">
        <item x="3"/>
        <item x="2"/>
        <item x="0"/>
        <item x="1"/>
        <item t="default"/>
      </items>
    </pivotField>
    <pivotField numFmtId="15" showAll="0"/>
    <pivotField showAll="0"/>
    <pivotField showAll="0"/>
    <pivotField showAll="0"/>
    <pivotField showAll="0"/>
    <pivotField showAll="0"/>
    <pivotField axis="axisCol" showAll="0">
      <items count="5">
        <item x="1"/>
        <item x="3"/>
        <item x="2"/>
        <item x="0"/>
        <item t="default"/>
      </items>
    </pivotField>
    <pivotField numFmtId="15" showAll="0"/>
    <pivotField showAll="0"/>
    <pivotField numFmtI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dataFields count="1">
    <dataField name="Sum of EmployeeID" fld="0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8B1C5D-239A-4452-BE41-07D050BC9B4D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L7:N19" firstHeaderRow="0" firstDataRow="1" firstDataCol="1"/>
  <pivotFields count="10">
    <pivotField axis="axisRow" showAll="0" measureFilter="1">
      <items count="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</pivotFields>
  <rowFields count="1">
    <field x="0"/>
  </rowFields>
  <rowItems count="12">
    <i>
      <x v="1"/>
    </i>
    <i>
      <x v="2"/>
    </i>
    <i>
      <x v="20"/>
    </i>
    <i>
      <x v="30"/>
    </i>
    <i>
      <x v="31"/>
    </i>
    <i>
      <x v="36"/>
    </i>
    <i>
      <x v="44"/>
    </i>
    <i>
      <x v="47"/>
    </i>
    <i>
      <x v="48"/>
    </i>
    <i>
      <x v="63"/>
    </i>
    <i>
      <x v="6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UnitsInStock" fld="6" baseField="0" baseItem="0"/>
    <dataField name="Sum of UnitsOnOrder" fld="7" baseField="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1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4CBDDF-B86B-4863-9CCF-ACF584EA506E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J8:L19" firstHeaderRow="0" firstDataRow="1" firstDataCol="1"/>
  <pivotFields count="10">
    <pivotField dataField="1" showAll="0">
      <items count="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axis="axisRow" showAll="0" measureFilter="1">
      <items count="78">
        <item x="16"/>
        <item x="2"/>
        <item x="39"/>
        <item x="37"/>
        <item x="59"/>
        <item x="17"/>
        <item x="0"/>
        <item x="1"/>
        <item x="38"/>
        <item x="3"/>
        <item x="4"/>
        <item x="47"/>
        <item x="57"/>
        <item x="51"/>
        <item x="70"/>
        <item x="32"/>
        <item x="14"/>
        <item x="55"/>
        <item x="30"/>
        <item x="5"/>
        <item x="36"/>
        <item x="23"/>
        <item x="68"/>
        <item x="43"/>
        <item x="25"/>
        <item x="21"/>
        <item x="9"/>
        <item x="35"/>
        <item x="42"/>
        <item x="40"/>
        <item x="12"/>
        <item x="75"/>
        <item x="66"/>
        <item x="73"/>
        <item x="64"/>
        <item x="65"/>
        <item x="50"/>
        <item x="31"/>
        <item x="48"/>
        <item x="8"/>
        <item x="71"/>
        <item x="29"/>
        <item x="7"/>
        <item x="24"/>
        <item x="76"/>
        <item x="69"/>
        <item x="54"/>
        <item x="15"/>
        <item x="52"/>
        <item x="10"/>
        <item x="11"/>
        <item x="44"/>
        <item x="72"/>
        <item x="27"/>
        <item x="58"/>
        <item x="56"/>
        <item x="74"/>
        <item x="33"/>
        <item x="26"/>
        <item x="67"/>
        <item x="41"/>
        <item x="19"/>
        <item x="20"/>
        <item x="60"/>
        <item x="45"/>
        <item x="34"/>
        <item x="61"/>
        <item x="18"/>
        <item x="28"/>
        <item x="13"/>
        <item x="53"/>
        <item x="22"/>
        <item x="6"/>
        <item x="49"/>
        <item x="62"/>
        <item x="63"/>
        <item x="46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1">
    <i>
      <x v="14"/>
    </i>
    <i>
      <x v="22"/>
    </i>
    <i>
      <x v="31"/>
    </i>
    <i>
      <x v="33"/>
    </i>
    <i>
      <x v="40"/>
    </i>
    <i>
      <x v="44"/>
    </i>
    <i>
      <x v="45"/>
    </i>
    <i>
      <x v="52"/>
    </i>
    <i>
      <x v="56"/>
    </i>
    <i>
      <x v="5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ategoryID" fld="3" baseField="0" baseItem="0"/>
    <dataField name="Sum of ProductID" fld="0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1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50BF70-1BBE-4E36-8300-0ED8324475F3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XER7:XET838" firstHeaderRow="0" firstDataRow="1" firstDataCol="1"/>
  <pivotFields count="6">
    <pivotField axis="axisRow" showAll="0">
      <items count="8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t="default"/>
      </items>
    </pivotField>
    <pivotField dataField="1" showAll="0"/>
    <pivotField showAll="0"/>
    <pivotField showAll="0"/>
    <pivotField showAll="0"/>
    <pivotField dataField="1" showAll="0">
      <items count="861">
        <item x="362"/>
        <item x="81"/>
        <item x="309"/>
        <item x="748"/>
        <item x="699"/>
        <item x="564"/>
        <item x="841"/>
        <item x="579"/>
        <item x="199"/>
        <item x="859"/>
        <item x="810"/>
        <item x="733"/>
        <item x="721"/>
        <item x="302"/>
        <item x="444"/>
        <item x="32"/>
        <item x="82"/>
        <item x="853"/>
        <item x="698"/>
        <item x="141"/>
        <item x="426"/>
        <item x="854"/>
        <item x="374"/>
        <item x="359"/>
        <item x="694"/>
        <item x="781"/>
        <item x="666"/>
        <item x="756"/>
        <item x="527"/>
        <item x="138"/>
        <item x="857"/>
        <item x="310"/>
        <item x="291"/>
        <item x="136"/>
        <item x="541"/>
        <item x="101"/>
        <item x="370"/>
        <item x="85"/>
        <item x="856"/>
        <item x="131"/>
        <item x="462"/>
        <item x="855"/>
        <item x="513"/>
        <item x="293"/>
        <item x="110"/>
        <item x="387"/>
        <item x="514"/>
        <item x="112"/>
        <item x="463"/>
        <item x="678"/>
        <item x="379"/>
        <item x="626"/>
        <item x="64"/>
        <item x="424"/>
        <item x="720"/>
        <item x="69"/>
        <item x="598"/>
        <item x="163"/>
        <item x="409"/>
        <item x="561"/>
        <item x="784"/>
        <item x="651"/>
        <item x="58"/>
        <item x="777"/>
        <item x="311"/>
        <item x="12"/>
        <item x="143"/>
        <item x="597"/>
        <item x="239"/>
        <item x="713"/>
        <item x="619"/>
        <item x="17"/>
        <item x="693"/>
        <item x="612"/>
        <item x="679"/>
        <item x="92"/>
        <item x="410"/>
        <item x="168"/>
        <item x="83"/>
        <item x="438"/>
        <item x="208"/>
        <item x="100"/>
        <item x="139"/>
        <item x="40"/>
        <item x="257"/>
        <item x="151"/>
        <item x="299"/>
        <item x="393"/>
        <item x="620"/>
        <item x="543"/>
        <item x="789"/>
        <item x="858"/>
        <item x="146"/>
        <item x="593"/>
        <item x="624"/>
        <item x="818"/>
        <item x="566"/>
        <item x="567"/>
        <item x="344"/>
        <item x="241"/>
        <item x="177"/>
        <item x="235"/>
        <item x="452"/>
        <item x="432"/>
        <item x="290"/>
        <item x="544"/>
        <item x="5"/>
        <item x="701"/>
        <item x="657"/>
        <item x="523"/>
        <item x="273"/>
        <item x="582"/>
        <item x="31"/>
        <item x="490"/>
        <item x="88"/>
        <item x="238"/>
        <item x="107"/>
        <item x="650"/>
        <item x="236"/>
        <item x="271"/>
        <item x="26"/>
        <item x="521"/>
        <item x="754"/>
        <item x="343"/>
        <item x="182"/>
        <item x="218"/>
        <item x="247"/>
        <item x="798"/>
        <item x="394"/>
        <item x="197"/>
        <item x="802"/>
        <item x="836"/>
        <item x="603"/>
        <item x="106"/>
        <item x="431"/>
        <item x="454"/>
        <item x="1"/>
        <item x="654"/>
        <item x="710"/>
        <item x="734"/>
        <item x="176"/>
        <item x="213"/>
        <item x="42"/>
        <item x="8"/>
        <item x="723"/>
        <item x="256"/>
        <item x="847"/>
        <item x="105"/>
        <item x="780"/>
        <item x="461"/>
        <item x="758"/>
        <item x="240"/>
        <item x="185"/>
        <item x="372"/>
        <item x="776"/>
        <item x="122"/>
        <item x="448"/>
        <item x="366"/>
        <item x="53"/>
        <item x="441"/>
        <item x="162"/>
        <item x="502"/>
        <item x="267"/>
        <item x="341"/>
        <item x="495"/>
        <item x="510"/>
        <item x="811"/>
        <item x="518"/>
        <item x="215"/>
        <item x="54"/>
        <item x="116"/>
        <item x="33"/>
        <item x="84"/>
        <item x="24"/>
        <item x="610"/>
        <item x="668"/>
        <item x="384"/>
        <item x="386"/>
        <item x="487"/>
        <item x="86"/>
        <item x="647"/>
        <item x="803"/>
        <item x="369"/>
        <item x="460"/>
        <item x="477"/>
        <item x="390"/>
        <item x="406"/>
        <item x="563"/>
        <item x="144"/>
        <item x="687"/>
        <item x="312"/>
        <item x="210"/>
        <item x="526"/>
        <item x="99"/>
        <item x="148"/>
        <item x="300"/>
        <item x="795"/>
        <item x="124"/>
        <item x="403"/>
        <item x="329"/>
        <item x="396"/>
        <item x="346"/>
        <item x="63"/>
        <item x="363"/>
        <item x="316"/>
        <item x="354"/>
        <item x="364"/>
        <item x="30"/>
        <item x="158"/>
        <item x="492"/>
        <item x="27"/>
        <item x="532"/>
        <item x="156"/>
        <item x="467"/>
        <item x="253"/>
        <item x="331"/>
        <item x="36"/>
        <item x="642"/>
        <item x="519"/>
        <item x="260"/>
        <item x="430"/>
        <item x="231"/>
        <item x="178"/>
        <item x="3"/>
        <item x="0"/>
        <item x="840"/>
        <item x="659"/>
        <item x="217"/>
        <item x="2"/>
        <item x="618"/>
        <item x="665"/>
        <item x="428"/>
        <item x="111"/>
        <item x="193"/>
        <item x="472"/>
        <item x="209"/>
        <item x="152"/>
        <item x="451"/>
        <item x="80"/>
        <item x="317"/>
        <item x="528"/>
        <item x="560"/>
        <item x="537"/>
        <item x="405"/>
        <item x="315"/>
        <item x="45"/>
        <item x="599"/>
        <item x="470"/>
        <item x="617"/>
        <item x="497"/>
        <item x="68"/>
        <item x="211"/>
        <item x="631"/>
        <item x="398"/>
        <item x="145"/>
        <item x="774"/>
        <item x="397"/>
        <item x="14"/>
        <item x="147"/>
        <item x="117"/>
        <item x="38"/>
        <item x="375"/>
        <item x="134"/>
        <item x="292"/>
        <item x="827"/>
        <item x="509"/>
        <item x="358"/>
        <item x="613"/>
        <item x="740"/>
        <item x="373"/>
        <item x="51"/>
        <item x="224"/>
        <item x="264"/>
        <item x="425"/>
        <item x="716"/>
        <item x="330"/>
        <item x="295"/>
        <item x="596"/>
        <item x="98"/>
        <item x="557"/>
        <item x="323"/>
        <item x="759"/>
        <item x="739"/>
        <item x="220"/>
        <item x="278"/>
        <item x="342"/>
        <item x="602"/>
        <item x="389"/>
        <item x="839"/>
        <item x="9"/>
        <item x="325"/>
        <item x="493"/>
        <item x="761"/>
        <item x="102"/>
        <item x="47"/>
        <item x="672"/>
        <item x="484"/>
        <item x="715"/>
        <item x="820"/>
        <item x="74"/>
        <item x="324"/>
        <item x="159"/>
        <item x="186"/>
        <item x="388"/>
        <item x="7"/>
        <item x="539"/>
        <item x="508"/>
        <item x="696"/>
        <item x="266"/>
        <item x="439"/>
        <item x="113"/>
        <item x="392"/>
        <item x="752"/>
        <item x="663"/>
        <item x="135"/>
        <item x="515"/>
        <item x="70"/>
        <item x="458"/>
        <item x="805"/>
        <item x="276"/>
        <item x="589"/>
        <item x="825"/>
        <item x="680"/>
        <item x="442"/>
        <item x="327"/>
        <item x="254"/>
        <item x="423"/>
        <item x="76"/>
        <item x="365"/>
        <item x="481"/>
        <item x="37"/>
        <item x="689"/>
        <item x="746"/>
        <item x="842"/>
        <item x="164"/>
        <item x="345"/>
        <item x="726"/>
        <item x="347"/>
        <item x="735"/>
        <item x="773"/>
        <item x="658"/>
        <item x="573"/>
        <item x="77"/>
        <item x="615"/>
        <item x="19"/>
        <item x="648"/>
        <item x="377"/>
        <item x="171"/>
        <item x="192"/>
        <item x="671"/>
        <item x="301"/>
        <item x="801"/>
        <item x="445"/>
        <item x="471"/>
        <item x="611"/>
        <item x="188"/>
        <item x="154"/>
        <item x="474"/>
        <item x="275"/>
        <item x="580"/>
        <item x="489"/>
        <item x="546"/>
        <item x="807"/>
        <item x="368"/>
        <item x="90"/>
        <item x="401"/>
        <item x="676"/>
        <item x="10"/>
        <item x="674"/>
        <item x="103"/>
        <item x="742"/>
        <item x="67"/>
        <item x="298"/>
        <item x="348"/>
        <item x="711"/>
        <item x="520"/>
        <item x="649"/>
        <item x="378"/>
        <item x="794"/>
        <item x="140"/>
        <item x="851"/>
        <item x="39"/>
        <item x="303"/>
        <item x="48"/>
        <item x="306"/>
        <item x="625"/>
        <item x="656"/>
        <item x="71"/>
        <item x="531"/>
        <item x="259"/>
        <item x="340"/>
        <item x="677"/>
        <item x="457"/>
        <item x="587"/>
        <item x="785"/>
        <item x="21"/>
        <item x="79"/>
        <item x="682"/>
        <item x="850"/>
        <item x="848"/>
        <item x="417"/>
        <item x="449"/>
        <item x="59"/>
        <item x="219"/>
        <item x="383"/>
        <item x="23"/>
        <item x="568"/>
        <item x="137"/>
        <item x="675"/>
        <item x="174"/>
        <item x="269"/>
        <item x="534"/>
        <item x="223"/>
        <item x="552"/>
        <item x="60"/>
        <item x="18"/>
        <item x="237"/>
        <item x="729"/>
        <item x="652"/>
        <item x="583"/>
        <item x="123"/>
        <item x="517"/>
        <item x="732"/>
        <item x="118"/>
        <item x="550"/>
        <item x="305"/>
        <item x="782"/>
        <item x="255"/>
        <item x="400"/>
        <item x="170"/>
        <item x="804"/>
        <item x="391"/>
        <item x="806"/>
        <item x="412"/>
        <item x="570"/>
        <item x="119"/>
        <item x="339"/>
        <item x="466"/>
        <item x="751"/>
        <item x="130"/>
        <item x="793"/>
        <item x="127"/>
        <item x="584"/>
        <item x="673"/>
        <item x="638"/>
        <item x="288"/>
        <item x="261"/>
        <item x="823"/>
        <item x="592"/>
        <item x="56"/>
        <item x="435"/>
        <item x="783"/>
        <item x="741"/>
        <item x="728"/>
        <item x="634"/>
        <item x="78"/>
        <item x="628"/>
        <item x="350"/>
        <item x="337"/>
        <item x="73"/>
        <item x="242"/>
        <item x="500"/>
        <item x="66"/>
        <item x="129"/>
        <item x="20"/>
        <item x="562"/>
        <item x="800"/>
        <item x="501"/>
        <item x="499"/>
        <item x="767"/>
        <item x="349"/>
        <item x="616"/>
        <item x="395"/>
        <item x="128"/>
        <item x="160"/>
        <item x="553"/>
        <item x="161"/>
        <item x="434"/>
        <item x="212"/>
        <item x="319"/>
        <item x="594"/>
        <item x="485"/>
        <item x="150"/>
        <item x="571"/>
        <item x="89"/>
        <item x="832"/>
        <item x="730"/>
        <item x="265"/>
        <item x="712"/>
        <item x="44"/>
        <item x="779"/>
        <item x="475"/>
        <item x="91"/>
        <item x="600"/>
        <item x="352"/>
        <item x="245"/>
        <item x="581"/>
        <item x="114"/>
        <item x="55"/>
        <item x="788"/>
        <item x="590"/>
        <item x="200"/>
        <item x="258"/>
        <item x="747"/>
        <item x="661"/>
        <item x="356"/>
        <item x="115"/>
        <item x="351"/>
        <item x="221"/>
        <item x="360"/>
        <item x="637"/>
        <item x="190"/>
        <item x="280"/>
        <item x="205"/>
        <item x="762"/>
        <item x="94"/>
        <item x="494"/>
        <item x="35"/>
        <item x="809"/>
        <item x="62"/>
        <item x="189"/>
        <item x="503"/>
        <item x="109"/>
        <item x="15"/>
        <item x="121"/>
        <item x="203"/>
        <item x="297"/>
        <item x="191"/>
        <item x="684"/>
        <item x="525"/>
        <item x="814"/>
        <item x="473"/>
        <item x="522"/>
        <item x="16"/>
        <item x="745"/>
        <item x="591"/>
        <item x="714"/>
        <item x="93"/>
        <item x="609"/>
        <item x="662"/>
        <item x="318"/>
        <item x="376"/>
        <item x="708"/>
        <item x="727"/>
        <item x="75"/>
        <item x="760"/>
        <item x="61"/>
        <item x="175"/>
        <item x="569"/>
        <item x="333"/>
        <item x="332"/>
        <item x="478"/>
        <item x="184"/>
        <item x="404"/>
        <item x="787"/>
        <item x="181"/>
        <item x="816"/>
        <item x="488"/>
        <item x="482"/>
        <item x="226"/>
        <item x="511"/>
        <item x="296"/>
        <item x="402"/>
        <item x="286"/>
        <item x="207"/>
        <item x="173"/>
        <item x="72"/>
        <item x="459"/>
        <item x="381"/>
        <item x="49"/>
        <item x="142"/>
        <item x="496"/>
        <item x="565"/>
        <item x="222"/>
        <item x="287"/>
        <item x="505"/>
        <item x="791"/>
        <item x="469"/>
        <item x="28"/>
        <item x="281"/>
        <item x="201"/>
        <item x="422"/>
        <item x="549"/>
        <item x="601"/>
        <item x="595"/>
        <item x="248"/>
        <item x="232"/>
        <item x="483"/>
        <item x="225"/>
        <item x="34"/>
        <item x="272"/>
        <item x="270"/>
        <item x="808"/>
        <item x="578"/>
        <item x="246"/>
        <item x="731"/>
        <item x="768"/>
        <item x="338"/>
        <item x="512"/>
        <item x="416"/>
        <item x="455"/>
        <item x="845"/>
        <item x="41"/>
        <item x="450"/>
        <item x="172"/>
        <item x="667"/>
        <item x="234"/>
        <item x="695"/>
        <item x="326"/>
        <item x="724"/>
        <item x="252"/>
        <item x="120"/>
        <item x="418"/>
        <item x="692"/>
        <item x="25"/>
        <item x="636"/>
        <item x="313"/>
        <item x="65"/>
        <item x="149"/>
        <item x="447"/>
        <item x="764"/>
        <item x="608"/>
        <item x="304"/>
        <item x="57"/>
        <item x="588"/>
        <item x="766"/>
        <item x="243"/>
        <item x="772"/>
        <item x="46"/>
        <item x="621"/>
        <item x="95"/>
        <item x="479"/>
        <item x="87"/>
        <item x="813"/>
        <item x="433"/>
        <item x="660"/>
        <item x="436"/>
        <item x="155"/>
        <item x="486"/>
        <item x="52"/>
        <item x="736"/>
        <item x="491"/>
        <item x="196"/>
        <item x="165"/>
        <item x="126"/>
        <item x="605"/>
        <item x="153"/>
        <item x="279"/>
        <item x="831"/>
        <item x="757"/>
        <item x="516"/>
        <item x="555"/>
        <item x="268"/>
        <item x="453"/>
        <item x="655"/>
        <item x="538"/>
        <item x="468"/>
        <item x="385"/>
        <item x="551"/>
        <item x="830"/>
        <item x="639"/>
        <item x="13"/>
        <item x="228"/>
        <item x="575"/>
        <item x="718"/>
        <item x="786"/>
        <item x="408"/>
        <item x="195"/>
        <item x="586"/>
        <item x="29"/>
        <item x="169"/>
        <item x="717"/>
        <item x="815"/>
        <item x="206"/>
        <item x="504"/>
        <item x="706"/>
        <item x="443"/>
        <item x="446"/>
        <item x="361"/>
        <item x="623"/>
        <item x="709"/>
        <item x="251"/>
        <item x="627"/>
        <item x="744"/>
        <item x="456"/>
        <item x="214"/>
        <item x="702"/>
        <item x="437"/>
        <item x="328"/>
        <item x="670"/>
        <item x="824"/>
        <item x="320"/>
        <item x="725"/>
        <item x="524"/>
        <item x="43"/>
        <item x="180"/>
        <item x="125"/>
        <item x="464"/>
        <item x="132"/>
        <item x="822"/>
        <item x="843"/>
        <item x="691"/>
        <item x="606"/>
        <item x="645"/>
        <item x="108"/>
        <item x="355"/>
        <item x="681"/>
        <item x="704"/>
        <item x="700"/>
        <item x="22"/>
        <item x="202"/>
        <item x="547"/>
        <item x="556"/>
        <item x="707"/>
        <item x="574"/>
        <item x="644"/>
        <item x="641"/>
        <item x="294"/>
        <item x="686"/>
        <item x="262"/>
        <item x="722"/>
        <item x="530"/>
        <item x="321"/>
        <item x="96"/>
        <item x="198"/>
        <item x="683"/>
        <item x="6"/>
        <item x="104"/>
        <item x="643"/>
        <item x="834"/>
        <item x="233"/>
        <item x="371"/>
        <item x="429"/>
        <item x="289"/>
        <item x="743"/>
        <item x="812"/>
        <item x="353"/>
        <item x="308"/>
        <item x="322"/>
        <item x="421"/>
        <item x="97"/>
        <item x="357"/>
        <item x="664"/>
        <item x="414"/>
        <item x="411"/>
        <item x="614"/>
        <item x="399"/>
        <item x="307"/>
        <item x="753"/>
        <item x="558"/>
        <item x="849"/>
        <item x="790"/>
        <item x="769"/>
        <item x="688"/>
        <item x="4"/>
        <item x="669"/>
        <item x="533"/>
        <item x="604"/>
        <item x="775"/>
        <item x="705"/>
        <item x="792"/>
        <item x="274"/>
        <item x="559"/>
        <item x="336"/>
        <item x="685"/>
        <item x="166"/>
        <item x="367"/>
        <item x="765"/>
        <item x="263"/>
        <item x="277"/>
        <item x="633"/>
        <item x="607"/>
        <item x="703"/>
        <item x="817"/>
        <item x="833"/>
        <item x="250"/>
        <item x="542"/>
        <item x="828"/>
        <item x="476"/>
        <item x="244"/>
        <item x="183"/>
        <item x="187"/>
        <item x="737"/>
        <item x="335"/>
        <item x="283"/>
        <item x="585"/>
        <item x="230"/>
        <item x="796"/>
        <item x="284"/>
        <item x="554"/>
        <item x="227"/>
        <item x="194"/>
        <item x="844"/>
        <item x="540"/>
        <item x="506"/>
        <item x="690"/>
        <item x="204"/>
        <item x="507"/>
        <item x="285"/>
        <item x="838"/>
        <item x="282"/>
        <item x="646"/>
        <item x="829"/>
        <item x="536"/>
        <item x="635"/>
        <item x="334"/>
        <item x="545"/>
        <item x="749"/>
        <item x="133"/>
        <item x="572"/>
        <item x="529"/>
        <item x="480"/>
        <item x="11"/>
        <item x="719"/>
        <item x="382"/>
        <item x="498"/>
        <item x="415"/>
        <item x="640"/>
        <item x="630"/>
        <item x="738"/>
        <item x="157"/>
        <item x="440"/>
        <item x="167"/>
        <item x="420"/>
        <item x="797"/>
        <item x="763"/>
        <item x="846"/>
        <item x="50"/>
        <item x="750"/>
        <item x="577"/>
        <item x="413"/>
        <item x="821"/>
        <item x="770"/>
        <item x="535"/>
        <item x="229"/>
        <item x="622"/>
        <item x="548"/>
        <item x="653"/>
        <item x="576"/>
        <item x="427"/>
        <item x="799"/>
        <item x="179"/>
        <item x="852"/>
        <item x="407"/>
        <item x="629"/>
        <item x="632"/>
        <item x="419"/>
        <item x="835"/>
        <item x="826"/>
        <item x="819"/>
        <item x="380"/>
        <item x="697"/>
        <item x="837"/>
        <item x="778"/>
        <item x="465"/>
        <item x="249"/>
        <item x="771"/>
        <item x="314"/>
        <item x="216"/>
        <item x="755"/>
        <item t="default"/>
      </items>
    </pivotField>
  </pivotFields>
  <rowFields count="1">
    <field x="0"/>
  </rowFields>
  <rowItems count="8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ductID" fld="1" baseField="0" baseItem="0"/>
    <dataField name="Count of revenu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C22677-4652-49B0-B360-E1B075028965}" name="PivotTable2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9:L19" firstHeaderRow="1" firstDataRow="1" firstDataCol="1"/>
  <pivotFields count="12">
    <pivotField dataField="1" showAll="0"/>
    <pivotField showAll="0"/>
    <pivotField showAll="0"/>
    <pivotField showAll="0"/>
    <pivotField showAll="0"/>
    <pivotField showAll="0"/>
    <pivotField axis="axisRow" showAll="0">
      <items count="10">
        <item x="3"/>
        <item x="1"/>
        <item x="6"/>
        <item x="2"/>
        <item x="7"/>
        <item x="5"/>
        <item x="8"/>
        <item x="4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SupplierID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36FD69-FDED-46BD-A705-9D4CC062A883}" name="PivotTable4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7:M37" firstHeaderRow="1" firstDataRow="1" firstDataCol="1"/>
  <pivotFields count="12">
    <pivotField axis="axisRow" dataField="1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Count of Supplier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2BC18F-E773-4736-95FE-9E6132B454C2}" name="PivotTable5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6:K36" firstHeaderRow="1" firstDataRow="1" firstDataCol="1"/>
  <pivotFields count="12">
    <pivotField axis="axisRow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Count of Region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B16954-16E0-408B-9D6F-C2BA9E5F8F61}" name="orders1" displayName="orders1" ref="A1:N831" totalsRowShown="0">
  <autoFilter ref="A1:N831" xr:uid="{D4B16954-16E0-408B-9D6F-C2BA9E5F8F61}"/>
  <tableColumns count="14">
    <tableColumn id="1" xr3:uid="{2B291448-C184-405E-AABC-B7223B0AAEC2}" name="OrderID"/>
    <tableColumn id="2" xr3:uid="{3C577F8A-A04D-480D-854C-B8EB52280064}" name="CustomerID"/>
    <tableColumn id="3" xr3:uid="{8AFBD574-75AD-458F-B44E-CE7C00FAA32B}" name="EmployeeID"/>
    <tableColumn id="4" xr3:uid="{9038E220-BD4F-4A5A-B922-3843612E743E}" name="OrderDate" dataDxfId="2"/>
    <tableColumn id="5" xr3:uid="{7A39944A-0BCC-447B-9207-C4A715A2119A}" name="RequiredDate" dataDxfId="1"/>
    <tableColumn id="6" xr3:uid="{0CBC0108-1DEA-49C1-918C-5D2636638F0C}" name="ShippedDate"/>
    <tableColumn id="7" xr3:uid="{CED498F4-372F-4854-85C7-9785B38E2589}" name="ShipVia"/>
    <tableColumn id="8" xr3:uid="{698484CB-7E52-4C21-A7E8-40952A538E75}" name="Freight"/>
    <tableColumn id="9" xr3:uid="{A0713A97-CBC4-477D-8A8B-ADE021789C74}" name="ShipName"/>
    <tableColumn id="10" xr3:uid="{37E2D419-3BA0-4F20-882E-7D2590BBFD00}" name="ShipAddress"/>
    <tableColumn id="11" xr3:uid="{CDC12391-7EBD-46C5-A004-34E7D0AC7123}" name="ShipCity"/>
    <tableColumn id="12" xr3:uid="{F599681D-36BE-4546-BA54-413C77023FAC}" name="ShipRegion"/>
    <tableColumn id="13" xr3:uid="{CB3D00A7-0ABF-4BEC-97DC-D8AEC79A5335}" name="ShipPostalCode"/>
    <tableColumn id="14" xr3:uid="{87BC0D1E-3A90-4870-9D61-4EC0D5183392}" name="Ship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E7BAB1-A872-4E98-AEF4-1820A5C0D45E}" name="Table2" displayName="Table2" ref="O1:Q2156" totalsRowShown="0">
  <autoFilter ref="O1:Q2156" xr:uid="{62E7BAB1-A872-4E98-AEF4-1820A5C0D45E}"/>
  <tableColumns count="3">
    <tableColumn id="1" xr3:uid="{06674148-89A1-4B71-9890-08E879C08253}" name="UnitPrice"/>
    <tableColumn id="2" xr3:uid="{4D4AEDA7-3950-4447-9F3A-038A3B03FEF0}" name="Quantity"/>
    <tableColumn id="3" xr3:uid="{37276989-770C-4AA9-B559-4A1B9FDCBF26}" name="Order amount" dataDxfId="0">
      <calculatedColumnFormula>Table2[[#This Row],[UnitPrice]]*Table2[[#This Row],[Quantity]]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8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9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F466-147D-475C-9A9B-5D31B868109D}">
  <dimension ref="A1:L30"/>
  <sheetViews>
    <sheetView topLeftCell="A21" workbookViewId="0">
      <selection sqref="A1:L30"/>
    </sheetView>
  </sheetViews>
  <sheetFormatPr defaultRowHeight="14.4" x14ac:dyDescent="0.3"/>
  <sheetData>
    <row r="1" spans="1:12" x14ac:dyDescent="0.3">
      <c r="A1" t="s">
        <v>218</v>
      </c>
      <c r="B1" t="s">
        <v>217</v>
      </c>
      <c r="C1" t="s">
        <v>216</v>
      </c>
      <c r="D1" t="s">
        <v>215</v>
      </c>
      <c r="E1" t="s">
        <v>214</v>
      </c>
      <c r="F1" t="s">
        <v>213</v>
      </c>
      <c r="G1" t="s">
        <v>212</v>
      </c>
      <c r="H1" t="s">
        <v>211</v>
      </c>
      <c r="I1" t="s">
        <v>210</v>
      </c>
      <c r="J1" t="s">
        <v>209</v>
      </c>
      <c r="K1" t="s">
        <v>208</v>
      </c>
      <c r="L1" t="s">
        <v>207</v>
      </c>
    </row>
    <row r="2" spans="1:12" x14ac:dyDescent="0.3">
      <c r="A2">
        <v>1</v>
      </c>
      <c r="B2" t="s">
        <v>206</v>
      </c>
      <c r="C2" t="s">
        <v>205</v>
      </c>
      <c r="D2" t="s">
        <v>204</v>
      </c>
      <c r="E2" t="s">
        <v>203</v>
      </c>
      <c r="F2" t="s">
        <v>202</v>
      </c>
      <c r="H2" t="s">
        <v>201</v>
      </c>
      <c r="I2" t="s">
        <v>152</v>
      </c>
      <c r="J2" t="s">
        <v>200</v>
      </c>
    </row>
    <row r="3" spans="1:12" x14ac:dyDescent="0.3">
      <c r="A3">
        <v>2</v>
      </c>
      <c r="B3" t="s">
        <v>199</v>
      </c>
      <c r="C3" t="s">
        <v>198</v>
      </c>
      <c r="D3" t="s">
        <v>29</v>
      </c>
      <c r="E3" t="s">
        <v>197</v>
      </c>
      <c r="F3" t="s">
        <v>196</v>
      </c>
      <c r="G3" t="s">
        <v>195</v>
      </c>
      <c r="H3">
        <v>70117</v>
      </c>
      <c r="I3" t="s">
        <v>76</v>
      </c>
      <c r="J3" t="s">
        <v>194</v>
      </c>
      <c r="L3" t="s">
        <v>193</v>
      </c>
    </row>
    <row r="4" spans="1:12" x14ac:dyDescent="0.3">
      <c r="A4">
        <v>3</v>
      </c>
      <c r="B4" t="s">
        <v>192</v>
      </c>
      <c r="C4" t="s">
        <v>191</v>
      </c>
      <c r="D4" t="s">
        <v>15</v>
      </c>
      <c r="E4" t="s">
        <v>190</v>
      </c>
      <c r="F4" t="s">
        <v>189</v>
      </c>
      <c r="G4" t="s">
        <v>188</v>
      </c>
      <c r="H4">
        <v>48104</v>
      </c>
      <c r="I4" t="s">
        <v>76</v>
      </c>
      <c r="J4" t="s">
        <v>187</v>
      </c>
      <c r="K4" t="s">
        <v>186</v>
      </c>
    </row>
    <row r="5" spans="1:12" ht="57.6" x14ac:dyDescent="0.3">
      <c r="A5">
        <v>4</v>
      </c>
      <c r="B5" t="s">
        <v>185</v>
      </c>
      <c r="C5" t="s">
        <v>184</v>
      </c>
      <c r="D5" t="s">
        <v>36</v>
      </c>
      <c r="E5" s="1" t="s">
        <v>183</v>
      </c>
      <c r="F5" t="s">
        <v>182</v>
      </c>
      <c r="H5">
        <v>100</v>
      </c>
      <c r="I5" t="s">
        <v>167</v>
      </c>
      <c r="J5" t="s">
        <v>181</v>
      </c>
    </row>
    <row r="6" spans="1:12" x14ac:dyDescent="0.3">
      <c r="A6">
        <v>5</v>
      </c>
      <c r="B6" t="s">
        <v>180</v>
      </c>
      <c r="C6" t="s">
        <v>179</v>
      </c>
      <c r="D6" t="s">
        <v>178</v>
      </c>
      <c r="E6" t="s">
        <v>177</v>
      </c>
      <c r="F6" t="s">
        <v>176</v>
      </c>
      <c r="G6" t="s">
        <v>175</v>
      </c>
      <c r="H6">
        <v>33007</v>
      </c>
      <c r="I6" t="s">
        <v>174</v>
      </c>
      <c r="J6" t="s">
        <v>173</v>
      </c>
    </row>
    <row r="7" spans="1:12" ht="43.2" x14ac:dyDescent="0.3">
      <c r="A7">
        <v>6</v>
      </c>
      <c r="B7" t="s">
        <v>172</v>
      </c>
      <c r="C7" t="s">
        <v>171</v>
      </c>
      <c r="D7" t="s">
        <v>170</v>
      </c>
      <c r="E7" s="1" t="s">
        <v>169</v>
      </c>
      <c r="F7" t="s">
        <v>168</v>
      </c>
      <c r="H7">
        <v>545</v>
      </c>
      <c r="I7" t="s">
        <v>167</v>
      </c>
      <c r="J7" t="s">
        <v>166</v>
      </c>
      <c r="L7" t="s">
        <v>165</v>
      </c>
    </row>
    <row r="8" spans="1:12" ht="57.6" x14ac:dyDescent="0.3">
      <c r="A8">
        <v>7</v>
      </c>
      <c r="B8" t="s">
        <v>164</v>
      </c>
      <c r="C8" t="s">
        <v>163</v>
      </c>
      <c r="D8" t="s">
        <v>36</v>
      </c>
      <c r="E8" s="1" t="s">
        <v>162</v>
      </c>
      <c r="F8" t="s">
        <v>161</v>
      </c>
      <c r="G8" t="s">
        <v>160</v>
      </c>
      <c r="H8">
        <v>3058</v>
      </c>
      <c r="I8" t="s">
        <v>42</v>
      </c>
      <c r="J8" t="s">
        <v>159</v>
      </c>
      <c r="K8" t="s">
        <v>158</v>
      </c>
    </row>
    <row r="9" spans="1:12" x14ac:dyDescent="0.3">
      <c r="A9">
        <v>8</v>
      </c>
      <c r="B9" t="s">
        <v>157</v>
      </c>
      <c r="C9" t="s">
        <v>156</v>
      </c>
      <c r="D9" t="s">
        <v>15</v>
      </c>
      <c r="E9" t="s">
        <v>155</v>
      </c>
      <c r="F9" t="s">
        <v>154</v>
      </c>
      <c r="H9" t="s">
        <v>153</v>
      </c>
      <c r="I9" t="s">
        <v>152</v>
      </c>
      <c r="J9" t="s">
        <v>151</v>
      </c>
    </row>
    <row r="10" spans="1:12" x14ac:dyDescent="0.3">
      <c r="A10">
        <v>9</v>
      </c>
      <c r="B10" t="s">
        <v>150</v>
      </c>
      <c r="C10" t="s">
        <v>149</v>
      </c>
      <c r="D10" t="s">
        <v>148</v>
      </c>
      <c r="E10" t="s">
        <v>147</v>
      </c>
      <c r="F10" t="s">
        <v>146</v>
      </c>
      <c r="H10" t="s">
        <v>145</v>
      </c>
      <c r="I10" t="s">
        <v>144</v>
      </c>
      <c r="J10" t="s">
        <v>143</v>
      </c>
      <c r="K10" t="s">
        <v>142</v>
      </c>
    </row>
    <row r="11" spans="1:12" x14ac:dyDescent="0.3">
      <c r="A11">
        <v>10</v>
      </c>
      <c r="B11" t="s">
        <v>141</v>
      </c>
      <c r="C11" t="s">
        <v>140</v>
      </c>
      <c r="D11" t="s">
        <v>36</v>
      </c>
      <c r="E11" t="s">
        <v>139</v>
      </c>
      <c r="F11" t="s">
        <v>138</v>
      </c>
      <c r="H11">
        <v>5442</v>
      </c>
      <c r="I11" t="s">
        <v>137</v>
      </c>
      <c r="J11" t="s">
        <v>136</v>
      </c>
    </row>
    <row r="12" spans="1:12" x14ac:dyDescent="0.3">
      <c r="A12">
        <v>11</v>
      </c>
      <c r="B12" t="s">
        <v>135</v>
      </c>
      <c r="C12" t="s">
        <v>134</v>
      </c>
      <c r="D12" t="s">
        <v>21</v>
      </c>
      <c r="E12" t="s">
        <v>133</v>
      </c>
      <c r="F12" t="s">
        <v>132</v>
      </c>
      <c r="H12">
        <v>10785</v>
      </c>
      <c r="I12" t="s">
        <v>118</v>
      </c>
      <c r="J12" t="s">
        <v>131</v>
      </c>
    </row>
    <row r="13" spans="1:12" x14ac:dyDescent="0.3">
      <c r="A13">
        <v>12</v>
      </c>
      <c r="B13" t="s">
        <v>130</v>
      </c>
      <c r="C13" t="s">
        <v>129</v>
      </c>
      <c r="D13" t="s">
        <v>128</v>
      </c>
      <c r="E13" t="s">
        <v>127</v>
      </c>
      <c r="F13" t="s">
        <v>126</v>
      </c>
      <c r="H13">
        <v>60439</v>
      </c>
      <c r="I13" t="s">
        <v>118</v>
      </c>
      <c r="J13" t="s">
        <v>125</v>
      </c>
      <c r="L13" t="s">
        <v>124</v>
      </c>
    </row>
    <row r="14" spans="1:12" x14ac:dyDescent="0.3">
      <c r="A14">
        <v>13</v>
      </c>
      <c r="B14" t="s">
        <v>123</v>
      </c>
      <c r="C14" t="s">
        <v>122</v>
      </c>
      <c r="D14" t="s">
        <v>121</v>
      </c>
      <c r="E14" t="s">
        <v>120</v>
      </c>
      <c r="F14" t="s">
        <v>119</v>
      </c>
      <c r="H14">
        <v>27478</v>
      </c>
      <c r="I14" t="s">
        <v>118</v>
      </c>
      <c r="J14" t="s">
        <v>117</v>
      </c>
      <c r="K14" t="s">
        <v>116</v>
      </c>
    </row>
    <row r="15" spans="1:12" x14ac:dyDescent="0.3">
      <c r="A15">
        <v>14</v>
      </c>
      <c r="B15" t="s">
        <v>115</v>
      </c>
      <c r="C15" t="s">
        <v>114</v>
      </c>
      <c r="D15" t="s">
        <v>15</v>
      </c>
      <c r="E15" t="s">
        <v>113</v>
      </c>
      <c r="F15" t="s">
        <v>112</v>
      </c>
      <c r="H15">
        <v>48100</v>
      </c>
      <c r="I15" t="s">
        <v>26</v>
      </c>
      <c r="J15" t="s">
        <v>111</v>
      </c>
      <c r="K15" t="s">
        <v>110</v>
      </c>
      <c r="L15" t="s">
        <v>109</v>
      </c>
    </row>
    <row r="16" spans="1:12" x14ac:dyDescent="0.3">
      <c r="A16">
        <v>15</v>
      </c>
      <c r="B16" t="s">
        <v>108</v>
      </c>
      <c r="C16" t="s">
        <v>107</v>
      </c>
      <c r="D16" t="s">
        <v>36</v>
      </c>
      <c r="E16" t="s">
        <v>106</v>
      </c>
      <c r="F16" t="s">
        <v>105</v>
      </c>
      <c r="H16">
        <v>1320</v>
      </c>
      <c r="I16" t="s">
        <v>104</v>
      </c>
      <c r="J16" t="s">
        <v>103</v>
      </c>
    </row>
    <row r="17" spans="1:12" ht="43.2" x14ac:dyDescent="0.3">
      <c r="A17">
        <v>16</v>
      </c>
      <c r="B17" t="s">
        <v>102</v>
      </c>
      <c r="C17" t="s">
        <v>101</v>
      </c>
      <c r="D17" t="s">
        <v>100</v>
      </c>
      <c r="E17" s="1" t="s">
        <v>99</v>
      </c>
      <c r="F17" t="s">
        <v>98</v>
      </c>
      <c r="G17" t="s">
        <v>97</v>
      </c>
      <c r="H17">
        <v>97101</v>
      </c>
      <c r="I17" t="s">
        <v>76</v>
      </c>
      <c r="J17" t="s">
        <v>96</v>
      </c>
    </row>
    <row r="18" spans="1:12" x14ac:dyDescent="0.3">
      <c r="A18">
        <v>17</v>
      </c>
      <c r="B18" t="s">
        <v>95</v>
      </c>
      <c r="C18" t="s">
        <v>94</v>
      </c>
      <c r="D18" t="s">
        <v>15</v>
      </c>
      <c r="E18" t="s">
        <v>93</v>
      </c>
      <c r="F18" t="s">
        <v>92</v>
      </c>
      <c r="H18" t="s">
        <v>91</v>
      </c>
      <c r="I18" t="s">
        <v>90</v>
      </c>
      <c r="J18" t="s">
        <v>89</v>
      </c>
    </row>
    <row r="19" spans="1:12" x14ac:dyDescent="0.3">
      <c r="A19">
        <v>18</v>
      </c>
      <c r="B19" t="s">
        <v>88</v>
      </c>
      <c r="C19" t="s">
        <v>87</v>
      </c>
      <c r="D19" t="s">
        <v>21</v>
      </c>
      <c r="E19" t="s">
        <v>86</v>
      </c>
      <c r="F19" t="s">
        <v>85</v>
      </c>
      <c r="H19">
        <v>75004</v>
      </c>
      <c r="I19" t="s">
        <v>12</v>
      </c>
      <c r="J19" t="s">
        <v>84</v>
      </c>
      <c r="K19" t="s">
        <v>83</v>
      </c>
    </row>
    <row r="20" spans="1:12" ht="86.4" x14ac:dyDescent="0.3">
      <c r="A20">
        <v>19</v>
      </c>
      <c r="B20" t="s">
        <v>82</v>
      </c>
      <c r="C20" t="s">
        <v>81</v>
      </c>
      <c r="D20" t="s">
        <v>80</v>
      </c>
      <c r="E20" s="1" t="s">
        <v>79</v>
      </c>
      <c r="F20" t="s">
        <v>78</v>
      </c>
      <c r="G20" t="s">
        <v>77</v>
      </c>
      <c r="H20">
        <v>2134</v>
      </c>
      <c r="I20" t="s">
        <v>76</v>
      </c>
      <c r="J20" t="s">
        <v>75</v>
      </c>
      <c r="K20" t="s">
        <v>74</v>
      </c>
    </row>
    <row r="21" spans="1:12" x14ac:dyDescent="0.3">
      <c r="A21">
        <v>20</v>
      </c>
      <c r="B21" t="s">
        <v>73</v>
      </c>
      <c r="C21" t="s">
        <v>72</v>
      </c>
      <c r="D21" t="s">
        <v>71</v>
      </c>
      <c r="E21" t="s">
        <v>70</v>
      </c>
      <c r="F21" t="s">
        <v>69</v>
      </c>
      <c r="H21">
        <v>512</v>
      </c>
      <c r="I21" t="s">
        <v>69</v>
      </c>
      <c r="J21" t="s">
        <v>68</v>
      </c>
    </row>
    <row r="22" spans="1:12" ht="57.6" x14ac:dyDescent="0.3">
      <c r="A22">
        <v>21</v>
      </c>
      <c r="B22" t="s">
        <v>67</v>
      </c>
      <c r="C22" t="s">
        <v>66</v>
      </c>
      <c r="D22" t="s">
        <v>21</v>
      </c>
      <c r="E22" s="1" t="s">
        <v>65</v>
      </c>
      <c r="F22" t="s">
        <v>64</v>
      </c>
      <c r="H22">
        <v>2800</v>
      </c>
      <c r="I22" t="s">
        <v>63</v>
      </c>
      <c r="J22">
        <v>43844108</v>
      </c>
      <c r="K22">
        <v>43844115</v>
      </c>
    </row>
    <row r="23" spans="1:12" ht="43.2" x14ac:dyDescent="0.3">
      <c r="A23">
        <v>22</v>
      </c>
      <c r="B23" t="s">
        <v>62</v>
      </c>
      <c r="C23" t="s">
        <v>61</v>
      </c>
      <c r="D23" t="s">
        <v>7</v>
      </c>
      <c r="E23" s="1" t="s">
        <v>60</v>
      </c>
      <c r="F23" t="s">
        <v>59</v>
      </c>
      <c r="H23" t="s">
        <v>58</v>
      </c>
      <c r="I23" t="s">
        <v>57</v>
      </c>
      <c r="J23" t="s">
        <v>56</v>
      </c>
      <c r="K23" t="s">
        <v>55</v>
      </c>
    </row>
    <row r="24" spans="1:12" x14ac:dyDescent="0.3">
      <c r="A24">
        <v>23</v>
      </c>
      <c r="B24" t="s">
        <v>54</v>
      </c>
      <c r="C24" t="s">
        <v>53</v>
      </c>
      <c r="D24" t="s">
        <v>52</v>
      </c>
      <c r="E24" t="s">
        <v>51</v>
      </c>
      <c r="F24" t="s">
        <v>50</v>
      </c>
      <c r="H24">
        <v>53120</v>
      </c>
      <c r="I24" t="s">
        <v>49</v>
      </c>
      <c r="J24" t="s">
        <v>48</v>
      </c>
    </row>
    <row r="25" spans="1:12" ht="86.4" x14ac:dyDescent="0.3">
      <c r="A25">
        <v>24</v>
      </c>
      <c r="B25" t="s">
        <v>47</v>
      </c>
      <c r="C25" t="s">
        <v>46</v>
      </c>
      <c r="D25" t="s">
        <v>15</v>
      </c>
      <c r="E25" s="1" t="s">
        <v>45</v>
      </c>
      <c r="F25" t="s">
        <v>44</v>
      </c>
      <c r="G25" t="s">
        <v>43</v>
      </c>
      <c r="H25">
        <v>2042</v>
      </c>
      <c r="I25" t="s">
        <v>42</v>
      </c>
      <c r="J25" t="s">
        <v>41</v>
      </c>
      <c r="K25" t="s">
        <v>40</v>
      </c>
      <c r="L25" t="s">
        <v>39</v>
      </c>
    </row>
    <row r="26" spans="1:12" x14ac:dyDescent="0.3">
      <c r="A26">
        <v>25</v>
      </c>
      <c r="B26" t="s">
        <v>38</v>
      </c>
      <c r="C26" t="s">
        <v>37</v>
      </c>
      <c r="D26" t="s">
        <v>36</v>
      </c>
      <c r="E26" t="s">
        <v>35</v>
      </c>
      <c r="F26" t="s">
        <v>34</v>
      </c>
      <c r="G26" t="s">
        <v>4</v>
      </c>
      <c r="H26" t="s">
        <v>33</v>
      </c>
      <c r="I26" t="s">
        <v>2</v>
      </c>
      <c r="J26" t="s">
        <v>32</v>
      </c>
    </row>
    <row r="27" spans="1:12" x14ac:dyDescent="0.3">
      <c r="A27">
        <v>26</v>
      </c>
      <c r="B27" t="s">
        <v>31</v>
      </c>
      <c r="C27" t="s">
        <v>30</v>
      </c>
      <c r="D27" t="s">
        <v>29</v>
      </c>
      <c r="E27" t="s">
        <v>28</v>
      </c>
      <c r="F27" t="s">
        <v>27</v>
      </c>
      <c r="H27">
        <v>84100</v>
      </c>
      <c r="I27" t="s">
        <v>26</v>
      </c>
      <c r="J27" t="s">
        <v>25</v>
      </c>
      <c r="K27" t="s">
        <v>24</v>
      </c>
    </row>
    <row r="28" spans="1:12" x14ac:dyDescent="0.3">
      <c r="A28">
        <v>27</v>
      </c>
      <c r="B28" t="s">
        <v>23</v>
      </c>
      <c r="C28" t="s">
        <v>22</v>
      </c>
      <c r="D28" t="s">
        <v>21</v>
      </c>
      <c r="E28" t="s">
        <v>20</v>
      </c>
      <c r="F28" t="s">
        <v>19</v>
      </c>
      <c r="H28">
        <v>71300</v>
      </c>
      <c r="I28" t="s">
        <v>12</v>
      </c>
      <c r="J28" t="s">
        <v>18</v>
      </c>
    </row>
    <row r="29" spans="1:12" ht="43.2" x14ac:dyDescent="0.3">
      <c r="A29">
        <v>28</v>
      </c>
      <c r="B29" t="s">
        <v>17</v>
      </c>
      <c r="C29" t="s">
        <v>16</v>
      </c>
      <c r="D29" t="s">
        <v>15</v>
      </c>
      <c r="E29" s="1" t="s">
        <v>14</v>
      </c>
      <c r="F29" t="s">
        <v>13</v>
      </c>
      <c r="H29">
        <v>74000</v>
      </c>
      <c r="I29" t="s">
        <v>12</v>
      </c>
      <c r="J29" t="s">
        <v>11</v>
      </c>
      <c r="K29" t="s">
        <v>10</v>
      </c>
    </row>
    <row r="30" spans="1:12" x14ac:dyDescent="0.3">
      <c r="A30">
        <v>29</v>
      </c>
      <c r="B30" t="s">
        <v>9</v>
      </c>
      <c r="C30" t="s">
        <v>8</v>
      </c>
      <c r="D30" t="s">
        <v>7</v>
      </c>
      <c r="E30" t="s">
        <v>6</v>
      </c>
      <c r="F30" t="s">
        <v>5</v>
      </c>
      <c r="G30" t="s">
        <v>4</v>
      </c>
      <c r="H30" t="s">
        <v>3</v>
      </c>
      <c r="I30" t="s">
        <v>2</v>
      </c>
      <c r="J30" t="s">
        <v>1</v>
      </c>
      <c r="K3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587B-6AEB-4810-B624-BD36B18990C7}">
  <dimension ref="A1:K82"/>
  <sheetViews>
    <sheetView topLeftCell="A52" workbookViewId="0">
      <selection activeCell="N6" sqref="N6"/>
    </sheetView>
  </sheetViews>
  <sheetFormatPr defaultRowHeight="14.4" x14ac:dyDescent="0.3"/>
  <cols>
    <col min="5" max="5" width="15.6640625" customWidth="1"/>
    <col min="6" max="6" width="11.33203125" customWidth="1"/>
    <col min="11" max="11" width="21.5546875" customWidth="1"/>
  </cols>
  <sheetData>
    <row r="1" spans="1:11" x14ac:dyDescent="0.3">
      <c r="A1" t="s">
        <v>374</v>
      </c>
      <c r="B1" t="s">
        <v>373</v>
      </c>
      <c r="C1" t="s">
        <v>218</v>
      </c>
      <c r="D1" t="s">
        <v>372</v>
      </c>
      <c r="E1" t="s">
        <v>371</v>
      </c>
      <c r="F1" t="s">
        <v>370</v>
      </c>
      <c r="G1" t="s">
        <v>369</v>
      </c>
      <c r="H1" t="s">
        <v>368</v>
      </c>
      <c r="I1" t="s">
        <v>367</v>
      </c>
      <c r="J1" t="s">
        <v>366</v>
      </c>
      <c r="K1" t="s">
        <v>1200</v>
      </c>
    </row>
    <row r="2" spans="1:11" x14ac:dyDescent="0.3">
      <c r="A2">
        <v>1</v>
      </c>
      <c r="B2" t="s">
        <v>365</v>
      </c>
      <c r="C2">
        <v>1</v>
      </c>
      <c r="D2">
        <v>1</v>
      </c>
      <c r="E2" t="s">
        <v>364</v>
      </c>
      <c r="F2">
        <v>18</v>
      </c>
      <c r="G2">
        <v>39</v>
      </c>
      <c r="H2">
        <v>0</v>
      </c>
      <c r="I2">
        <v>10</v>
      </c>
      <c r="J2">
        <v>0</v>
      </c>
      <c r="K2">
        <f>AVERAGE(F2)</f>
        <v>18</v>
      </c>
    </row>
    <row r="3" spans="1:11" x14ac:dyDescent="0.3">
      <c r="A3">
        <v>2</v>
      </c>
      <c r="B3" t="s">
        <v>363</v>
      </c>
      <c r="C3">
        <v>1</v>
      </c>
      <c r="D3">
        <v>1</v>
      </c>
      <c r="E3" t="s">
        <v>239</v>
      </c>
      <c r="F3">
        <v>19</v>
      </c>
      <c r="G3">
        <v>17</v>
      </c>
      <c r="H3">
        <v>40</v>
      </c>
      <c r="I3">
        <v>25</v>
      </c>
      <c r="J3">
        <v>0</v>
      </c>
      <c r="K3">
        <f t="shared" ref="K3:K66" si="0">AVERAGE(F3)</f>
        <v>19</v>
      </c>
    </row>
    <row r="4" spans="1:11" x14ac:dyDescent="0.3">
      <c r="A4">
        <v>3</v>
      </c>
      <c r="B4" t="s">
        <v>362</v>
      </c>
      <c r="C4">
        <v>1</v>
      </c>
      <c r="D4">
        <v>2</v>
      </c>
      <c r="E4" t="s">
        <v>361</v>
      </c>
      <c r="F4">
        <v>10</v>
      </c>
      <c r="G4">
        <v>13</v>
      </c>
      <c r="H4">
        <v>70</v>
      </c>
      <c r="I4">
        <v>25</v>
      </c>
      <c r="J4">
        <v>0</v>
      </c>
      <c r="K4">
        <f t="shared" si="0"/>
        <v>10</v>
      </c>
    </row>
    <row r="5" spans="1:11" x14ac:dyDescent="0.3">
      <c r="A5">
        <v>4</v>
      </c>
      <c r="B5" t="s">
        <v>360</v>
      </c>
      <c r="C5">
        <v>2</v>
      </c>
      <c r="D5">
        <v>2</v>
      </c>
      <c r="E5" t="s">
        <v>359</v>
      </c>
      <c r="F5">
        <v>22</v>
      </c>
      <c r="G5">
        <v>53</v>
      </c>
      <c r="H5">
        <v>0</v>
      </c>
      <c r="I5">
        <v>0</v>
      </c>
      <c r="J5">
        <v>0</v>
      </c>
      <c r="K5">
        <f t="shared" si="0"/>
        <v>22</v>
      </c>
    </row>
    <row r="6" spans="1:11" x14ac:dyDescent="0.3">
      <c r="A6">
        <v>5</v>
      </c>
      <c r="B6" t="s">
        <v>358</v>
      </c>
      <c r="C6">
        <v>2</v>
      </c>
      <c r="D6">
        <v>2</v>
      </c>
      <c r="E6" t="s">
        <v>357</v>
      </c>
      <c r="F6">
        <v>21.35</v>
      </c>
      <c r="G6">
        <v>0</v>
      </c>
      <c r="H6">
        <v>0</v>
      </c>
      <c r="I6">
        <v>0</v>
      </c>
      <c r="J6">
        <v>1</v>
      </c>
      <c r="K6">
        <f t="shared" si="0"/>
        <v>21.35</v>
      </c>
    </row>
    <row r="7" spans="1:11" x14ac:dyDescent="0.3">
      <c r="A7">
        <v>6</v>
      </c>
      <c r="B7" t="s">
        <v>356</v>
      </c>
      <c r="C7">
        <v>3</v>
      </c>
      <c r="D7">
        <v>2</v>
      </c>
      <c r="E7" t="s">
        <v>355</v>
      </c>
      <c r="F7">
        <v>25</v>
      </c>
      <c r="G7">
        <v>120</v>
      </c>
      <c r="H7">
        <v>0</v>
      </c>
      <c r="I7">
        <v>25</v>
      </c>
      <c r="J7">
        <v>0</v>
      </c>
      <c r="K7">
        <f t="shared" si="0"/>
        <v>25</v>
      </c>
    </row>
    <row r="8" spans="1:11" x14ac:dyDescent="0.3">
      <c r="A8">
        <v>7</v>
      </c>
      <c r="B8" t="s">
        <v>354</v>
      </c>
      <c r="C8">
        <v>3</v>
      </c>
      <c r="D8">
        <v>7</v>
      </c>
      <c r="E8" t="s">
        <v>353</v>
      </c>
      <c r="F8">
        <v>30</v>
      </c>
      <c r="G8">
        <v>15</v>
      </c>
      <c r="H8">
        <v>0</v>
      </c>
      <c r="I8">
        <v>10</v>
      </c>
      <c r="J8">
        <v>0</v>
      </c>
      <c r="K8">
        <f t="shared" si="0"/>
        <v>30</v>
      </c>
    </row>
    <row r="9" spans="1:11" x14ac:dyDescent="0.3">
      <c r="A9">
        <v>8</v>
      </c>
      <c r="B9" t="s">
        <v>352</v>
      </c>
      <c r="C9">
        <v>3</v>
      </c>
      <c r="D9">
        <v>2</v>
      </c>
      <c r="E9" t="s">
        <v>351</v>
      </c>
      <c r="F9">
        <v>40</v>
      </c>
      <c r="G9">
        <v>6</v>
      </c>
      <c r="H9">
        <v>0</v>
      </c>
      <c r="I9">
        <v>0</v>
      </c>
      <c r="J9">
        <v>0</v>
      </c>
      <c r="K9">
        <f t="shared" si="0"/>
        <v>40</v>
      </c>
    </row>
    <row r="10" spans="1:11" x14ac:dyDescent="0.3">
      <c r="A10">
        <v>9</v>
      </c>
      <c r="B10" t="s">
        <v>350</v>
      </c>
      <c r="C10">
        <v>4</v>
      </c>
      <c r="D10">
        <v>6</v>
      </c>
      <c r="E10" t="s">
        <v>349</v>
      </c>
      <c r="F10">
        <v>97</v>
      </c>
      <c r="G10">
        <v>29</v>
      </c>
      <c r="H10">
        <v>0</v>
      </c>
      <c r="I10">
        <v>0</v>
      </c>
      <c r="J10">
        <v>1</v>
      </c>
      <c r="K10">
        <f t="shared" si="0"/>
        <v>97</v>
      </c>
    </row>
    <row r="11" spans="1:11" x14ac:dyDescent="0.3">
      <c r="A11">
        <v>10</v>
      </c>
      <c r="B11" t="s">
        <v>348</v>
      </c>
      <c r="C11">
        <v>4</v>
      </c>
      <c r="D11">
        <v>8</v>
      </c>
      <c r="E11" t="s">
        <v>347</v>
      </c>
      <c r="F11">
        <v>31</v>
      </c>
      <c r="G11">
        <v>31</v>
      </c>
      <c r="H11">
        <v>0</v>
      </c>
      <c r="I11">
        <v>0</v>
      </c>
      <c r="J11">
        <v>0</v>
      </c>
      <c r="K11">
        <f t="shared" si="0"/>
        <v>31</v>
      </c>
    </row>
    <row r="12" spans="1:11" x14ac:dyDescent="0.3">
      <c r="A12">
        <v>11</v>
      </c>
      <c r="B12" t="s">
        <v>346</v>
      </c>
      <c r="C12">
        <v>5</v>
      </c>
      <c r="D12">
        <v>4</v>
      </c>
      <c r="E12" t="s">
        <v>345</v>
      </c>
      <c r="F12">
        <v>21</v>
      </c>
      <c r="G12">
        <v>22</v>
      </c>
      <c r="H12">
        <v>30</v>
      </c>
      <c r="I12">
        <v>30</v>
      </c>
      <c r="J12">
        <v>0</v>
      </c>
      <c r="K12">
        <f t="shared" si="0"/>
        <v>21</v>
      </c>
    </row>
    <row r="13" spans="1:11" x14ac:dyDescent="0.3">
      <c r="A13">
        <v>12</v>
      </c>
      <c r="B13" t="s">
        <v>344</v>
      </c>
      <c r="C13">
        <v>5</v>
      </c>
      <c r="D13">
        <v>4</v>
      </c>
      <c r="E13" t="s">
        <v>231</v>
      </c>
      <c r="F13">
        <v>38</v>
      </c>
      <c r="G13">
        <v>86</v>
      </c>
      <c r="H13">
        <v>0</v>
      </c>
      <c r="I13">
        <v>0</v>
      </c>
      <c r="J13">
        <v>0</v>
      </c>
      <c r="K13">
        <f t="shared" si="0"/>
        <v>38</v>
      </c>
    </row>
    <row r="14" spans="1:11" x14ac:dyDescent="0.3">
      <c r="A14">
        <v>13</v>
      </c>
      <c r="B14" t="s">
        <v>343</v>
      </c>
      <c r="C14">
        <v>6</v>
      </c>
      <c r="D14">
        <v>8</v>
      </c>
      <c r="E14" t="s">
        <v>342</v>
      </c>
      <c r="F14">
        <v>6</v>
      </c>
      <c r="G14">
        <v>24</v>
      </c>
      <c r="H14">
        <v>0</v>
      </c>
      <c r="I14">
        <v>5</v>
      </c>
      <c r="J14">
        <v>0</v>
      </c>
      <c r="K14">
        <f t="shared" si="0"/>
        <v>6</v>
      </c>
    </row>
    <row r="15" spans="1:11" x14ac:dyDescent="0.3">
      <c r="A15">
        <v>14</v>
      </c>
      <c r="B15" t="s">
        <v>341</v>
      </c>
      <c r="C15">
        <v>6</v>
      </c>
      <c r="D15">
        <v>7</v>
      </c>
      <c r="E15" t="s">
        <v>340</v>
      </c>
      <c r="F15">
        <v>23.25</v>
      </c>
      <c r="G15">
        <v>35</v>
      </c>
      <c r="H15">
        <v>0</v>
      </c>
      <c r="I15">
        <v>0</v>
      </c>
      <c r="J15">
        <v>0</v>
      </c>
      <c r="K15">
        <f t="shared" si="0"/>
        <v>23.25</v>
      </c>
    </row>
    <row r="16" spans="1:11" x14ac:dyDescent="0.3">
      <c r="A16">
        <v>15</v>
      </c>
      <c r="B16" t="s">
        <v>339</v>
      </c>
      <c r="C16">
        <v>6</v>
      </c>
      <c r="D16">
        <v>2</v>
      </c>
      <c r="E16" t="s">
        <v>338</v>
      </c>
      <c r="F16">
        <v>15.5</v>
      </c>
      <c r="G16">
        <v>39</v>
      </c>
      <c r="H16">
        <v>0</v>
      </c>
      <c r="I16">
        <v>5</v>
      </c>
      <c r="J16">
        <v>0</v>
      </c>
      <c r="K16">
        <f t="shared" si="0"/>
        <v>15.5</v>
      </c>
    </row>
    <row r="17" spans="1:11" x14ac:dyDescent="0.3">
      <c r="A17">
        <v>16</v>
      </c>
      <c r="B17" t="s">
        <v>337</v>
      </c>
      <c r="C17">
        <v>7</v>
      </c>
      <c r="D17">
        <v>3</v>
      </c>
      <c r="E17" t="s">
        <v>336</v>
      </c>
      <c r="F17">
        <v>17.45</v>
      </c>
      <c r="G17">
        <v>29</v>
      </c>
      <c r="H17">
        <v>0</v>
      </c>
      <c r="I17">
        <v>10</v>
      </c>
      <c r="J17">
        <v>0</v>
      </c>
      <c r="K17">
        <f t="shared" si="0"/>
        <v>17.45</v>
      </c>
    </row>
    <row r="18" spans="1:11" x14ac:dyDescent="0.3">
      <c r="A18">
        <v>17</v>
      </c>
      <c r="B18" t="s">
        <v>335</v>
      </c>
      <c r="C18">
        <v>7</v>
      </c>
      <c r="D18">
        <v>6</v>
      </c>
      <c r="E18" t="s">
        <v>334</v>
      </c>
      <c r="F18">
        <v>39</v>
      </c>
      <c r="G18">
        <v>0</v>
      </c>
      <c r="H18">
        <v>0</v>
      </c>
      <c r="I18">
        <v>0</v>
      </c>
      <c r="J18">
        <v>1</v>
      </c>
      <c r="K18">
        <f t="shared" si="0"/>
        <v>39</v>
      </c>
    </row>
    <row r="19" spans="1:11" x14ac:dyDescent="0.3">
      <c r="A19">
        <v>18</v>
      </c>
      <c r="B19" t="s">
        <v>333</v>
      </c>
      <c r="C19">
        <v>7</v>
      </c>
      <c r="D19">
        <v>8</v>
      </c>
      <c r="E19" t="s">
        <v>332</v>
      </c>
      <c r="F19">
        <v>62.5</v>
      </c>
      <c r="G19">
        <v>42</v>
      </c>
      <c r="H19">
        <v>0</v>
      </c>
      <c r="I19">
        <v>0</v>
      </c>
      <c r="J19">
        <v>0</v>
      </c>
      <c r="K19">
        <f t="shared" si="0"/>
        <v>62.5</v>
      </c>
    </row>
    <row r="20" spans="1:11" x14ac:dyDescent="0.3">
      <c r="A20">
        <v>19</v>
      </c>
      <c r="B20" t="s">
        <v>331</v>
      </c>
      <c r="C20">
        <v>8</v>
      </c>
      <c r="D20">
        <v>3</v>
      </c>
      <c r="E20" t="s">
        <v>330</v>
      </c>
      <c r="F20">
        <v>9.1999999999999993</v>
      </c>
      <c r="G20">
        <v>25</v>
      </c>
      <c r="H20">
        <v>0</v>
      </c>
      <c r="I20">
        <v>5</v>
      </c>
      <c r="J20">
        <v>0</v>
      </c>
      <c r="K20">
        <f t="shared" si="0"/>
        <v>9.1999999999999993</v>
      </c>
    </row>
    <row r="21" spans="1:11" x14ac:dyDescent="0.3">
      <c r="A21">
        <v>20</v>
      </c>
      <c r="B21" t="s">
        <v>329</v>
      </c>
      <c r="C21">
        <v>8</v>
      </c>
      <c r="D21">
        <v>3</v>
      </c>
      <c r="E21" t="s">
        <v>328</v>
      </c>
      <c r="F21">
        <v>81</v>
      </c>
      <c r="G21">
        <v>40</v>
      </c>
      <c r="H21">
        <v>0</v>
      </c>
      <c r="I21">
        <v>0</v>
      </c>
      <c r="J21">
        <v>0</v>
      </c>
      <c r="K21">
        <f t="shared" si="0"/>
        <v>81</v>
      </c>
    </row>
    <row r="22" spans="1:11" x14ac:dyDescent="0.3">
      <c r="A22">
        <v>21</v>
      </c>
      <c r="B22" t="s">
        <v>327</v>
      </c>
      <c r="C22">
        <v>8</v>
      </c>
      <c r="D22">
        <v>3</v>
      </c>
      <c r="E22" t="s">
        <v>326</v>
      </c>
      <c r="F22">
        <v>10</v>
      </c>
      <c r="G22">
        <v>3</v>
      </c>
      <c r="H22">
        <v>40</v>
      </c>
      <c r="I22">
        <v>5</v>
      </c>
      <c r="J22">
        <v>0</v>
      </c>
      <c r="K22">
        <f t="shared" si="0"/>
        <v>10</v>
      </c>
    </row>
    <row r="23" spans="1:11" x14ac:dyDescent="0.3">
      <c r="A23">
        <v>22</v>
      </c>
      <c r="B23" t="s">
        <v>325</v>
      </c>
      <c r="C23">
        <v>9</v>
      </c>
      <c r="D23">
        <v>5</v>
      </c>
      <c r="E23" t="s">
        <v>324</v>
      </c>
      <c r="F23">
        <v>21</v>
      </c>
      <c r="G23">
        <v>104</v>
      </c>
      <c r="H23">
        <v>0</v>
      </c>
      <c r="I23">
        <v>25</v>
      </c>
      <c r="J23">
        <v>0</v>
      </c>
      <c r="K23">
        <f t="shared" si="0"/>
        <v>21</v>
      </c>
    </row>
    <row r="24" spans="1:11" x14ac:dyDescent="0.3">
      <c r="A24">
        <v>23</v>
      </c>
      <c r="B24" t="s">
        <v>323</v>
      </c>
      <c r="C24">
        <v>9</v>
      </c>
      <c r="D24">
        <v>5</v>
      </c>
      <c r="E24" t="s">
        <v>322</v>
      </c>
      <c r="F24">
        <v>9</v>
      </c>
      <c r="G24">
        <v>61</v>
      </c>
      <c r="H24">
        <v>0</v>
      </c>
      <c r="I24">
        <v>25</v>
      </c>
      <c r="J24">
        <v>0</v>
      </c>
      <c r="K24">
        <f t="shared" si="0"/>
        <v>9</v>
      </c>
    </row>
    <row r="25" spans="1:11" x14ac:dyDescent="0.3">
      <c r="A25">
        <v>24</v>
      </c>
      <c r="B25" t="s">
        <v>321</v>
      </c>
      <c r="C25">
        <v>10</v>
      </c>
      <c r="D25">
        <v>1</v>
      </c>
      <c r="E25" t="s">
        <v>320</v>
      </c>
      <c r="F25">
        <v>4.5</v>
      </c>
      <c r="G25">
        <v>20</v>
      </c>
      <c r="H25">
        <v>0</v>
      </c>
      <c r="I25">
        <v>0</v>
      </c>
      <c r="J25">
        <v>1</v>
      </c>
      <c r="K25">
        <f t="shared" si="0"/>
        <v>4.5</v>
      </c>
    </row>
    <row r="26" spans="1:11" x14ac:dyDescent="0.3">
      <c r="A26">
        <v>25</v>
      </c>
      <c r="B26" t="s">
        <v>319</v>
      </c>
      <c r="C26">
        <v>11</v>
      </c>
      <c r="D26">
        <v>3</v>
      </c>
      <c r="E26" t="s">
        <v>318</v>
      </c>
      <c r="F26">
        <v>14</v>
      </c>
      <c r="G26">
        <v>76</v>
      </c>
      <c r="H26">
        <v>0</v>
      </c>
      <c r="I26">
        <v>30</v>
      </c>
      <c r="J26">
        <v>0</v>
      </c>
      <c r="K26">
        <f t="shared" si="0"/>
        <v>14</v>
      </c>
    </row>
    <row r="27" spans="1:11" x14ac:dyDescent="0.3">
      <c r="A27">
        <v>26</v>
      </c>
      <c r="B27" t="s">
        <v>317</v>
      </c>
      <c r="C27">
        <v>11</v>
      </c>
      <c r="D27">
        <v>3</v>
      </c>
      <c r="E27" t="s">
        <v>316</v>
      </c>
      <c r="F27">
        <v>31.23</v>
      </c>
      <c r="G27">
        <v>15</v>
      </c>
      <c r="H27">
        <v>0</v>
      </c>
      <c r="I27">
        <v>0</v>
      </c>
      <c r="J27">
        <v>0</v>
      </c>
      <c r="K27">
        <f t="shared" si="0"/>
        <v>31.23</v>
      </c>
    </row>
    <row r="28" spans="1:11" x14ac:dyDescent="0.3">
      <c r="A28">
        <v>27</v>
      </c>
      <c r="B28" t="s">
        <v>315</v>
      </c>
      <c r="C28">
        <v>11</v>
      </c>
      <c r="D28">
        <v>3</v>
      </c>
      <c r="E28" t="s">
        <v>314</v>
      </c>
      <c r="F28">
        <v>43.9</v>
      </c>
      <c r="G28">
        <v>49</v>
      </c>
      <c r="H28">
        <v>0</v>
      </c>
      <c r="I28">
        <v>30</v>
      </c>
      <c r="J28">
        <v>0</v>
      </c>
      <c r="K28">
        <f t="shared" si="0"/>
        <v>43.9</v>
      </c>
    </row>
    <row r="29" spans="1:11" x14ac:dyDescent="0.3">
      <c r="A29">
        <v>28</v>
      </c>
      <c r="B29" t="s">
        <v>313</v>
      </c>
      <c r="C29">
        <v>12</v>
      </c>
      <c r="D29">
        <v>7</v>
      </c>
      <c r="E29" t="s">
        <v>312</v>
      </c>
      <c r="F29">
        <v>45.6</v>
      </c>
      <c r="G29">
        <v>26</v>
      </c>
      <c r="H29">
        <v>0</v>
      </c>
      <c r="I29">
        <v>0</v>
      </c>
      <c r="J29">
        <v>1</v>
      </c>
      <c r="K29">
        <f t="shared" si="0"/>
        <v>45.6</v>
      </c>
    </row>
    <row r="30" spans="1:11" x14ac:dyDescent="0.3">
      <c r="A30">
        <v>29</v>
      </c>
      <c r="B30" t="s">
        <v>311</v>
      </c>
      <c r="C30">
        <v>12</v>
      </c>
      <c r="D30">
        <v>6</v>
      </c>
      <c r="E30" t="s">
        <v>310</v>
      </c>
      <c r="F30">
        <v>123.79</v>
      </c>
      <c r="G30">
        <v>0</v>
      </c>
      <c r="H30">
        <v>0</v>
      </c>
      <c r="I30">
        <v>0</v>
      </c>
      <c r="J30">
        <v>1</v>
      </c>
      <c r="K30">
        <f t="shared" si="0"/>
        <v>123.79</v>
      </c>
    </row>
    <row r="31" spans="1:11" x14ac:dyDescent="0.3">
      <c r="A31">
        <v>30</v>
      </c>
      <c r="B31" t="s">
        <v>309</v>
      </c>
      <c r="C31">
        <v>13</v>
      </c>
      <c r="D31">
        <v>8</v>
      </c>
      <c r="E31" t="s">
        <v>308</v>
      </c>
      <c r="F31">
        <v>25.89</v>
      </c>
      <c r="G31">
        <v>10</v>
      </c>
      <c r="H31">
        <v>0</v>
      </c>
      <c r="I31">
        <v>15</v>
      </c>
      <c r="J31">
        <v>0</v>
      </c>
      <c r="K31">
        <f t="shared" si="0"/>
        <v>25.89</v>
      </c>
    </row>
    <row r="32" spans="1:11" x14ac:dyDescent="0.3">
      <c r="A32">
        <v>31</v>
      </c>
      <c r="B32" t="s">
        <v>307</v>
      </c>
      <c r="C32">
        <v>14</v>
      </c>
      <c r="D32">
        <v>4</v>
      </c>
      <c r="E32" t="s">
        <v>306</v>
      </c>
      <c r="F32">
        <v>12.5</v>
      </c>
      <c r="G32">
        <v>0</v>
      </c>
      <c r="H32">
        <v>70</v>
      </c>
      <c r="I32">
        <v>20</v>
      </c>
      <c r="J32">
        <v>0</v>
      </c>
      <c r="K32">
        <f t="shared" si="0"/>
        <v>12.5</v>
      </c>
    </row>
    <row r="33" spans="1:11" x14ac:dyDescent="0.3">
      <c r="A33">
        <v>32</v>
      </c>
      <c r="B33" t="s">
        <v>305</v>
      </c>
      <c r="C33">
        <v>14</v>
      </c>
      <c r="D33">
        <v>4</v>
      </c>
      <c r="E33" t="s">
        <v>229</v>
      </c>
      <c r="F33">
        <v>32</v>
      </c>
      <c r="G33">
        <v>9</v>
      </c>
      <c r="H33">
        <v>40</v>
      </c>
      <c r="I33">
        <v>25</v>
      </c>
      <c r="J33">
        <v>0</v>
      </c>
      <c r="K33">
        <f t="shared" si="0"/>
        <v>32</v>
      </c>
    </row>
    <row r="34" spans="1:11" x14ac:dyDescent="0.3">
      <c r="A34">
        <v>33</v>
      </c>
      <c r="B34" t="s">
        <v>304</v>
      </c>
      <c r="C34">
        <v>15</v>
      </c>
      <c r="D34">
        <v>4</v>
      </c>
      <c r="E34" t="s">
        <v>303</v>
      </c>
      <c r="F34">
        <v>2.5</v>
      </c>
      <c r="G34">
        <v>112</v>
      </c>
      <c r="H34">
        <v>0</v>
      </c>
      <c r="I34">
        <v>20</v>
      </c>
      <c r="J34">
        <v>0</v>
      </c>
      <c r="K34">
        <f t="shared" si="0"/>
        <v>2.5</v>
      </c>
    </row>
    <row r="35" spans="1:11" x14ac:dyDescent="0.3">
      <c r="A35">
        <v>34</v>
      </c>
      <c r="B35" t="s">
        <v>302</v>
      </c>
      <c r="C35">
        <v>16</v>
      </c>
      <c r="D35">
        <v>1</v>
      </c>
      <c r="E35" t="s">
        <v>239</v>
      </c>
      <c r="F35">
        <v>14</v>
      </c>
      <c r="G35">
        <v>111</v>
      </c>
      <c r="H35">
        <v>0</v>
      </c>
      <c r="I35">
        <v>15</v>
      </c>
      <c r="J35">
        <v>0</v>
      </c>
      <c r="K35">
        <f t="shared" si="0"/>
        <v>14</v>
      </c>
    </row>
    <row r="36" spans="1:11" x14ac:dyDescent="0.3">
      <c r="A36">
        <v>35</v>
      </c>
      <c r="B36" t="s">
        <v>301</v>
      </c>
      <c r="C36">
        <v>16</v>
      </c>
      <c r="D36">
        <v>1</v>
      </c>
      <c r="E36" t="s">
        <v>239</v>
      </c>
      <c r="F36">
        <v>18</v>
      </c>
      <c r="G36">
        <v>20</v>
      </c>
      <c r="H36">
        <v>0</v>
      </c>
      <c r="I36">
        <v>15</v>
      </c>
      <c r="J36">
        <v>0</v>
      </c>
      <c r="K36">
        <f t="shared" si="0"/>
        <v>18</v>
      </c>
    </row>
    <row r="37" spans="1:11" x14ac:dyDescent="0.3">
      <c r="A37">
        <v>36</v>
      </c>
      <c r="B37" t="s">
        <v>300</v>
      </c>
      <c r="C37">
        <v>17</v>
      </c>
      <c r="D37">
        <v>8</v>
      </c>
      <c r="E37" t="s">
        <v>299</v>
      </c>
      <c r="F37">
        <v>19</v>
      </c>
      <c r="G37">
        <v>112</v>
      </c>
      <c r="H37">
        <v>0</v>
      </c>
      <c r="I37">
        <v>20</v>
      </c>
      <c r="J37">
        <v>0</v>
      </c>
      <c r="K37">
        <f t="shared" si="0"/>
        <v>19</v>
      </c>
    </row>
    <row r="38" spans="1:11" x14ac:dyDescent="0.3">
      <c r="A38">
        <v>37</v>
      </c>
      <c r="B38" t="s">
        <v>298</v>
      </c>
      <c r="C38">
        <v>17</v>
      </c>
      <c r="D38">
        <v>8</v>
      </c>
      <c r="E38" t="s">
        <v>297</v>
      </c>
      <c r="F38">
        <v>26</v>
      </c>
      <c r="G38">
        <v>11</v>
      </c>
      <c r="H38">
        <v>50</v>
      </c>
      <c r="I38">
        <v>25</v>
      </c>
      <c r="J38">
        <v>0</v>
      </c>
      <c r="K38">
        <f t="shared" si="0"/>
        <v>26</v>
      </c>
    </row>
    <row r="39" spans="1:11" x14ac:dyDescent="0.3">
      <c r="A39">
        <v>38</v>
      </c>
      <c r="B39" t="s">
        <v>296</v>
      </c>
      <c r="C39">
        <v>18</v>
      </c>
      <c r="D39">
        <v>1</v>
      </c>
      <c r="E39" t="s">
        <v>295</v>
      </c>
      <c r="F39">
        <v>263.5</v>
      </c>
      <c r="G39">
        <v>17</v>
      </c>
      <c r="H39">
        <v>0</v>
      </c>
      <c r="I39">
        <v>15</v>
      </c>
      <c r="J39">
        <v>0</v>
      </c>
      <c r="K39">
        <f t="shared" si="0"/>
        <v>263.5</v>
      </c>
    </row>
    <row r="40" spans="1:11" x14ac:dyDescent="0.3">
      <c r="A40">
        <v>39</v>
      </c>
      <c r="B40" t="s">
        <v>294</v>
      </c>
      <c r="C40">
        <v>18</v>
      </c>
      <c r="D40">
        <v>1</v>
      </c>
      <c r="E40" t="s">
        <v>293</v>
      </c>
      <c r="F40">
        <v>18</v>
      </c>
      <c r="G40">
        <v>69</v>
      </c>
      <c r="H40">
        <v>0</v>
      </c>
      <c r="I40">
        <v>5</v>
      </c>
      <c r="J40">
        <v>0</v>
      </c>
      <c r="K40">
        <f t="shared" si="0"/>
        <v>18</v>
      </c>
    </row>
    <row r="41" spans="1:11" x14ac:dyDescent="0.3">
      <c r="A41">
        <v>40</v>
      </c>
      <c r="B41" t="s">
        <v>292</v>
      </c>
      <c r="C41">
        <v>19</v>
      </c>
      <c r="D41">
        <v>8</v>
      </c>
      <c r="E41" t="s">
        <v>291</v>
      </c>
      <c r="F41">
        <v>18.399999999999999</v>
      </c>
      <c r="G41">
        <v>123</v>
      </c>
      <c r="H41">
        <v>0</v>
      </c>
      <c r="I41">
        <v>30</v>
      </c>
      <c r="J41">
        <v>0</v>
      </c>
      <c r="K41">
        <f t="shared" si="0"/>
        <v>18.399999999999999</v>
      </c>
    </row>
    <row r="42" spans="1:11" x14ac:dyDescent="0.3">
      <c r="A42">
        <v>41</v>
      </c>
      <c r="B42" t="s">
        <v>290</v>
      </c>
      <c r="C42">
        <v>19</v>
      </c>
      <c r="D42">
        <v>8</v>
      </c>
      <c r="E42" t="s">
        <v>289</v>
      </c>
      <c r="F42">
        <v>9.65</v>
      </c>
      <c r="G42">
        <v>85</v>
      </c>
      <c r="H42">
        <v>0</v>
      </c>
      <c r="I42">
        <v>10</v>
      </c>
      <c r="J42">
        <v>0</v>
      </c>
      <c r="K42">
        <f t="shared" si="0"/>
        <v>9.65</v>
      </c>
    </row>
    <row r="43" spans="1:11" x14ac:dyDescent="0.3">
      <c r="A43">
        <v>42</v>
      </c>
      <c r="B43" t="s">
        <v>288</v>
      </c>
      <c r="C43">
        <v>20</v>
      </c>
      <c r="D43">
        <v>5</v>
      </c>
      <c r="E43" t="s">
        <v>287</v>
      </c>
      <c r="F43">
        <v>14</v>
      </c>
      <c r="G43">
        <v>26</v>
      </c>
      <c r="H43">
        <v>0</v>
      </c>
      <c r="I43">
        <v>0</v>
      </c>
      <c r="J43">
        <v>1</v>
      </c>
      <c r="K43">
        <f t="shared" si="0"/>
        <v>14</v>
      </c>
    </row>
    <row r="44" spans="1:11" x14ac:dyDescent="0.3">
      <c r="A44">
        <v>43</v>
      </c>
      <c r="B44" t="s">
        <v>286</v>
      </c>
      <c r="C44">
        <v>20</v>
      </c>
      <c r="D44">
        <v>1</v>
      </c>
      <c r="E44" t="s">
        <v>285</v>
      </c>
      <c r="F44">
        <v>46</v>
      </c>
      <c r="G44">
        <v>17</v>
      </c>
      <c r="H44">
        <v>10</v>
      </c>
      <c r="I44">
        <v>25</v>
      </c>
      <c r="J44">
        <v>0</v>
      </c>
      <c r="K44">
        <f t="shared" si="0"/>
        <v>46</v>
      </c>
    </row>
    <row r="45" spans="1:11" x14ac:dyDescent="0.3">
      <c r="A45">
        <v>44</v>
      </c>
      <c r="B45" t="s">
        <v>284</v>
      </c>
      <c r="C45">
        <v>20</v>
      </c>
      <c r="D45">
        <v>2</v>
      </c>
      <c r="E45" t="s">
        <v>283</v>
      </c>
      <c r="F45">
        <v>19.45</v>
      </c>
      <c r="G45">
        <v>27</v>
      </c>
      <c r="H45">
        <v>0</v>
      </c>
      <c r="I45">
        <v>15</v>
      </c>
      <c r="J45">
        <v>0</v>
      </c>
      <c r="K45">
        <f t="shared" si="0"/>
        <v>19.45</v>
      </c>
    </row>
    <row r="46" spans="1:11" x14ac:dyDescent="0.3">
      <c r="A46">
        <v>45</v>
      </c>
      <c r="B46" t="s">
        <v>282</v>
      </c>
      <c r="C46">
        <v>21</v>
      </c>
      <c r="D46">
        <v>8</v>
      </c>
      <c r="E46" t="s">
        <v>281</v>
      </c>
      <c r="F46">
        <v>9.5</v>
      </c>
      <c r="G46">
        <v>5</v>
      </c>
      <c r="H46">
        <v>70</v>
      </c>
      <c r="I46">
        <v>15</v>
      </c>
      <c r="J46">
        <v>0</v>
      </c>
      <c r="K46">
        <f t="shared" si="0"/>
        <v>9.5</v>
      </c>
    </row>
    <row r="47" spans="1:11" x14ac:dyDescent="0.3">
      <c r="A47">
        <v>46</v>
      </c>
      <c r="B47" t="s">
        <v>280</v>
      </c>
      <c r="C47">
        <v>21</v>
      </c>
      <c r="D47">
        <v>8</v>
      </c>
      <c r="E47" t="s">
        <v>279</v>
      </c>
      <c r="F47">
        <v>12</v>
      </c>
      <c r="G47">
        <v>95</v>
      </c>
      <c r="H47">
        <v>0</v>
      </c>
      <c r="I47">
        <v>0</v>
      </c>
      <c r="J47">
        <v>0</v>
      </c>
      <c r="K47">
        <f t="shared" si="0"/>
        <v>12</v>
      </c>
    </row>
    <row r="48" spans="1:11" x14ac:dyDescent="0.3">
      <c r="A48">
        <v>47</v>
      </c>
      <c r="B48" t="s">
        <v>278</v>
      </c>
      <c r="C48">
        <v>22</v>
      </c>
      <c r="D48">
        <v>3</v>
      </c>
      <c r="E48" t="s">
        <v>277</v>
      </c>
      <c r="F48">
        <v>9.5</v>
      </c>
      <c r="G48">
        <v>36</v>
      </c>
      <c r="H48">
        <v>0</v>
      </c>
      <c r="I48">
        <v>0</v>
      </c>
      <c r="J48">
        <v>0</v>
      </c>
      <c r="K48">
        <f t="shared" si="0"/>
        <v>9.5</v>
      </c>
    </row>
    <row r="49" spans="1:11" x14ac:dyDescent="0.3">
      <c r="A49">
        <v>48</v>
      </c>
      <c r="B49" t="s">
        <v>276</v>
      </c>
      <c r="C49">
        <v>22</v>
      </c>
      <c r="D49">
        <v>3</v>
      </c>
      <c r="E49" t="s">
        <v>275</v>
      </c>
      <c r="F49">
        <v>12.75</v>
      </c>
      <c r="G49">
        <v>15</v>
      </c>
      <c r="H49">
        <v>70</v>
      </c>
      <c r="I49">
        <v>25</v>
      </c>
      <c r="J49">
        <v>0</v>
      </c>
      <c r="K49">
        <f t="shared" si="0"/>
        <v>12.75</v>
      </c>
    </row>
    <row r="50" spans="1:11" x14ac:dyDescent="0.3">
      <c r="A50">
        <v>49</v>
      </c>
      <c r="B50" t="s">
        <v>274</v>
      </c>
      <c r="C50">
        <v>23</v>
      </c>
      <c r="D50">
        <v>3</v>
      </c>
      <c r="E50" t="s">
        <v>273</v>
      </c>
      <c r="F50">
        <v>20</v>
      </c>
      <c r="G50">
        <v>10</v>
      </c>
      <c r="H50">
        <v>60</v>
      </c>
      <c r="I50">
        <v>15</v>
      </c>
      <c r="J50">
        <v>0</v>
      </c>
      <c r="K50">
        <f t="shared" si="0"/>
        <v>20</v>
      </c>
    </row>
    <row r="51" spans="1:11" x14ac:dyDescent="0.3">
      <c r="A51">
        <v>50</v>
      </c>
      <c r="B51" t="s">
        <v>272</v>
      </c>
      <c r="C51">
        <v>23</v>
      </c>
      <c r="D51">
        <v>3</v>
      </c>
      <c r="E51" t="s">
        <v>271</v>
      </c>
      <c r="F51">
        <v>16.25</v>
      </c>
      <c r="G51">
        <v>65</v>
      </c>
      <c r="H51">
        <v>0</v>
      </c>
      <c r="I51">
        <v>30</v>
      </c>
      <c r="J51">
        <v>0</v>
      </c>
      <c r="K51">
        <f t="shared" si="0"/>
        <v>16.25</v>
      </c>
    </row>
    <row r="52" spans="1:11" x14ac:dyDescent="0.3">
      <c r="A52">
        <v>51</v>
      </c>
      <c r="B52" t="s">
        <v>270</v>
      </c>
      <c r="C52">
        <v>24</v>
      </c>
      <c r="D52">
        <v>7</v>
      </c>
      <c r="E52" t="s">
        <v>269</v>
      </c>
      <c r="F52">
        <v>53</v>
      </c>
      <c r="G52">
        <v>20</v>
      </c>
      <c r="H52">
        <v>0</v>
      </c>
      <c r="I52">
        <v>10</v>
      </c>
      <c r="J52">
        <v>0</v>
      </c>
      <c r="K52">
        <f t="shared" si="0"/>
        <v>53</v>
      </c>
    </row>
    <row r="53" spans="1:11" x14ac:dyDescent="0.3">
      <c r="A53">
        <v>52</v>
      </c>
      <c r="B53" t="s">
        <v>268</v>
      </c>
      <c r="C53">
        <v>24</v>
      </c>
      <c r="D53">
        <v>5</v>
      </c>
      <c r="E53" t="s">
        <v>267</v>
      </c>
      <c r="F53">
        <v>7</v>
      </c>
      <c r="G53">
        <v>38</v>
      </c>
      <c r="H53">
        <v>0</v>
      </c>
      <c r="I53">
        <v>25</v>
      </c>
      <c r="J53">
        <v>0</v>
      </c>
      <c r="K53">
        <f t="shared" si="0"/>
        <v>7</v>
      </c>
    </row>
    <row r="54" spans="1:11" x14ac:dyDescent="0.3">
      <c r="A54">
        <v>53</v>
      </c>
      <c r="B54" t="s">
        <v>266</v>
      </c>
      <c r="C54">
        <v>24</v>
      </c>
      <c r="D54">
        <v>6</v>
      </c>
      <c r="E54" t="s">
        <v>265</v>
      </c>
      <c r="F54">
        <v>32.799999999999997</v>
      </c>
      <c r="G54">
        <v>0</v>
      </c>
      <c r="H54">
        <v>0</v>
      </c>
      <c r="I54">
        <v>0</v>
      </c>
      <c r="J54">
        <v>1</v>
      </c>
      <c r="K54">
        <f t="shared" si="0"/>
        <v>32.799999999999997</v>
      </c>
    </row>
    <row r="55" spans="1:11" x14ac:dyDescent="0.3">
      <c r="A55">
        <v>54</v>
      </c>
      <c r="B55" t="s">
        <v>264</v>
      </c>
      <c r="C55">
        <v>25</v>
      </c>
      <c r="D55">
        <v>6</v>
      </c>
      <c r="E55" t="s">
        <v>263</v>
      </c>
      <c r="F55">
        <v>7.45</v>
      </c>
      <c r="G55">
        <v>21</v>
      </c>
      <c r="H55">
        <v>0</v>
      </c>
      <c r="I55">
        <v>10</v>
      </c>
      <c r="J55">
        <v>0</v>
      </c>
      <c r="K55">
        <f t="shared" si="0"/>
        <v>7.45</v>
      </c>
    </row>
    <row r="56" spans="1:11" x14ac:dyDescent="0.3">
      <c r="A56">
        <v>55</v>
      </c>
      <c r="B56" t="s">
        <v>262</v>
      </c>
      <c r="C56">
        <v>25</v>
      </c>
      <c r="D56">
        <v>6</v>
      </c>
      <c r="E56" t="s">
        <v>261</v>
      </c>
      <c r="F56">
        <v>24</v>
      </c>
      <c r="G56">
        <v>115</v>
      </c>
      <c r="H56">
        <v>0</v>
      </c>
      <c r="I56">
        <v>20</v>
      </c>
      <c r="J56">
        <v>0</v>
      </c>
      <c r="K56">
        <f t="shared" si="0"/>
        <v>24</v>
      </c>
    </row>
    <row r="57" spans="1:11" x14ac:dyDescent="0.3">
      <c r="A57">
        <v>56</v>
      </c>
      <c r="B57" t="s">
        <v>260</v>
      </c>
      <c r="C57">
        <v>26</v>
      </c>
      <c r="D57">
        <v>5</v>
      </c>
      <c r="E57" t="s">
        <v>258</v>
      </c>
      <c r="F57">
        <v>38</v>
      </c>
      <c r="G57">
        <v>21</v>
      </c>
      <c r="H57">
        <v>10</v>
      </c>
      <c r="I57">
        <v>30</v>
      </c>
      <c r="J57">
        <v>0</v>
      </c>
      <c r="K57">
        <f t="shared" si="0"/>
        <v>38</v>
      </c>
    </row>
    <row r="58" spans="1:11" x14ac:dyDescent="0.3">
      <c r="A58">
        <v>57</v>
      </c>
      <c r="B58" t="s">
        <v>259</v>
      </c>
      <c r="C58">
        <v>26</v>
      </c>
      <c r="D58">
        <v>5</v>
      </c>
      <c r="E58" t="s">
        <v>258</v>
      </c>
      <c r="F58">
        <v>19.5</v>
      </c>
      <c r="G58">
        <v>36</v>
      </c>
      <c r="H58">
        <v>0</v>
      </c>
      <c r="I58">
        <v>20</v>
      </c>
      <c r="J58">
        <v>0</v>
      </c>
      <c r="K58">
        <f t="shared" si="0"/>
        <v>19.5</v>
      </c>
    </row>
    <row r="59" spans="1:11" x14ac:dyDescent="0.3">
      <c r="A59">
        <v>58</v>
      </c>
      <c r="B59" t="s">
        <v>257</v>
      </c>
      <c r="C59">
        <v>27</v>
      </c>
      <c r="D59">
        <v>8</v>
      </c>
      <c r="E59" t="s">
        <v>256</v>
      </c>
      <c r="F59">
        <v>13.25</v>
      </c>
      <c r="G59">
        <v>62</v>
      </c>
      <c r="H59">
        <v>0</v>
      </c>
      <c r="I59">
        <v>20</v>
      </c>
      <c r="J59">
        <v>0</v>
      </c>
      <c r="K59">
        <f t="shared" si="0"/>
        <v>13.25</v>
      </c>
    </row>
    <row r="60" spans="1:11" x14ac:dyDescent="0.3">
      <c r="A60">
        <v>59</v>
      </c>
      <c r="B60" t="s">
        <v>255</v>
      </c>
      <c r="C60">
        <v>28</v>
      </c>
      <c r="D60">
        <v>4</v>
      </c>
      <c r="E60" t="s">
        <v>225</v>
      </c>
      <c r="F60">
        <v>55</v>
      </c>
      <c r="G60">
        <v>79</v>
      </c>
      <c r="H60">
        <v>0</v>
      </c>
      <c r="I60">
        <v>0</v>
      </c>
      <c r="J60">
        <v>0</v>
      </c>
      <c r="K60">
        <f t="shared" si="0"/>
        <v>55</v>
      </c>
    </row>
    <row r="61" spans="1:11" x14ac:dyDescent="0.3">
      <c r="A61">
        <v>60</v>
      </c>
      <c r="B61" t="s">
        <v>254</v>
      </c>
      <c r="C61">
        <v>28</v>
      </c>
      <c r="D61">
        <v>4</v>
      </c>
      <c r="E61" t="s">
        <v>253</v>
      </c>
      <c r="F61">
        <v>34</v>
      </c>
      <c r="G61">
        <v>19</v>
      </c>
      <c r="H61">
        <v>0</v>
      </c>
      <c r="I61">
        <v>0</v>
      </c>
      <c r="J61">
        <v>0</v>
      </c>
      <c r="K61">
        <f t="shared" si="0"/>
        <v>34</v>
      </c>
    </row>
    <row r="62" spans="1:11" x14ac:dyDescent="0.3">
      <c r="A62">
        <v>61</v>
      </c>
      <c r="B62" t="s">
        <v>252</v>
      </c>
      <c r="C62">
        <v>29</v>
      </c>
      <c r="D62">
        <v>2</v>
      </c>
      <c r="E62" t="s">
        <v>251</v>
      </c>
      <c r="F62">
        <v>28.5</v>
      </c>
      <c r="G62">
        <v>113</v>
      </c>
      <c r="H62">
        <v>0</v>
      </c>
      <c r="I62">
        <v>25</v>
      </c>
      <c r="J62">
        <v>0</v>
      </c>
      <c r="K62">
        <f t="shared" si="0"/>
        <v>28.5</v>
      </c>
    </row>
    <row r="63" spans="1:11" x14ac:dyDescent="0.3">
      <c r="A63">
        <v>62</v>
      </c>
      <c r="B63" t="s">
        <v>250</v>
      </c>
      <c r="C63">
        <v>29</v>
      </c>
      <c r="D63">
        <v>3</v>
      </c>
      <c r="E63" t="s">
        <v>249</v>
      </c>
      <c r="F63">
        <v>49.3</v>
      </c>
      <c r="G63">
        <v>17</v>
      </c>
      <c r="H63">
        <v>0</v>
      </c>
      <c r="I63">
        <v>0</v>
      </c>
      <c r="J63">
        <v>0</v>
      </c>
      <c r="K63">
        <f t="shared" si="0"/>
        <v>49.3</v>
      </c>
    </row>
    <row r="64" spans="1:11" x14ac:dyDescent="0.3">
      <c r="A64">
        <v>63</v>
      </c>
      <c r="B64" t="s">
        <v>248</v>
      </c>
      <c r="C64">
        <v>7</v>
      </c>
      <c r="D64">
        <v>2</v>
      </c>
      <c r="E64" t="s">
        <v>247</v>
      </c>
      <c r="F64">
        <v>43.9</v>
      </c>
      <c r="G64">
        <v>24</v>
      </c>
      <c r="H64">
        <v>0</v>
      </c>
      <c r="I64">
        <v>5</v>
      </c>
      <c r="J64">
        <v>0</v>
      </c>
      <c r="K64">
        <f t="shared" si="0"/>
        <v>43.9</v>
      </c>
    </row>
    <row r="65" spans="1:11" x14ac:dyDescent="0.3">
      <c r="A65">
        <v>64</v>
      </c>
      <c r="B65" t="s">
        <v>246</v>
      </c>
      <c r="C65">
        <v>12</v>
      </c>
      <c r="D65">
        <v>5</v>
      </c>
      <c r="E65" t="s">
        <v>245</v>
      </c>
      <c r="F65">
        <v>33.25</v>
      </c>
      <c r="G65">
        <v>22</v>
      </c>
      <c r="H65">
        <v>80</v>
      </c>
      <c r="I65">
        <v>30</v>
      </c>
      <c r="J65">
        <v>0</v>
      </c>
      <c r="K65">
        <f t="shared" si="0"/>
        <v>33.25</v>
      </c>
    </row>
    <row r="66" spans="1:11" x14ac:dyDescent="0.3">
      <c r="A66">
        <v>65</v>
      </c>
      <c r="B66" t="s">
        <v>244</v>
      </c>
      <c r="C66">
        <v>2</v>
      </c>
      <c r="D66">
        <v>2</v>
      </c>
      <c r="E66" t="s">
        <v>243</v>
      </c>
      <c r="F66">
        <v>21.05</v>
      </c>
      <c r="G66">
        <v>76</v>
      </c>
      <c r="H66">
        <v>0</v>
      </c>
      <c r="I66">
        <v>0</v>
      </c>
      <c r="J66">
        <v>0</v>
      </c>
      <c r="K66">
        <f t="shared" si="0"/>
        <v>21.05</v>
      </c>
    </row>
    <row r="67" spans="1:11" x14ac:dyDescent="0.3">
      <c r="A67">
        <v>66</v>
      </c>
      <c r="B67" t="s">
        <v>242</v>
      </c>
      <c r="C67">
        <v>2</v>
      </c>
      <c r="D67">
        <v>2</v>
      </c>
      <c r="E67" t="s">
        <v>241</v>
      </c>
      <c r="F67">
        <v>17</v>
      </c>
      <c r="G67">
        <v>4</v>
      </c>
      <c r="H67">
        <v>100</v>
      </c>
      <c r="I67">
        <v>20</v>
      </c>
      <c r="J67">
        <v>0</v>
      </c>
      <c r="K67">
        <f t="shared" ref="K67:K82" si="1">AVERAGE(F67)</f>
        <v>17</v>
      </c>
    </row>
    <row r="68" spans="1:11" x14ac:dyDescent="0.3">
      <c r="A68">
        <v>67</v>
      </c>
      <c r="B68" t="s">
        <v>240</v>
      </c>
      <c r="C68">
        <v>16</v>
      </c>
      <c r="D68">
        <v>1</v>
      </c>
      <c r="E68" t="s">
        <v>239</v>
      </c>
      <c r="F68">
        <v>14</v>
      </c>
      <c r="G68">
        <v>52</v>
      </c>
      <c r="H68">
        <v>0</v>
      </c>
      <c r="I68">
        <v>10</v>
      </c>
      <c r="J68">
        <v>0</v>
      </c>
      <c r="K68">
        <f t="shared" si="1"/>
        <v>14</v>
      </c>
    </row>
    <row r="69" spans="1:11" x14ac:dyDescent="0.3">
      <c r="A69">
        <v>68</v>
      </c>
      <c r="B69" t="s">
        <v>238</v>
      </c>
      <c r="C69">
        <v>8</v>
      </c>
      <c r="D69">
        <v>3</v>
      </c>
      <c r="E69" t="s">
        <v>237</v>
      </c>
      <c r="F69">
        <v>12.5</v>
      </c>
      <c r="G69">
        <v>6</v>
      </c>
      <c r="H69">
        <v>10</v>
      </c>
      <c r="I69">
        <v>15</v>
      </c>
      <c r="J69">
        <v>0</v>
      </c>
      <c r="K69">
        <f t="shared" si="1"/>
        <v>12.5</v>
      </c>
    </row>
    <row r="70" spans="1:11" x14ac:dyDescent="0.3">
      <c r="A70">
        <v>69</v>
      </c>
      <c r="B70" t="s">
        <v>236</v>
      </c>
      <c r="C70">
        <v>15</v>
      </c>
      <c r="D70">
        <v>4</v>
      </c>
      <c r="E70" t="s">
        <v>235</v>
      </c>
      <c r="F70">
        <v>36</v>
      </c>
      <c r="G70">
        <v>26</v>
      </c>
      <c r="H70">
        <v>0</v>
      </c>
      <c r="I70">
        <v>15</v>
      </c>
      <c r="J70">
        <v>0</v>
      </c>
      <c r="K70">
        <f t="shared" si="1"/>
        <v>36</v>
      </c>
    </row>
    <row r="71" spans="1:11" x14ac:dyDescent="0.3">
      <c r="A71">
        <v>70</v>
      </c>
      <c r="B71" t="s">
        <v>234</v>
      </c>
      <c r="C71">
        <v>7</v>
      </c>
      <c r="D71">
        <v>1</v>
      </c>
      <c r="E71" t="s">
        <v>233</v>
      </c>
      <c r="F71">
        <v>15</v>
      </c>
      <c r="G71">
        <v>15</v>
      </c>
      <c r="H71">
        <v>10</v>
      </c>
      <c r="I71">
        <v>30</v>
      </c>
      <c r="J71">
        <v>0</v>
      </c>
      <c r="K71">
        <f t="shared" si="1"/>
        <v>15</v>
      </c>
    </row>
    <row r="72" spans="1:11" x14ac:dyDescent="0.3">
      <c r="A72">
        <v>71</v>
      </c>
      <c r="B72" t="s">
        <v>232</v>
      </c>
      <c r="C72">
        <v>15</v>
      </c>
      <c r="D72">
        <v>4</v>
      </c>
      <c r="E72" t="s">
        <v>231</v>
      </c>
      <c r="F72">
        <v>21.5</v>
      </c>
      <c r="G72">
        <v>26</v>
      </c>
      <c r="H72">
        <v>0</v>
      </c>
      <c r="I72">
        <v>0</v>
      </c>
      <c r="J72">
        <v>0</v>
      </c>
      <c r="K72">
        <f t="shared" si="1"/>
        <v>21.5</v>
      </c>
    </row>
    <row r="73" spans="1:11" x14ac:dyDescent="0.3">
      <c r="A73">
        <v>72</v>
      </c>
      <c r="B73" t="s">
        <v>230</v>
      </c>
      <c r="C73">
        <v>14</v>
      </c>
      <c r="D73">
        <v>4</v>
      </c>
      <c r="E73" t="s">
        <v>229</v>
      </c>
      <c r="F73">
        <v>34.799999999999997</v>
      </c>
      <c r="G73">
        <v>14</v>
      </c>
      <c r="H73">
        <v>0</v>
      </c>
      <c r="I73">
        <v>0</v>
      </c>
      <c r="J73">
        <v>0</v>
      </c>
      <c r="K73">
        <f t="shared" si="1"/>
        <v>34.799999999999997</v>
      </c>
    </row>
    <row r="74" spans="1:11" x14ac:dyDescent="0.3">
      <c r="A74">
        <v>73</v>
      </c>
      <c r="B74" t="s">
        <v>228</v>
      </c>
      <c r="C74">
        <v>17</v>
      </c>
      <c r="D74">
        <v>8</v>
      </c>
      <c r="E74" t="s">
        <v>227</v>
      </c>
      <c r="F74">
        <v>15</v>
      </c>
      <c r="G74">
        <v>101</v>
      </c>
      <c r="H74">
        <v>0</v>
      </c>
      <c r="I74">
        <v>5</v>
      </c>
      <c r="J74">
        <v>0</v>
      </c>
      <c r="K74">
        <f t="shared" si="1"/>
        <v>15</v>
      </c>
    </row>
    <row r="75" spans="1:11" x14ac:dyDescent="0.3">
      <c r="A75">
        <v>74</v>
      </c>
      <c r="B75" t="s">
        <v>226</v>
      </c>
      <c r="C75">
        <v>4</v>
      </c>
      <c r="D75">
        <v>7</v>
      </c>
      <c r="E75" t="s">
        <v>225</v>
      </c>
      <c r="F75">
        <v>10</v>
      </c>
      <c r="G75">
        <v>4</v>
      </c>
      <c r="H75">
        <v>20</v>
      </c>
      <c r="I75">
        <v>5</v>
      </c>
      <c r="J75">
        <v>0</v>
      </c>
      <c r="K75">
        <f t="shared" si="1"/>
        <v>10</v>
      </c>
    </row>
    <row r="76" spans="1:11" x14ac:dyDescent="0.3">
      <c r="A76">
        <v>75</v>
      </c>
      <c r="B76" t="s">
        <v>224</v>
      </c>
      <c r="C76">
        <v>12</v>
      </c>
      <c r="D76">
        <v>1</v>
      </c>
      <c r="E76" t="s">
        <v>223</v>
      </c>
      <c r="F76">
        <v>7.75</v>
      </c>
      <c r="G76">
        <v>125</v>
      </c>
      <c r="H76">
        <v>0</v>
      </c>
      <c r="I76">
        <v>25</v>
      </c>
      <c r="J76">
        <v>0</v>
      </c>
      <c r="K76">
        <f t="shared" si="1"/>
        <v>7.75</v>
      </c>
    </row>
    <row r="77" spans="1:11" x14ac:dyDescent="0.3">
      <c r="A77">
        <v>76</v>
      </c>
      <c r="B77" t="s">
        <v>222</v>
      </c>
      <c r="C77">
        <v>23</v>
      </c>
      <c r="D77">
        <v>1</v>
      </c>
      <c r="E77" t="s">
        <v>221</v>
      </c>
      <c r="F77">
        <v>18</v>
      </c>
      <c r="G77">
        <v>57</v>
      </c>
      <c r="H77">
        <v>0</v>
      </c>
      <c r="I77">
        <v>20</v>
      </c>
      <c r="J77">
        <v>0</v>
      </c>
      <c r="K77">
        <f t="shared" si="1"/>
        <v>18</v>
      </c>
    </row>
    <row r="78" spans="1:11" x14ac:dyDescent="0.3">
      <c r="A78">
        <v>77</v>
      </c>
      <c r="B78" t="s">
        <v>220</v>
      </c>
      <c r="C78">
        <v>12</v>
      </c>
      <c r="D78">
        <v>2</v>
      </c>
      <c r="E78" t="s">
        <v>219</v>
      </c>
      <c r="F78">
        <v>13</v>
      </c>
      <c r="G78">
        <v>32</v>
      </c>
      <c r="H78">
        <v>0</v>
      </c>
      <c r="I78">
        <v>15</v>
      </c>
      <c r="J78">
        <v>0</v>
      </c>
      <c r="K78">
        <f t="shared" si="1"/>
        <v>13</v>
      </c>
    </row>
    <row r="79" spans="1:11" x14ac:dyDescent="0.3">
      <c r="K79" t="e">
        <f t="shared" si="1"/>
        <v>#DIV/0!</v>
      </c>
    </row>
    <row r="80" spans="1:11" x14ac:dyDescent="0.3">
      <c r="K80" t="e">
        <f t="shared" si="1"/>
        <v>#DIV/0!</v>
      </c>
    </row>
    <row r="81" spans="11:11" x14ac:dyDescent="0.3">
      <c r="K81" t="e">
        <f t="shared" si="1"/>
        <v>#DIV/0!</v>
      </c>
    </row>
    <row r="82" spans="11:11" x14ac:dyDescent="0.3">
      <c r="K82" t="e">
        <f t="shared" si="1"/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B594-367D-4838-B5EE-C9BF7D7B38AA}">
  <dimension ref="A1:F2157"/>
  <sheetViews>
    <sheetView workbookViewId="0">
      <selection activeCell="G3" sqref="G3"/>
    </sheetView>
  </sheetViews>
  <sheetFormatPr defaultRowHeight="14.4" x14ac:dyDescent="0.3"/>
  <sheetData>
    <row r="1" spans="1:6" x14ac:dyDescent="0.3">
      <c r="A1" t="s">
        <v>770</v>
      </c>
      <c r="B1" t="s">
        <v>374</v>
      </c>
      <c r="C1" t="s">
        <v>370</v>
      </c>
      <c r="D1" t="s">
        <v>772</v>
      </c>
      <c r="E1" t="s">
        <v>771</v>
      </c>
      <c r="F1" t="s">
        <v>1193</v>
      </c>
    </row>
    <row r="2" spans="1:6" x14ac:dyDescent="0.3">
      <c r="A2">
        <v>10248</v>
      </c>
      <c r="B2">
        <v>11</v>
      </c>
      <c r="C2">
        <v>14</v>
      </c>
      <c r="D2">
        <v>12</v>
      </c>
      <c r="E2">
        <v>0</v>
      </c>
      <c r="F2">
        <f>C2*D2</f>
        <v>168</v>
      </c>
    </row>
    <row r="3" spans="1:6" x14ac:dyDescent="0.3">
      <c r="A3">
        <v>10248</v>
      </c>
      <c r="B3">
        <v>42</v>
      </c>
      <c r="C3">
        <v>9.8000000000000007</v>
      </c>
      <c r="D3">
        <v>10</v>
      </c>
      <c r="E3">
        <v>0</v>
      </c>
      <c r="F3">
        <f t="shared" ref="F3:F66" si="0">C3*D3</f>
        <v>98</v>
      </c>
    </row>
    <row r="4" spans="1:6" x14ac:dyDescent="0.3">
      <c r="A4">
        <v>10248</v>
      </c>
      <c r="B4">
        <v>72</v>
      </c>
      <c r="C4">
        <v>34.799999999999997</v>
      </c>
      <c r="D4">
        <v>5</v>
      </c>
      <c r="E4">
        <v>0</v>
      </c>
      <c r="F4">
        <f t="shared" si="0"/>
        <v>174</v>
      </c>
    </row>
    <row r="5" spans="1:6" x14ac:dyDescent="0.3">
      <c r="A5">
        <v>10249</v>
      </c>
      <c r="B5">
        <v>14</v>
      </c>
      <c r="C5">
        <v>18.600000000000001</v>
      </c>
      <c r="D5">
        <v>9</v>
      </c>
      <c r="E5">
        <v>0</v>
      </c>
      <c r="F5">
        <f t="shared" si="0"/>
        <v>167.4</v>
      </c>
    </row>
    <row r="6" spans="1:6" x14ac:dyDescent="0.3">
      <c r="A6">
        <v>10249</v>
      </c>
      <c r="B6">
        <v>51</v>
      </c>
      <c r="C6">
        <v>42.4</v>
      </c>
      <c r="D6">
        <v>40</v>
      </c>
      <c r="E6">
        <v>0</v>
      </c>
      <c r="F6">
        <f t="shared" si="0"/>
        <v>1696</v>
      </c>
    </row>
    <row r="7" spans="1:6" x14ac:dyDescent="0.3">
      <c r="A7">
        <v>10250</v>
      </c>
      <c r="B7">
        <v>41</v>
      </c>
      <c r="C7">
        <v>7.7</v>
      </c>
      <c r="D7">
        <v>10</v>
      </c>
      <c r="E7">
        <v>0</v>
      </c>
      <c r="F7">
        <f t="shared" si="0"/>
        <v>77</v>
      </c>
    </row>
    <row r="8" spans="1:6" x14ac:dyDescent="0.3">
      <c r="A8">
        <v>10250</v>
      </c>
      <c r="B8">
        <v>51</v>
      </c>
      <c r="C8">
        <v>42.4</v>
      </c>
      <c r="D8">
        <v>35</v>
      </c>
      <c r="E8">
        <v>0.15</v>
      </c>
      <c r="F8">
        <f t="shared" si="0"/>
        <v>1484</v>
      </c>
    </row>
    <row r="9" spans="1:6" x14ac:dyDescent="0.3">
      <c r="A9">
        <v>10250</v>
      </c>
      <c r="B9">
        <v>65</v>
      </c>
      <c r="C9">
        <v>16.8</v>
      </c>
      <c r="D9">
        <v>15</v>
      </c>
      <c r="E9">
        <v>0.15</v>
      </c>
      <c r="F9">
        <f t="shared" si="0"/>
        <v>252</v>
      </c>
    </row>
    <row r="10" spans="1:6" x14ac:dyDescent="0.3">
      <c r="A10">
        <v>10251</v>
      </c>
      <c r="B10">
        <v>22</v>
      </c>
      <c r="C10">
        <v>16.8</v>
      </c>
      <c r="D10">
        <v>6</v>
      </c>
      <c r="E10">
        <v>0.05</v>
      </c>
      <c r="F10">
        <f t="shared" si="0"/>
        <v>100.80000000000001</v>
      </c>
    </row>
    <row r="11" spans="1:6" x14ac:dyDescent="0.3">
      <c r="A11">
        <v>10251</v>
      </c>
      <c r="B11">
        <v>57</v>
      </c>
      <c r="C11">
        <v>15.6</v>
      </c>
      <c r="D11">
        <v>15</v>
      </c>
      <c r="E11">
        <v>0.05</v>
      </c>
      <c r="F11">
        <f t="shared" si="0"/>
        <v>234</v>
      </c>
    </row>
    <row r="12" spans="1:6" x14ac:dyDescent="0.3">
      <c r="A12">
        <v>10251</v>
      </c>
      <c r="B12">
        <v>65</v>
      </c>
      <c r="C12">
        <v>16.8</v>
      </c>
      <c r="D12">
        <v>20</v>
      </c>
      <c r="E12">
        <v>0</v>
      </c>
      <c r="F12">
        <f t="shared" si="0"/>
        <v>336</v>
      </c>
    </row>
    <row r="13" spans="1:6" x14ac:dyDescent="0.3">
      <c r="A13">
        <v>10252</v>
      </c>
      <c r="B13">
        <v>20</v>
      </c>
      <c r="C13">
        <v>64.8</v>
      </c>
      <c r="D13">
        <v>40</v>
      </c>
      <c r="E13">
        <v>0.05</v>
      </c>
      <c r="F13">
        <f t="shared" si="0"/>
        <v>2592</v>
      </c>
    </row>
    <row r="14" spans="1:6" x14ac:dyDescent="0.3">
      <c r="A14">
        <v>10252</v>
      </c>
      <c r="B14">
        <v>33</v>
      </c>
      <c r="C14">
        <v>2</v>
      </c>
      <c r="D14">
        <v>25</v>
      </c>
      <c r="E14">
        <v>0.05</v>
      </c>
      <c r="F14">
        <f t="shared" si="0"/>
        <v>50</v>
      </c>
    </row>
    <row r="15" spans="1:6" x14ac:dyDescent="0.3">
      <c r="A15">
        <v>10252</v>
      </c>
      <c r="B15">
        <v>60</v>
      </c>
      <c r="C15">
        <v>27.2</v>
      </c>
      <c r="D15">
        <v>40</v>
      </c>
      <c r="E15">
        <v>0</v>
      </c>
      <c r="F15">
        <f t="shared" si="0"/>
        <v>1088</v>
      </c>
    </row>
    <row r="16" spans="1:6" x14ac:dyDescent="0.3">
      <c r="A16">
        <v>10253</v>
      </c>
      <c r="B16">
        <v>31</v>
      </c>
      <c r="C16">
        <v>10</v>
      </c>
      <c r="D16">
        <v>20</v>
      </c>
      <c r="E16">
        <v>0</v>
      </c>
      <c r="F16">
        <f t="shared" si="0"/>
        <v>200</v>
      </c>
    </row>
    <row r="17" spans="1:6" x14ac:dyDescent="0.3">
      <c r="A17">
        <v>10253</v>
      </c>
      <c r="B17">
        <v>39</v>
      </c>
      <c r="C17">
        <v>14.4</v>
      </c>
      <c r="D17">
        <v>42</v>
      </c>
      <c r="E17">
        <v>0</v>
      </c>
      <c r="F17">
        <f t="shared" si="0"/>
        <v>604.80000000000007</v>
      </c>
    </row>
    <row r="18" spans="1:6" x14ac:dyDescent="0.3">
      <c r="A18">
        <v>10253</v>
      </c>
      <c r="B18">
        <v>49</v>
      </c>
      <c r="C18">
        <v>16</v>
      </c>
      <c r="D18">
        <v>40</v>
      </c>
      <c r="E18">
        <v>0</v>
      </c>
      <c r="F18">
        <f t="shared" si="0"/>
        <v>640</v>
      </c>
    </row>
    <row r="19" spans="1:6" x14ac:dyDescent="0.3">
      <c r="A19">
        <v>10254</v>
      </c>
      <c r="B19">
        <v>24</v>
      </c>
      <c r="C19">
        <v>3.6</v>
      </c>
      <c r="D19">
        <v>15</v>
      </c>
      <c r="E19">
        <v>0.15</v>
      </c>
      <c r="F19">
        <f t="shared" si="0"/>
        <v>54</v>
      </c>
    </row>
    <row r="20" spans="1:6" x14ac:dyDescent="0.3">
      <c r="A20">
        <v>10254</v>
      </c>
      <c r="B20">
        <v>55</v>
      </c>
      <c r="C20">
        <v>19.2</v>
      </c>
      <c r="D20">
        <v>21</v>
      </c>
      <c r="E20">
        <v>0.15</v>
      </c>
      <c r="F20">
        <f t="shared" si="0"/>
        <v>403.2</v>
      </c>
    </row>
    <row r="21" spans="1:6" x14ac:dyDescent="0.3">
      <c r="A21">
        <v>10254</v>
      </c>
      <c r="B21">
        <v>74</v>
      </c>
      <c r="C21">
        <v>8</v>
      </c>
      <c r="D21">
        <v>21</v>
      </c>
      <c r="E21">
        <v>0</v>
      </c>
      <c r="F21">
        <f t="shared" si="0"/>
        <v>168</v>
      </c>
    </row>
    <row r="22" spans="1:6" x14ac:dyDescent="0.3">
      <c r="A22">
        <v>10255</v>
      </c>
      <c r="B22">
        <v>2</v>
      </c>
      <c r="C22">
        <v>15.2</v>
      </c>
      <c r="D22">
        <v>20</v>
      </c>
      <c r="E22">
        <v>0</v>
      </c>
      <c r="F22">
        <f t="shared" si="0"/>
        <v>304</v>
      </c>
    </row>
    <row r="23" spans="1:6" x14ac:dyDescent="0.3">
      <c r="A23">
        <v>10255</v>
      </c>
      <c r="B23">
        <v>16</v>
      </c>
      <c r="C23">
        <v>13.9</v>
      </c>
      <c r="D23">
        <v>35</v>
      </c>
      <c r="E23">
        <v>0</v>
      </c>
      <c r="F23">
        <f t="shared" si="0"/>
        <v>486.5</v>
      </c>
    </row>
    <row r="24" spans="1:6" x14ac:dyDescent="0.3">
      <c r="A24">
        <v>10255</v>
      </c>
      <c r="B24">
        <v>36</v>
      </c>
      <c r="C24">
        <v>15.2</v>
      </c>
      <c r="D24">
        <v>25</v>
      </c>
      <c r="E24">
        <v>0</v>
      </c>
      <c r="F24">
        <f t="shared" si="0"/>
        <v>380</v>
      </c>
    </row>
    <row r="25" spans="1:6" x14ac:dyDescent="0.3">
      <c r="A25">
        <v>10255</v>
      </c>
      <c r="B25">
        <v>59</v>
      </c>
      <c r="C25">
        <v>44</v>
      </c>
      <c r="D25">
        <v>30</v>
      </c>
      <c r="E25">
        <v>0</v>
      </c>
      <c r="F25">
        <f t="shared" si="0"/>
        <v>1320</v>
      </c>
    </row>
    <row r="26" spans="1:6" x14ac:dyDescent="0.3">
      <c r="A26">
        <v>10256</v>
      </c>
      <c r="B26">
        <v>53</v>
      </c>
      <c r="C26">
        <v>26.2</v>
      </c>
      <c r="D26">
        <v>15</v>
      </c>
      <c r="E26">
        <v>0</v>
      </c>
      <c r="F26">
        <f t="shared" si="0"/>
        <v>393</v>
      </c>
    </row>
    <row r="27" spans="1:6" x14ac:dyDescent="0.3">
      <c r="A27">
        <v>10256</v>
      </c>
      <c r="B27">
        <v>77</v>
      </c>
      <c r="C27">
        <v>10.4</v>
      </c>
      <c r="D27">
        <v>12</v>
      </c>
      <c r="E27">
        <v>0</v>
      </c>
      <c r="F27">
        <f t="shared" si="0"/>
        <v>124.80000000000001</v>
      </c>
    </row>
    <row r="28" spans="1:6" x14ac:dyDescent="0.3">
      <c r="A28">
        <v>10257</v>
      </c>
      <c r="B28">
        <v>27</v>
      </c>
      <c r="C28">
        <v>35.1</v>
      </c>
      <c r="D28">
        <v>25</v>
      </c>
      <c r="E28">
        <v>0</v>
      </c>
      <c r="F28">
        <f t="shared" si="0"/>
        <v>877.5</v>
      </c>
    </row>
    <row r="29" spans="1:6" x14ac:dyDescent="0.3">
      <c r="A29">
        <v>10257</v>
      </c>
      <c r="B29">
        <v>39</v>
      </c>
      <c r="C29">
        <v>14.4</v>
      </c>
      <c r="D29">
        <v>6</v>
      </c>
      <c r="E29">
        <v>0</v>
      </c>
      <c r="F29">
        <f t="shared" si="0"/>
        <v>86.4</v>
      </c>
    </row>
    <row r="30" spans="1:6" x14ac:dyDescent="0.3">
      <c r="A30">
        <v>10257</v>
      </c>
      <c r="B30">
        <v>77</v>
      </c>
      <c r="C30">
        <v>10.4</v>
      </c>
      <c r="D30">
        <v>15</v>
      </c>
      <c r="E30">
        <v>0</v>
      </c>
      <c r="F30">
        <f t="shared" si="0"/>
        <v>156</v>
      </c>
    </row>
    <row r="31" spans="1:6" x14ac:dyDescent="0.3">
      <c r="A31">
        <v>10258</v>
      </c>
      <c r="B31">
        <v>2</v>
      </c>
      <c r="C31">
        <v>15.2</v>
      </c>
      <c r="D31">
        <v>50</v>
      </c>
      <c r="E31">
        <v>0.2</v>
      </c>
      <c r="F31">
        <f t="shared" si="0"/>
        <v>760</v>
      </c>
    </row>
    <row r="32" spans="1:6" x14ac:dyDescent="0.3">
      <c r="A32">
        <v>10258</v>
      </c>
      <c r="B32">
        <v>5</v>
      </c>
      <c r="C32">
        <v>17</v>
      </c>
      <c r="D32">
        <v>65</v>
      </c>
      <c r="E32">
        <v>0.2</v>
      </c>
      <c r="F32">
        <f t="shared" si="0"/>
        <v>1105</v>
      </c>
    </row>
    <row r="33" spans="1:6" x14ac:dyDescent="0.3">
      <c r="A33">
        <v>10258</v>
      </c>
      <c r="B33">
        <v>32</v>
      </c>
      <c r="C33">
        <v>25.6</v>
      </c>
      <c r="D33">
        <v>6</v>
      </c>
      <c r="E33">
        <v>0.2</v>
      </c>
      <c r="F33">
        <f t="shared" si="0"/>
        <v>153.60000000000002</v>
      </c>
    </row>
    <row r="34" spans="1:6" x14ac:dyDescent="0.3">
      <c r="A34">
        <v>10259</v>
      </c>
      <c r="B34">
        <v>21</v>
      </c>
      <c r="C34">
        <v>8</v>
      </c>
      <c r="D34">
        <v>10</v>
      </c>
      <c r="E34">
        <v>0</v>
      </c>
      <c r="F34">
        <f t="shared" si="0"/>
        <v>80</v>
      </c>
    </row>
    <row r="35" spans="1:6" x14ac:dyDescent="0.3">
      <c r="A35">
        <v>10259</v>
      </c>
      <c r="B35">
        <v>37</v>
      </c>
      <c r="C35">
        <v>20.8</v>
      </c>
      <c r="D35">
        <v>1</v>
      </c>
      <c r="E35">
        <v>0</v>
      </c>
      <c r="F35">
        <f t="shared" si="0"/>
        <v>20.8</v>
      </c>
    </row>
    <row r="36" spans="1:6" x14ac:dyDescent="0.3">
      <c r="A36">
        <v>10260</v>
      </c>
      <c r="B36">
        <v>41</v>
      </c>
      <c r="C36">
        <v>7.7</v>
      </c>
      <c r="D36">
        <v>16</v>
      </c>
      <c r="E36">
        <v>0.25</v>
      </c>
      <c r="F36">
        <f t="shared" si="0"/>
        <v>123.2</v>
      </c>
    </row>
    <row r="37" spans="1:6" x14ac:dyDescent="0.3">
      <c r="A37">
        <v>10260</v>
      </c>
      <c r="B37">
        <v>57</v>
      </c>
      <c r="C37">
        <v>15.6</v>
      </c>
      <c r="D37">
        <v>50</v>
      </c>
      <c r="E37">
        <v>0</v>
      </c>
      <c r="F37">
        <f t="shared" si="0"/>
        <v>780</v>
      </c>
    </row>
    <row r="38" spans="1:6" x14ac:dyDescent="0.3">
      <c r="A38">
        <v>10260</v>
      </c>
      <c r="B38">
        <v>62</v>
      </c>
      <c r="C38">
        <v>39.4</v>
      </c>
      <c r="D38">
        <v>15</v>
      </c>
      <c r="E38">
        <v>0.25</v>
      </c>
      <c r="F38">
        <f t="shared" si="0"/>
        <v>591</v>
      </c>
    </row>
    <row r="39" spans="1:6" x14ac:dyDescent="0.3">
      <c r="A39">
        <v>10260</v>
      </c>
      <c r="B39">
        <v>70</v>
      </c>
      <c r="C39">
        <v>12</v>
      </c>
      <c r="D39">
        <v>21</v>
      </c>
      <c r="E39">
        <v>0.25</v>
      </c>
      <c r="F39">
        <f t="shared" si="0"/>
        <v>252</v>
      </c>
    </row>
    <row r="40" spans="1:6" x14ac:dyDescent="0.3">
      <c r="A40">
        <v>10261</v>
      </c>
      <c r="B40">
        <v>21</v>
      </c>
      <c r="C40">
        <v>8</v>
      </c>
      <c r="D40">
        <v>20</v>
      </c>
      <c r="E40">
        <v>0</v>
      </c>
      <c r="F40">
        <f t="shared" si="0"/>
        <v>160</v>
      </c>
    </row>
    <row r="41" spans="1:6" x14ac:dyDescent="0.3">
      <c r="A41">
        <v>10261</v>
      </c>
      <c r="B41">
        <v>35</v>
      </c>
      <c r="C41">
        <v>14.4</v>
      </c>
      <c r="D41">
        <v>20</v>
      </c>
      <c r="E41">
        <v>0</v>
      </c>
      <c r="F41">
        <f t="shared" si="0"/>
        <v>288</v>
      </c>
    </row>
    <row r="42" spans="1:6" x14ac:dyDescent="0.3">
      <c r="A42">
        <v>10262</v>
      </c>
      <c r="B42">
        <v>5</v>
      </c>
      <c r="C42">
        <v>17</v>
      </c>
      <c r="D42">
        <v>12</v>
      </c>
      <c r="E42">
        <v>0.2</v>
      </c>
      <c r="F42">
        <f t="shared" si="0"/>
        <v>204</v>
      </c>
    </row>
    <row r="43" spans="1:6" x14ac:dyDescent="0.3">
      <c r="A43">
        <v>10262</v>
      </c>
      <c r="B43">
        <v>7</v>
      </c>
      <c r="C43">
        <v>24</v>
      </c>
      <c r="D43">
        <v>15</v>
      </c>
      <c r="E43">
        <v>0</v>
      </c>
      <c r="F43">
        <f t="shared" si="0"/>
        <v>360</v>
      </c>
    </row>
    <row r="44" spans="1:6" x14ac:dyDescent="0.3">
      <c r="A44">
        <v>10262</v>
      </c>
      <c r="B44">
        <v>56</v>
      </c>
      <c r="C44">
        <v>30.4</v>
      </c>
      <c r="D44">
        <v>2</v>
      </c>
      <c r="E44">
        <v>0</v>
      </c>
      <c r="F44">
        <f t="shared" si="0"/>
        <v>60.8</v>
      </c>
    </row>
    <row r="45" spans="1:6" x14ac:dyDescent="0.3">
      <c r="A45">
        <v>10263</v>
      </c>
      <c r="B45">
        <v>16</v>
      </c>
      <c r="C45">
        <v>13.9</v>
      </c>
      <c r="D45">
        <v>60</v>
      </c>
      <c r="E45">
        <v>0.25</v>
      </c>
      <c r="F45">
        <f t="shared" si="0"/>
        <v>834</v>
      </c>
    </row>
    <row r="46" spans="1:6" x14ac:dyDescent="0.3">
      <c r="A46">
        <v>10263</v>
      </c>
      <c r="B46">
        <v>24</v>
      </c>
      <c r="C46">
        <v>3.6</v>
      </c>
      <c r="D46">
        <v>28</v>
      </c>
      <c r="E46">
        <v>0</v>
      </c>
      <c r="F46">
        <f t="shared" si="0"/>
        <v>100.8</v>
      </c>
    </row>
    <row r="47" spans="1:6" x14ac:dyDescent="0.3">
      <c r="A47">
        <v>10263</v>
      </c>
      <c r="B47">
        <v>30</v>
      </c>
      <c r="C47">
        <v>20.7</v>
      </c>
      <c r="D47">
        <v>60</v>
      </c>
      <c r="E47">
        <v>0.25</v>
      </c>
      <c r="F47">
        <f t="shared" si="0"/>
        <v>1242</v>
      </c>
    </row>
    <row r="48" spans="1:6" x14ac:dyDescent="0.3">
      <c r="A48">
        <v>10263</v>
      </c>
      <c r="B48">
        <v>74</v>
      </c>
      <c r="C48">
        <v>8</v>
      </c>
      <c r="D48">
        <v>36</v>
      </c>
      <c r="E48">
        <v>0.25</v>
      </c>
      <c r="F48">
        <f t="shared" si="0"/>
        <v>288</v>
      </c>
    </row>
    <row r="49" spans="1:6" x14ac:dyDescent="0.3">
      <c r="A49">
        <v>10264</v>
      </c>
      <c r="B49">
        <v>2</v>
      </c>
      <c r="C49">
        <v>15.2</v>
      </c>
      <c r="D49">
        <v>35</v>
      </c>
      <c r="E49">
        <v>0</v>
      </c>
      <c r="F49">
        <f t="shared" si="0"/>
        <v>532</v>
      </c>
    </row>
    <row r="50" spans="1:6" x14ac:dyDescent="0.3">
      <c r="A50">
        <v>10264</v>
      </c>
      <c r="B50">
        <v>41</v>
      </c>
      <c r="C50">
        <v>7.7</v>
      </c>
      <c r="D50">
        <v>25</v>
      </c>
      <c r="E50">
        <v>0.15</v>
      </c>
      <c r="F50">
        <f t="shared" si="0"/>
        <v>192.5</v>
      </c>
    </row>
    <row r="51" spans="1:6" x14ac:dyDescent="0.3">
      <c r="A51">
        <v>10265</v>
      </c>
      <c r="B51">
        <v>17</v>
      </c>
      <c r="C51">
        <v>31.2</v>
      </c>
      <c r="D51">
        <v>30</v>
      </c>
      <c r="E51">
        <v>0</v>
      </c>
      <c r="F51">
        <f t="shared" si="0"/>
        <v>936</v>
      </c>
    </row>
    <row r="52" spans="1:6" x14ac:dyDescent="0.3">
      <c r="A52">
        <v>10265</v>
      </c>
      <c r="B52">
        <v>70</v>
      </c>
      <c r="C52">
        <v>12</v>
      </c>
      <c r="D52">
        <v>20</v>
      </c>
      <c r="E52">
        <v>0</v>
      </c>
      <c r="F52">
        <f t="shared" si="0"/>
        <v>240</v>
      </c>
    </row>
    <row r="53" spans="1:6" x14ac:dyDescent="0.3">
      <c r="A53">
        <v>10266</v>
      </c>
      <c r="B53">
        <v>12</v>
      </c>
      <c r="C53">
        <v>30.4</v>
      </c>
      <c r="D53">
        <v>12</v>
      </c>
      <c r="E53">
        <v>0.05</v>
      </c>
      <c r="F53">
        <f t="shared" si="0"/>
        <v>364.79999999999995</v>
      </c>
    </row>
    <row r="54" spans="1:6" x14ac:dyDescent="0.3">
      <c r="A54">
        <v>10267</v>
      </c>
      <c r="B54">
        <v>40</v>
      </c>
      <c r="C54">
        <v>14.7</v>
      </c>
      <c r="D54">
        <v>50</v>
      </c>
      <c r="E54">
        <v>0</v>
      </c>
      <c r="F54">
        <f t="shared" si="0"/>
        <v>735</v>
      </c>
    </row>
    <row r="55" spans="1:6" x14ac:dyDescent="0.3">
      <c r="A55">
        <v>10267</v>
      </c>
      <c r="B55">
        <v>59</v>
      </c>
      <c r="C55">
        <v>44</v>
      </c>
      <c r="D55">
        <v>70</v>
      </c>
      <c r="E55">
        <v>0.15</v>
      </c>
      <c r="F55">
        <f t="shared" si="0"/>
        <v>3080</v>
      </c>
    </row>
    <row r="56" spans="1:6" x14ac:dyDescent="0.3">
      <c r="A56">
        <v>10267</v>
      </c>
      <c r="B56">
        <v>76</v>
      </c>
      <c r="C56">
        <v>14.4</v>
      </c>
      <c r="D56">
        <v>15</v>
      </c>
      <c r="E56">
        <v>0.15</v>
      </c>
      <c r="F56">
        <f t="shared" si="0"/>
        <v>216</v>
      </c>
    </row>
    <row r="57" spans="1:6" x14ac:dyDescent="0.3">
      <c r="A57">
        <v>10268</v>
      </c>
      <c r="B57">
        <v>29</v>
      </c>
      <c r="C57">
        <v>99</v>
      </c>
      <c r="D57">
        <v>10</v>
      </c>
      <c r="E57">
        <v>0</v>
      </c>
      <c r="F57">
        <f t="shared" si="0"/>
        <v>990</v>
      </c>
    </row>
    <row r="58" spans="1:6" x14ac:dyDescent="0.3">
      <c r="A58">
        <v>10268</v>
      </c>
      <c r="B58">
        <v>72</v>
      </c>
      <c r="C58">
        <v>27.8</v>
      </c>
      <c r="D58">
        <v>4</v>
      </c>
      <c r="E58">
        <v>0</v>
      </c>
      <c r="F58">
        <f t="shared" si="0"/>
        <v>111.2</v>
      </c>
    </row>
    <row r="59" spans="1:6" x14ac:dyDescent="0.3">
      <c r="A59">
        <v>10269</v>
      </c>
      <c r="B59">
        <v>33</v>
      </c>
      <c r="C59">
        <v>2</v>
      </c>
      <c r="D59">
        <v>60</v>
      </c>
      <c r="E59">
        <v>0.05</v>
      </c>
      <c r="F59">
        <f t="shared" si="0"/>
        <v>120</v>
      </c>
    </row>
    <row r="60" spans="1:6" x14ac:dyDescent="0.3">
      <c r="A60">
        <v>10269</v>
      </c>
      <c r="B60">
        <v>72</v>
      </c>
      <c r="C60">
        <v>27.8</v>
      </c>
      <c r="D60">
        <v>20</v>
      </c>
      <c r="E60">
        <v>0.05</v>
      </c>
      <c r="F60">
        <f t="shared" si="0"/>
        <v>556</v>
      </c>
    </row>
    <row r="61" spans="1:6" x14ac:dyDescent="0.3">
      <c r="A61">
        <v>10270</v>
      </c>
      <c r="B61">
        <v>36</v>
      </c>
      <c r="C61">
        <v>15.2</v>
      </c>
      <c r="D61">
        <v>30</v>
      </c>
      <c r="E61">
        <v>0</v>
      </c>
      <c r="F61">
        <f t="shared" si="0"/>
        <v>456</v>
      </c>
    </row>
    <row r="62" spans="1:6" x14ac:dyDescent="0.3">
      <c r="A62">
        <v>10270</v>
      </c>
      <c r="B62">
        <v>43</v>
      </c>
      <c r="C62">
        <v>36.799999999999997</v>
      </c>
      <c r="D62">
        <v>25</v>
      </c>
      <c r="E62">
        <v>0</v>
      </c>
      <c r="F62">
        <f t="shared" si="0"/>
        <v>919.99999999999989</v>
      </c>
    </row>
    <row r="63" spans="1:6" x14ac:dyDescent="0.3">
      <c r="A63">
        <v>10271</v>
      </c>
      <c r="B63">
        <v>33</v>
      </c>
      <c r="C63">
        <v>2</v>
      </c>
      <c r="D63">
        <v>24</v>
      </c>
      <c r="E63">
        <v>0</v>
      </c>
      <c r="F63">
        <f t="shared" si="0"/>
        <v>48</v>
      </c>
    </row>
    <row r="64" spans="1:6" x14ac:dyDescent="0.3">
      <c r="A64">
        <v>10272</v>
      </c>
      <c r="B64">
        <v>20</v>
      </c>
      <c r="C64">
        <v>64.8</v>
      </c>
      <c r="D64">
        <v>6</v>
      </c>
      <c r="E64">
        <v>0</v>
      </c>
      <c r="F64">
        <f t="shared" si="0"/>
        <v>388.79999999999995</v>
      </c>
    </row>
    <row r="65" spans="1:6" x14ac:dyDescent="0.3">
      <c r="A65">
        <v>10272</v>
      </c>
      <c r="B65">
        <v>31</v>
      </c>
      <c r="C65">
        <v>10</v>
      </c>
      <c r="D65">
        <v>40</v>
      </c>
      <c r="E65">
        <v>0</v>
      </c>
      <c r="F65">
        <f t="shared" si="0"/>
        <v>400</v>
      </c>
    </row>
    <row r="66" spans="1:6" x14ac:dyDescent="0.3">
      <c r="A66">
        <v>10272</v>
      </c>
      <c r="B66">
        <v>72</v>
      </c>
      <c r="C66">
        <v>27.8</v>
      </c>
      <c r="D66">
        <v>24</v>
      </c>
      <c r="E66">
        <v>0</v>
      </c>
      <c r="F66">
        <f t="shared" si="0"/>
        <v>667.2</v>
      </c>
    </row>
    <row r="67" spans="1:6" x14ac:dyDescent="0.3">
      <c r="A67">
        <v>10273</v>
      </c>
      <c r="B67">
        <v>10</v>
      </c>
      <c r="C67">
        <v>24.8</v>
      </c>
      <c r="D67">
        <v>24</v>
      </c>
      <c r="E67">
        <v>0.05</v>
      </c>
      <c r="F67">
        <f t="shared" ref="F67:F130" si="1">C67*D67</f>
        <v>595.20000000000005</v>
      </c>
    </row>
    <row r="68" spans="1:6" x14ac:dyDescent="0.3">
      <c r="A68">
        <v>10273</v>
      </c>
      <c r="B68">
        <v>31</v>
      </c>
      <c r="C68">
        <v>10</v>
      </c>
      <c r="D68">
        <v>15</v>
      </c>
      <c r="E68">
        <v>0.05</v>
      </c>
      <c r="F68">
        <f t="shared" si="1"/>
        <v>150</v>
      </c>
    </row>
    <row r="69" spans="1:6" x14ac:dyDescent="0.3">
      <c r="A69">
        <v>10273</v>
      </c>
      <c r="B69">
        <v>33</v>
      </c>
      <c r="C69">
        <v>2</v>
      </c>
      <c r="D69">
        <v>20</v>
      </c>
      <c r="E69">
        <v>0</v>
      </c>
      <c r="F69">
        <f t="shared" si="1"/>
        <v>40</v>
      </c>
    </row>
    <row r="70" spans="1:6" x14ac:dyDescent="0.3">
      <c r="A70">
        <v>10273</v>
      </c>
      <c r="B70">
        <v>40</v>
      </c>
      <c r="C70">
        <v>14.7</v>
      </c>
      <c r="D70">
        <v>60</v>
      </c>
      <c r="E70">
        <v>0.05</v>
      </c>
      <c r="F70">
        <f t="shared" si="1"/>
        <v>882</v>
      </c>
    </row>
    <row r="71" spans="1:6" x14ac:dyDescent="0.3">
      <c r="A71">
        <v>10273</v>
      </c>
      <c r="B71">
        <v>76</v>
      </c>
      <c r="C71">
        <v>14.4</v>
      </c>
      <c r="D71">
        <v>33</v>
      </c>
      <c r="E71">
        <v>0.05</v>
      </c>
      <c r="F71">
        <f t="shared" si="1"/>
        <v>475.2</v>
      </c>
    </row>
    <row r="72" spans="1:6" x14ac:dyDescent="0.3">
      <c r="A72">
        <v>10274</v>
      </c>
      <c r="B72">
        <v>71</v>
      </c>
      <c r="C72">
        <v>17.2</v>
      </c>
      <c r="D72">
        <v>20</v>
      </c>
      <c r="E72">
        <v>0</v>
      </c>
      <c r="F72">
        <f t="shared" si="1"/>
        <v>344</v>
      </c>
    </row>
    <row r="73" spans="1:6" x14ac:dyDescent="0.3">
      <c r="A73">
        <v>10274</v>
      </c>
      <c r="B73">
        <v>72</v>
      </c>
      <c r="C73">
        <v>27.8</v>
      </c>
      <c r="D73">
        <v>7</v>
      </c>
      <c r="E73">
        <v>0</v>
      </c>
      <c r="F73">
        <f t="shared" si="1"/>
        <v>194.6</v>
      </c>
    </row>
    <row r="74" spans="1:6" x14ac:dyDescent="0.3">
      <c r="A74">
        <v>10275</v>
      </c>
      <c r="B74">
        <v>24</v>
      </c>
      <c r="C74">
        <v>3.6</v>
      </c>
      <c r="D74">
        <v>12</v>
      </c>
      <c r="E74">
        <v>0.05</v>
      </c>
      <c r="F74">
        <f t="shared" si="1"/>
        <v>43.2</v>
      </c>
    </row>
    <row r="75" spans="1:6" x14ac:dyDescent="0.3">
      <c r="A75">
        <v>10275</v>
      </c>
      <c r="B75">
        <v>59</v>
      </c>
      <c r="C75">
        <v>44</v>
      </c>
      <c r="D75">
        <v>6</v>
      </c>
      <c r="E75">
        <v>0.05</v>
      </c>
      <c r="F75">
        <f t="shared" si="1"/>
        <v>264</v>
      </c>
    </row>
    <row r="76" spans="1:6" x14ac:dyDescent="0.3">
      <c r="A76">
        <v>10276</v>
      </c>
      <c r="B76">
        <v>10</v>
      </c>
      <c r="C76">
        <v>24.8</v>
      </c>
      <c r="D76">
        <v>15</v>
      </c>
      <c r="E76">
        <v>0</v>
      </c>
      <c r="F76">
        <f t="shared" si="1"/>
        <v>372</v>
      </c>
    </row>
    <row r="77" spans="1:6" x14ac:dyDescent="0.3">
      <c r="A77">
        <v>10276</v>
      </c>
      <c r="B77">
        <v>13</v>
      </c>
      <c r="C77">
        <v>4.8</v>
      </c>
      <c r="D77">
        <v>10</v>
      </c>
      <c r="E77">
        <v>0</v>
      </c>
      <c r="F77">
        <f t="shared" si="1"/>
        <v>48</v>
      </c>
    </row>
    <row r="78" spans="1:6" x14ac:dyDescent="0.3">
      <c r="A78">
        <v>10277</v>
      </c>
      <c r="B78">
        <v>28</v>
      </c>
      <c r="C78">
        <v>36.4</v>
      </c>
      <c r="D78">
        <v>20</v>
      </c>
      <c r="E78">
        <v>0</v>
      </c>
      <c r="F78">
        <f t="shared" si="1"/>
        <v>728</v>
      </c>
    </row>
    <row r="79" spans="1:6" x14ac:dyDescent="0.3">
      <c r="A79">
        <v>10277</v>
      </c>
      <c r="B79">
        <v>62</v>
      </c>
      <c r="C79">
        <v>39.4</v>
      </c>
      <c r="D79">
        <v>12</v>
      </c>
      <c r="E79">
        <v>0</v>
      </c>
      <c r="F79">
        <f t="shared" si="1"/>
        <v>472.79999999999995</v>
      </c>
    </row>
    <row r="80" spans="1:6" x14ac:dyDescent="0.3">
      <c r="A80">
        <v>10278</v>
      </c>
      <c r="B80">
        <v>44</v>
      </c>
      <c r="C80">
        <v>15.5</v>
      </c>
      <c r="D80">
        <v>16</v>
      </c>
      <c r="E80">
        <v>0</v>
      </c>
      <c r="F80">
        <f t="shared" si="1"/>
        <v>248</v>
      </c>
    </row>
    <row r="81" spans="1:6" x14ac:dyDescent="0.3">
      <c r="A81">
        <v>10278</v>
      </c>
      <c r="B81">
        <v>59</v>
      </c>
      <c r="C81">
        <v>44</v>
      </c>
      <c r="D81">
        <v>15</v>
      </c>
      <c r="E81">
        <v>0</v>
      </c>
      <c r="F81">
        <f t="shared" si="1"/>
        <v>660</v>
      </c>
    </row>
    <row r="82" spans="1:6" x14ac:dyDescent="0.3">
      <c r="A82">
        <v>10278</v>
      </c>
      <c r="B82">
        <v>63</v>
      </c>
      <c r="C82">
        <v>35.1</v>
      </c>
      <c r="D82">
        <v>8</v>
      </c>
      <c r="E82">
        <v>0</v>
      </c>
      <c r="F82">
        <f t="shared" si="1"/>
        <v>280.8</v>
      </c>
    </row>
    <row r="83" spans="1:6" x14ac:dyDescent="0.3">
      <c r="A83">
        <v>10278</v>
      </c>
      <c r="B83">
        <v>73</v>
      </c>
      <c r="C83">
        <v>12</v>
      </c>
      <c r="D83">
        <v>25</v>
      </c>
      <c r="E83">
        <v>0</v>
      </c>
      <c r="F83">
        <f t="shared" si="1"/>
        <v>300</v>
      </c>
    </row>
    <row r="84" spans="1:6" x14ac:dyDescent="0.3">
      <c r="A84">
        <v>10279</v>
      </c>
      <c r="B84">
        <v>17</v>
      </c>
      <c r="C84">
        <v>31.2</v>
      </c>
      <c r="D84">
        <v>15</v>
      </c>
      <c r="E84">
        <v>0.25</v>
      </c>
      <c r="F84">
        <f t="shared" si="1"/>
        <v>468</v>
      </c>
    </row>
    <row r="85" spans="1:6" x14ac:dyDescent="0.3">
      <c r="A85">
        <v>10280</v>
      </c>
      <c r="B85">
        <v>24</v>
      </c>
      <c r="C85">
        <v>3.6</v>
      </c>
      <c r="D85">
        <v>12</v>
      </c>
      <c r="E85">
        <v>0</v>
      </c>
      <c r="F85">
        <f t="shared" si="1"/>
        <v>43.2</v>
      </c>
    </row>
    <row r="86" spans="1:6" x14ac:dyDescent="0.3">
      <c r="A86">
        <v>10280</v>
      </c>
      <c r="B86">
        <v>55</v>
      </c>
      <c r="C86">
        <v>19.2</v>
      </c>
      <c r="D86">
        <v>20</v>
      </c>
      <c r="E86">
        <v>0</v>
      </c>
      <c r="F86">
        <f t="shared" si="1"/>
        <v>384</v>
      </c>
    </row>
    <row r="87" spans="1:6" x14ac:dyDescent="0.3">
      <c r="A87">
        <v>10280</v>
      </c>
      <c r="B87">
        <v>75</v>
      </c>
      <c r="C87">
        <v>6.2</v>
      </c>
      <c r="D87">
        <v>30</v>
      </c>
      <c r="E87">
        <v>0</v>
      </c>
      <c r="F87">
        <f t="shared" si="1"/>
        <v>186</v>
      </c>
    </row>
    <row r="88" spans="1:6" x14ac:dyDescent="0.3">
      <c r="A88">
        <v>10281</v>
      </c>
      <c r="B88">
        <v>19</v>
      </c>
      <c r="C88">
        <v>7.3</v>
      </c>
      <c r="D88">
        <v>1</v>
      </c>
      <c r="E88">
        <v>0</v>
      </c>
      <c r="F88">
        <f t="shared" si="1"/>
        <v>7.3</v>
      </c>
    </row>
    <row r="89" spans="1:6" x14ac:dyDescent="0.3">
      <c r="A89">
        <v>10281</v>
      </c>
      <c r="B89">
        <v>24</v>
      </c>
      <c r="C89">
        <v>3.6</v>
      </c>
      <c r="D89">
        <v>6</v>
      </c>
      <c r="E89">
        <v>0</v>
      </c>
      <c r="F89">
        <f t="shared" si="1"/>
        <v>21.6</v>
      </c>
    </row>
    <row r="90" spans="1:6" x14ac:dyDescent="0.3">
      <c r="A90">
        <v>10281</v>
      </c>
      <c r="B90">
        <v>35</v>
      </c>
      <c r="C90">
        <v>14.4</v>
      </c>
      <c r="D90">
        <v>4</v>
      </c>
      <c r="E90">
        <v>0</v>
      </c>
      <c r="F90">
        <f t="shared" si="1"/>
        <v>57.6</v>
      </c>
    </row>
    <row r="91" spans="1:6" x14ac:dyDescent="0.3">
      <c r="A91">
        <v>10282</v>
      </c>
      <c r="B91">
        <v>30</v>
      </c>
      <c r="C91">
        <v>20.7</v>
      </c>
      <c r="D91">
        <v>6</v>
      </c>
      <c r="E91">
        <v>0</v>
      </c>
      <c r="F91">
        <f t="shared" si="1"/>
        <v>124.19999999999999</v>
      </c>
    </row>
    <row r="92" spans="1:6" x14ac:dyDescent="0.3">
      <c r="A92">
        <v>10282</v>
      </c>
      <c r="B92">
        <v>57</v>
      </c>
      <c r="C92">
        <v>15.6</v>
      </c>
      <c r="D92">
        <v>2</v>
      </c>
      <c r="E92">
        <v>0</v>
      </c>
      <c r="F92">
        <f t="shared" si="1"/>
        <v>31.2</v>
      </c>
    </row>
    <row r="93" spans="1:6" x14ac:dyDescent="0.3">
      <c r="A93">
        <v>10283</v>
      </c>
      <c r="B93">
        <v>15</v>
      </c>
      <c r="C93">
        <v>12.4</v>
      </c>
      <c r="D93">
        <v>20</v>
      </c>
      <c r="E93">
        <v>0</v>
      </c>
      <c r="F93">
        <f t="shared" si="1"/>
        <v>248</v>
      </c>
    </row>
    <row r="94" spans="1:6" x14ac:dyDescent="0.3">
      <c r="A94">
        <v>10283</v>
      </c>
      <c r="B94">
        <v>19</v>
      </c>
      <c r="C94">
        <v>7.3</v>
      </c>
      <c r="D94">
        <v>18</v>
      </c>
      <c r="E94">
        <v>0</v>
      </c>
      <c r="F94">
        <f t="shared" si="1"/>
        <v>131.4</v>
      </c>
    </row>
    <row r="95" spans="1:6" x14ac:dyDescent="0.3">
      <c r="A95">
        <v>10283</v>
      </c>
      <c r="B95">
        <v>60</v>
      </c>
      <c r="C95">
        <v>27.2</v>
      </c>
      <c r="D95">
        <v>35</v>
      </c>
      <c r="E95">
        <v>0</v>
      </c>
      <c r="F95">
        <f t="shared" si="1"/>
        <v>952</v>
      </c>
    </row>
    <row r="96" spans="1:6" x14ac:dyDescent="0.3">
      <c r="A96">
        <v>10283</v>
      </c>
      <c r="B96">
        <v>72</v>
      </c>
      <c r="C96">
        <v>27.8</v>
      </c>
      <c r="D96">
        <v>3</v>
      </c>
      <c r="E96">
        <v>0</v>
      </c>
      <c r="F96">
        <f t="shared" si="1"/>
        <v>83.4</v>
      </c>
    </row>
    <row r="97" spans="1:6" x14ac:dyDescent="0.3">
      <c r="A97">
        <v>10284</v>
      </c>
      <c r="B97">
        <v>27</v>
      </c>
      <c r="C97">
        <v>35.1</v>
      </c>
      <c r="D97">
        <v>15</v>
      </c>
      <c r="E97">
        <v>0.25</v>
      </c>
      <c r="F97">
        <f t="shared" si="1"/>
        <v>526.5</v>
      </c>
    </row>
    <row r="98" spans="1:6" x14ac:dyDescent="0.3">
      <c r="A98">
        <v>10284</v>
      </c>
      <c r="B98">
        <v>44</v>
      </c>
      <c r="C98">
        <v>15.5</v>
      </c>
      <c r="D98">
        <v>21</v>
      </c>
      <c r="E98">
        <v>0</v>
      </c>
      <c r="F98">
        <f t="shared" si="1"/>
        <v>325.5</v>
      </c>
    </row>
    <row r="99" spans="1:6" x14ac:dyDescent="0.3">
      <c r="A99">
        <v>10284</v>
      </c>
      <c r="B99">
        <v>60</v>
      </c>
      <c r="C99">
        <v>27.2</v>
      </c>
      <c r="D99">
        <v>20</v>
      </c>
      <c r="E99">
        <v>0.25</v>
      </c>
      <c r="F99">
        <f t="shared" si="1"/>
        <v>544</v>
      </c>
    </row>
    <row r="100" spans="1:6" x14ac:dyDescent="0.3">
      <c r="A100">
        <v>10284</v>
      </c>
      <c r="B100">
        <v>67</v>
      </c>
      <c r="C100">
        <v>11.2</v>
      </c>
      <c r="D100">
        <v>5</v>
      </c>
      <c r="E100">
        <v>0.25</v>
      </c>
      <c r="F100">
        <f t="shared" si="1"/>
        <v>56</v>
      </c>
    </row>
    <row r="101" spans="1:6" x14ac:dyDescent="0.3">
      <c r="A101">
        <v>10285</v>
      </c>
      <c r="B101">
        <v>1</v>
      </c>
      <c r="C101">
        <v>14.4</v>
      </c>
      <c r="D101">
        <v>45</v>
      </c>
      <c r="E101">
        <v>0.2</v>
      </c>
      <c r="F101">
        <f t="shared" si="1"/>
        <v>648</v>
      </c>
    </row>
    <row r="102" spans="1:6" x14ac:dyDescent="0.3">
      <c r="A102">
        <v>10285</v>
      </c>
      <c r="B102">
        <v>40</v>
      </c>
      <c r="C102">
        <v>14.7</v>
      </c>
      <c r="D102">
        <v>40</v>
      </c>
      <c r="E102">
        <v>0.2</v>
      </c>
      <c r="F102">
        <f t="shared" si="1"/>
        <v>588</v>
      </c>
    </row>
    <row r="103" spans="1:6" x14ac:dyDescent="0.3">
      <c r="A103">
        <v>10285</v>
      </c>
      <c r="B103">
        <v>53</v>
      </c>
      <c r="C103">
        <v>26.2</v>
      </c>
      <c r="D103">
        <v>36</v>
      </c>
      <c r="E103">
        <v>0.2</v>
      </c>
      <c r="F103">
        <f t="shared" si="1"/>
        <v>943.19999999999993</v>
      </c>
    </row>
    <row r="104" spans="1:6" x14ac:dyDescent="0.3">
      <c r="A104">
        <v>10286</v>
      </c>
      <c r="B104">
        <v>35</v>
      </c>
      <c r="C104">
        <v>14.4</v>
      </c>
      <c r="D104">
        <v>100</v>
      </c>
      <c r="E104">
        <v>0</v>
      </c>
      <c r="F104">
        <f t="shared" si="1"/>
        <v>1440</v>
      </c>
    </row>
    <row r="105" spans="1:6" x14ac:dyDescent="0.3">
      <c r="A105">
        <v>10286</v>
      </c>
      <c r="B105">
        <v>62</v>
      </c>
      <c r="C105">
        <v>39.4</v>
      </c>
      <c r="D105">
        <v>40</v>
      </c>
      <c r="E105">
        <v>0</v>
      </c>
      <c r="F105">
        <f t="shared" si="1"/>
        <v>1576</v>
      </c>
    </row>
    <row r="106" spans="1:6" x14ac:dyDescent="0.3">
      <c r="A106">
        <v>10287</v>
      </c>
      <c r="B106">
        <v>16</v>
      </c>
      <c r="C106">
        <v>13.9</v>
      </c>
      <c r="D106">
        <v>40</v>
      </c>
      <c r="E106">
        <v>0.15</v>
      </c>
      <c r="F106">
        <f t="shared" si="1"/>
        <v>556</v>
      </c>
    </row>
    <row r="107" spans="1:6" x14ac:dyDescent="0.3">
      <c r="A107">
        <v>10287</v>
      </c>
      <c r="B107">
        <v>34</v>
      </c>
      <c r="C107">
        <v>11.2</v>
      </c>
      <c r="D107">
        <v>20</v>
      </c>
      <c r="E107">
        <v>0</v>
      </c>
      <c r="F107">
        <f t="shared" si="1"/>
        <v>224</v>
      </c>
    </row>
    <row r="108" spans="1:6" x14ac:dyDescent="0.3">
      <c r="A108">
        <v>10287</v>
      </c>
      <c r="B108">
        <v>46</v>
      </c>
      <c r="C108">
        <v>9.6</v>
      </c>
      <c r="D108">
        <v>15</v>
      </c>
      <c r="E108">
        <v>0.15</v>
      </c>
      <c r="F108">
        <f t="shared" si="1"/>
        <v>144</v>
      </c>
    </row>
    <row r="109" spans="1:6" x14ac:dyDescent="0.3">
      <c r="A109">
        <v>10288</v>
      </c>
      <c r="B109">
        <v>54</v>
      </c>
      <c r="C109">
        <v>5.9</v>
      </c>
      <c r="D109">
        <v>10</v>
      </c>
      <c r="E109">
        <v>0.1</v>
      </c>
      <c r="F109">
        <f t="shared" si="1"/>
        <v>59</v>
      </c>
    </row>
    <row r="110" spans="1:6" x14ac:dyDescent="0.3">
      <c r="A110">
        <v>10288</v>
      </c>
      <c r="B110">
        <v>68</v>
      </c>
      <c r="C110">
        <v>10</v>
      </c>
      <c r="D110">
        <v>3</v>
      </c>
      <c r="E110">
        <v>0.1</v>
      </c>
      <c r="F110">
        <f t="shared" si="1"/>
        <v>30</v>
      </c>
    </row>
    <row r="111" spans="1:6" x14ac:dyDescent="0.3">
      <c r="A111">
        <v>10289</v>
      </c>
      <c r="B111">
        <v>3</v>
      </c>
      <c r="C111">
        <v>8</v>
      </c>
      <c r="D111">
        <v>30</v>
      </c>
      <c r="E111">
        <v>0</v>
      </c>
      <c r="F111">
        <f t="shared" si="1"/>
        <v>240</v>
      </c>
    </row>
    <row r="112" spans="1:6" x14ac:dyDescent="0.3">
      <c r="A112">
        <v>10289</v>
      </c>
      <c r="B112">
        <v>64</v>
      </c>
      <c r="C112">
        <v>26.6</v>
      </c>
      <c r="D112">
        <v>9</v>
      </c>
      <c r="E112">
        <v>0</v>
      </c>
      <c r="F112">
        <f t="shared" si="1"/>
        <v>239.4</v>
      </c>
    </row>
    <row r="113" spans="1:6" x14ac:dyDescent="0.3">
      <c r="A113">
        <v>10290</v>
      </c>
      <c r="B113">
        <v>5</v>
      </c>
      <c r="C113">
        <v>17</v>
      </c>
      <c r="D113">
        <v>20</v>
      </c>
      <c r="E113">
        <v>0</v>
      </c>
      <c r="F113">
        <f t="shared" si="1"/>
        <v>340</v>
      </c>
    </row>
    <row r="114" spans="1:6" x14ac:dyDescent="0.3">
      <c r="A114">
        <v>10290</v>
      </c>
      <c r="B114">
        <v>29</v>
      </c>
      <c r="C114">
        <v>99</v>
      </c>
      <c r="D114">
        <v>15</v>
      </c>
      <c r="E114">
        <v>0</v>
      </c>
      <c r="F114">
        <f t="shared" si="1"/>
        <v>1485</v>
      </c>
    </row>
    <row r="115" spans="1:6" x14ac:dyDescent="0.3">
      <c r="A115">
        <v>10290</v>
      </c>
      <c r="B115">
        <v>49</v>
      </c>
      <c r="C115">
        <v>16</v>
      </c>
      <c r="D115">
        <v>15</v>
      </c>
      <c r="E115">
        <v>0</v>
      </c>
      <c r="F115">
        <f t="shared" si="1"/>
        <v>240</v>
      </c>
    </row>
    <row r="116" spans="1:6" x14ac:dyDescent="0.3">
      <c r="A116">
        <v>10290</v>
      </c>
      <c r="B116">
        <v>77</v>
      </c>
      <c r="C116">
        <v>10.4</v>
      </c>
      <c r="D116">
        <v>10</v>
      </c>
      <c r="E116">
        <v>0</v>
      </c>
      <c r="F116">
        <f t="shared" si="1"/>
        <v>104</v>
      </c>
    </row>
    <row r="117" spans="1:6" x14ac:dyDescent="0.3">
      <c r="A117">
        <v>10291</v>
      </c>
      <c r="B117">
        <v>13</v>
      </c>
      <c r="C117">
        <v>4.8</v>
      </c>
      <c r="D117">
        <v>20</v>
      </c>
      <c r="E117">
        <v>0.1</v>
      </c>
      <c r="F117">
        <f t="shared" si="1"/>
        <v>96</v>
      </c>
    </row>
    <row r="118" spans="1:6" x14ac:dyDescent="0.3">
      <c r="A118">
        <v>10291</v>
      </c>
      <c r="B118">
        <v>44</v>
      </c>
      <c r="C118">
        <v>15.5</v>
      </c>
      <c r="D118">
        <v>24</v>
      </c>
      <c r="E118">
        <v>0.1</v>
      </c>
      <c r="F118">
        <f t="shared" si="1"/>
        <v>372</v>
      </c>
    </row>
    <row r="119" spans="1:6" x14ac:dyDescent="0.3">
      <c r="A119">
        <v>10291</v>
      </c>
      <c r="B119">
        <v>51</v>
      </c>
      <c r="C119">
        <v>42.4</v>
      </c>
      <c r="D119">
        <v>2</v>
      </c>
      <c r="E119">
        <v>0.1</v>
      </c>
      <c r="F119">
        <f t="shared" si="1"/>
        <v>84.8</v>
      </c>
    </row>
    <row r="120" spans="1:6" x14ac:dyDescent="0.3">
      <c r="A120">
        <v>10292</v>
      </c>
      <c r="B120">
        <v>20</v>
      </c>
      <c r="C120">
        <v>64.8</v>
      </c>
      <c r="D120">
        <v>20</v>
      </c>
      <c r="E120">
        <v>0</v>
      </c>
      <c r="F120">
        <f t="shared" si="1"/>
        <v>1296</v>
      </c>
    </row>
    <row r="121" spans="1:6" x14ac:dyDescent="0.3">
      <c r="A121">
        <v>10293</v>
      </c>
      <c r="B121">
        <v>18</v>
      </c>
      <c r="C121">
        <v>50</v>
      </c>
      <c r="D121">
        <v>12</v>
      </c>
      <c r="E121">
        <v>0</v>
      </c>
      <c r="F121">
        <f t="shared" si="1"/>
        <v>600</v>
      </c>
    </row>
    <row r="122" spans="1:6" x14ac:dyDescent="0.3">
      <c r="A122">
        <v>10293</v>
      </c>
      <c r="B122">
        <v>24</v>
      </c>
      <c r="C122">
        <v>3.6</v>
      </c>
      <c r="D122">
        <v>10</v>
      </c>
      <c r="E122">
        <v>0</v>
      </c>
      <c r="F122">
        <f t="shared" si="1"/>
        <v>36</v>
      </c>
    </row>
    <row r="123" spans="1:6" x14ac:dyDescent="0.3">
      <c r="A123">
        <v>10293</v>
      </c>
      <c r="B123">
        <v>63</v>
      </c>
      <c r="C123">
        <v>35.1</v>
      </c>
      <c r="D123">
        <v>5</v>
      </c>
      <c r="E123">
        <v>0</v>
      </c>
      <c r="F123">
        <f t="shared" si="1"/>
        <v>175.5</v>
      </c>
    </row>
    <row r="124" spans="1:6" x14ac:dyDescent="0.3">
      <c r="A124">
        <v>10293</v>
      </c>
      <c r="B124">
        <v>75</v>
      </c>
      <c r="C124">
        <v>6.2</v>
      </c>
      <c r="D124">
        <v>6</v>
      </c>
      <c r="E124">
        <v>0</v>
      </c>
      <c r="F124">
        <f t="shared" si="1"/>
        <v>37.200000000000003</v>
      </c>
    </row>
    <row r="125" spans="1:6" x14ac:dyDescent="0.3">
      <c r="A125">
        <v>10294</v>
      </c>
      <c r="B125">
        <v>1</v>
      </c>
      <c r="C125">
        <v>14.4</v>
      </c>
      <c r="D125">
        <v>18</v>
      </c>
      <c r="E125">
        <v>0</v>
      </c>
      <c r="F125">
        <f t="shared" si="1"/>
        <v>259.2</v>
      </c>
    </row>
    <row r="126" spans="1:6" x14ac:dyDescent="0.3">
      <c r="A126">
        <v>10294</v>
      </c>
      <c r="B126">
        <v>17</v>
      </c>
      <c r="C126">
        <v>31.2</v>
      </c>
      <c r="D126">
        <v>15</v>
      </c>
      <c r="E126">
        <v>0</v>
      </c>
      <c r="F126">
        <f t="shared" si="1"/>
        <v>468</v>
      </c>
    </row>
    <row r="127" spans="1:6" x14ac:dyDescent="0.3">
      <c r="A127">
        <v>10294</v>
      </c>
      <c r="B127">
        <v>43</v>
      </c>
      <c r="C127">
        <v>36.799999999999997</v>
      </c>
      <c r="D127">
        <v>15</v>
      </c>
      <c r="E127">
        <v>0</v>
      </c>
      <c r="F127">
        <f t="shared" si="1"/>
        <v>552</v>
      </c>
    </row>
    <row r="128" spans="1:6" x14ac:dyDescent="0.3">
      <c r="A128">
        <v>10294</v>
      </c>
      <c r="B128">
        <v>60</v>
      </c>
      <c r="C128">
        <v>27.2</v>
      </c>
      <c r="D128">
        <v>21</v>
      </c>
      <c r="E128">
        <v>0</v>
      </c>
      <c r="F128">
        <f t="shared" si="1"/>
        <v>571.19999999999993</v>
      </c>
    </row>
    <row r="129" spans="1:6" x14ac:dyDescent="0.3">
      <c r="A129">
        <v>10294</v>
      </c>
      <c r="B129">
        <v>75</v>
      </c>
      <c r="C129">
        <v>6.2</v>
      </c>
      <c r="D129">
        <v>6</v>
      </c>
      <c r="E129">
        <v>0</v>
      </c>
      <c r="F129">
        <f t="shared" si="1"/>
        <v>37.200000000000003</v>
      </c>
    </row>
    <row r="130" spans="1:6" x14ac:dyDescent="0.3">
      <c r="A130">
        <v>10295</v>
      </c>
      <c r="B130">
        <v>56</v>
      </c>
      <c r="C130">
        <v>30.4</v>
      </c>
      <c r="D130">
        <v>4</v>
      </c>
      <c r="E130">
        <v>0</v>
      </c>
      <c r="F130">
        <f t="shared" si="1"/>
        <v>121.6</v>
      </c>
    </row>
    <row r="131" spans="1:6" x14ac:dyDescent="0.3">
      <c r="A131">
        <v>10296</v>
      </c>
      <c r="B131">
        <v>11</v>
      </c>
      <c r="C131">
        <v>16.8</v>
      </c>
      <c r="D131">
        <v>12</v>
      </c>
      <c r="E131">
        <v>0</v>
      </c>
      <c r="F131">
        <f t="shared" ref="F131:F194" si="2">C131*D131</f>
        <v>201.60000000000002</v>
      </c>
    </row>
    <row r="132" spans="1:6" x14ac:dyDescent="0.3">
      <c r="A132">
        <v>10296</v>
      </c>
      <c r="B132">
        <v>16</v>
      </c>
      <c r="C132">
        <v>13.9</v>
      </c>
      <c r="D132">
        <v>30</v>
      </c>
      <c r="E132">
        <v>0</v>
      </c>
      <c r="F132">
        <f t="shared" si="2"/>
        <v>417</v>
      </c>
    </row>
    <row r="133" spans="1:6" x14ac:dyDescent="0.3">
      <c r="A133">
        <v>10296</v>
      </c>
      <c r="B133">
        <v>69</v>
      </c>
      <c r="C133">
        <v>28.8</v>
      </c>
      <c r="D133">
        <v>15</v>
      </c>
      <c r="E133">
        <v>0</v>
      </c>
      <c r="F133">
        <f t="shared" si="2"/>
        <v>432</v>
      </c>
    </row>
    <row r="134" spans="1:6" x14ac:dyDescent="0.3">
      <c r="A134">
        <v>10297</v>
      </c>
      <c r="B134">
        <v>39</v>
      </c>
      <c r="C134">
        <v>14.4</v>
      </c>
      <c r="D134">
        <v>60</v>
      </c>
      <c r="E134">
        <v>0</v>
      </c>
      <c r="F134">
        <f t="shared" si="2"/>
        <v>864</v>
      </c>
    </row>
    <row r="135" spans="1:6" x14ac:dyDescent="0.3">
      <c r="A135">
        <v>10297</v>
      </c>
      <c r="B135">
        <v>72</v>
      </c>
      <c r="C135">
        <v>27.8</v>
      </c>
      <c r="D135">
        <v>20</v>
      </c>
      <c r="E135">
        <v>0</v>
      </c>
      <c r="F135">
        <f t="shared" si="2"/>
        <v>556</v>
      </c>
    </row>
    <row r="136" spans="1:6" x14ac:dyDescent="0.3">
      <c r="A136">
        <v>10298</v>
      </c>
      <c r="B136">
        <v>2</v>
      </c>
      <c r="C136">
        <v>15.2</v>
      </c>
      <c r="D136">
        <v>40</v>
      </c>
      <c r="E136">
        <v>0</v>
      </c>
      <c r="F136">
        <f t="shared" si="2"/>
        <v>608</v>
      </c>
    </row>
    <row r="137" spans="1:6" x14ac:dyDescent="0.3">
      <c r="A137">
        <v>10298</v>
      </c>
      <c r="B137">
        <v>36</v>
      </c>
      <c r="C137">
        <v>15.2</v>
      </c>
      <c r="D137">
        <v>40</v>
      </c>
      <c r="E137">
        <v>0.25</v>
      </c>
      <c r="F137">
        <f t="shared" si="2"/>
        <v>608</v>
      </c>
    </row>
    <row r="138" spans="1:6" x14ac:dyDescent="0.3">
      <c r="A138">
        <v>10298</v>
      </c>
      <c r="B138">
        <v>59</v>
      </c>
      <c r="C138">
        <v>44</v>
      </c>
      <c r="D138">
        <v>30</v>
      </c>
      <c r="E138">
        <v>0.25</v>
      </c>
      <c r="F138">
        <f t="shared" si="2"/>
        <v>1320</v>
      </c>
    </row>
    <row r="139" spans="1:6" x14ac:dyDescent="0.3">
      <c r="A139">
        <v>10298</v>
      </c>
      <c r="B139">
        <v>62</v>
      </c>
      <c r="C139">
        <v>39.4</v>
      </c>
      <c r="D139">
        <v>15</v>
      </c>
      <c r="E139">
        <v>0</v>
      </c>
      <c r="F139">
        <f t="shared" si="2"/>
        <v>591</v>
      </c>
    </row>
    <row r="140" spans="1:6" x14ac:dyDescent="0.3">
      <c r="A140">
        <v>10299</v>
      </c>
      <c r="B140">
        <v>19</v>
      </c>
      <c r="C140">
        <v>7.3</v>
      </c>
      <c r="D140">
        <v>15</v>
      </c>
      <c r="E140">
        <v>0</v>
      </c>
      <c r="F140">
        <f t="shared" si="2"/>
        <v>109.5</v>
      </c>
    </row>
    <row r="141" spans="1:6" x14ac:dyDescent="0.3">
      <c r="A141">
        <v>10299</v>
      </c>
      <c r="B141">
        <v>70</v>
      </c>
      <c r="C141">
        <v>12</v>
      </c>
      <c r="D141">
        <v>20</v>
      </c>
      <c r="E141">
        <v>0</v>
      </c>
      <c r="F141">
        <f t="shared" si="2"/>
        <v>240</v>
      </c>
    </row>
    <row r="142" spans="1:6" x14ac:dyDescent="0.3">
      <c r="A142">
        <v>10300</v>
      </c>
      <c r="B142">
        <v>66</v>
      </c>
      <c r="C142">
        <v>13.6</v>
      </c>
      <c r="D142">
        <v>30</v>
      </c>
      <c r="E142">
        <v>0</v>
      </c>
      <c r="F142">
        <f t="shared" si="2"/>
        <v>408</v>
      </c>
    </row>
    <row r="143" spans="1:6" x14ac:dyDescent="0.3">
      <c r="A143">
        <v>10300</v>
      </c>
      <c r="B143">
        <v>68</v>
      </c>
      <c r="C143">
        <v>10</v>
      </c>
      <c r="D143">
        <v>20</v>
      </c>
      <c r="E143">
        <v>0</v>
      </c>
      <c r="F143">
        <f t="shared" si="2"/>
        <v>200</v>
      </c>
    </row>
    <row r="144" spans="1:6" x14ac:dyDescent="0.3">
      <c r="A144">
        <v>10301</v>
      </c>
      <c r="B144">
        <v>40</v>
      </c>
      <c r="C144">
        <v>14.7</v>
      </c>
      <c r="D144">
        <v>10</v>
      </c>
      <c r="E144">
        <v>0</v>
      </c>
      <c r="F144">
        <f t="shared" si="2"/>
        <v>147</v>
      </c>
    </row>
    <row r="145" spans="1:6" x14ac:dyDescent="0.3">
      <c r="A145">
        <v>10301</v>
      </c>
      <c r="B145">
        <v>56</v>
      </c>
      <c r="C145">
        <v>30.4</v>
      </c>
      <c r="D145">
        <v>20</v>
      </c>
      <c r="E145">
        <v>0</v>
      </c>
      <c r="F145">
        <f t="shared" si="2"/>
        <v>608</v>
      </c>
    </row>
    <row r="146" spans="1:6" x14ac:dyDescent="0.3">
      <c r="A146">
        <v>10302</v>
      </c>
      <c r="B146">
        <v>17</v>
      </c>
      <c r="C146">
        <v>31.2</v>
      </c>
      <c r="D146">
        <v>40</v>
      </c>
      <c r="E146">
        <v>0</v>
      </c>
      <c r="F146">
        <f t="shared" si="2"/>
        <v>1248</v>
      </c>
    </row>
    <row r="147" spans="1:6" x14ac:dyDescent="0.3">
      <c r="A147">
        <v>10302</v>
      </c>
      <c r="B147">
        <v>28</v>
      </c>
      <c r="C147">
        <v>36.4</v>
      </c>
      <c r="D147">
        <v>28</v>
      </c>
      <c r="E147">
        <v>0</v>
      </c>
      <c r="F147">
        <f t="shared" si="2"/>
        <v>1019.1999999999999</v>
      </c>
    </row>
    <row r="148" spans="1:6" x14ac:dyDescent="0.3">
      <c r="A148">
        <v>10302</v>
      </c>
      <c r="B148">
        <v>43</v>
      </c>
      <c r="C148">
        <v>36.799999999999997</v>
      </c>
      <c r="D148">
        <v>12</v>
      </c>
      <c r="E148">
        <v>0</v>
      </c>
      <c r="F148">
        <f t="shared" si="2"/>
        <v>441.59999999999997</v>
      </c>
    </row>
    <row r="149" spans="1:6" x14ac:dyDescent="0.3">
      <c r="A149">
        <v>10303</v>
      </c>
      <c r="B149">
        <v>40</v>
      </c>
      <c r="C149">
        <v>14.7</v>
      </c>
      <c r="D149">
        <v>40</v>
      </c>
      <c r="E149">
        <v>0.1</v>
      </c>
      <c r="F149">
        <f t="shared" si="2"/>
        <v>588</v>
      </c>
    </row>
    <row r="150" spans="1:6" x14ac:dyDescent="0.3">
      <c r="A150">
        <v>10303</v>
      </c>
      <c r="B150">
        <v>65</v>
      </c>
      <c r="C150">
        <v>16.8</v>
      </c>
      <c r="D150">
        <v>30</v>
      </c>
      <c r="E150">
        <v>0.1</v>
      </c>
      <c r="F150">
        <f t="shared" si="2"/>
        <v>504</v>
      </c>
    </row>
    <row r="151" spans="1:6" x14ac:dyDescent="0.3">
      <c r="A151">
        <v>10303</v>
      </c>
      <c r="B151">
        <v>68</v>
      </c>
      <c r="C151">
        <v>10</v>
      </c>
      <c r="D151">
        <v>15</v>
      </c>
      <c r="E151">
        <v>0.1</v>
      </c>
      <c r="F151">
        <f t="shared" si="2"/>
        <v>150</v>
      </c>
    </row>
    <row r="152" spans="1:6" x14ac:dyDescent="0.3">
      <c r="A152">
        <v>10304</v>
      </c>
      <c r="B152">
        <v>49</v>
      </c>
      <c r="C152">
        <v>16</v>
      </c>
      <c r="D152">
        <v>30</v>
      </c>
      <c r="E152">
        <v>0</v>
      </c>
      <c r="F152">
        <f t="shared" si="2"/>
        <v>480</v>
      </c>
    </row>
    <row r="153" spans="1:6" x14ac:dyDescent="0.3">
      <c r="A153">
        <v>10304</v>
      </c>
      <c r="B153">
        <v>59</v>
      </c>
      <c r="C153">
        <v>44</v>
      </c>
      <c r="D153">
        <v>10</v>
      </c>
      <c r="E153">
        <v>0</v>
      </c>
      <c r="F153">
        <f t="shared" si="2"/>
        <v>440</v>
      </c>
    </row>
    <row r="154" spans="1:6" x14ac:dyDescent="0.3">
      <c r="A154">
        <v>10304</v>
      </c>
      <c r="B154">
        <v>71</v>
      </c>
      <c r="C154">
        <v>17.2</v>
      </c>
      <c r="D154">
        <v>2</v>
      </c>
      <c r="E154">
        <v>0</v>
      </c>
      <c r="F154">
        <f t="shared" si="2"/>
        <v>34.4</v>
      </c>
    </row>
    <row r="155" spans="1:6" x14ac:dyDescent="0.3">
      <c r="A155">
        <v>10305</v>
      </c>
      <c r="B155">
        <v>18</v>
      </c>
      <c r="C155">
        <v>50</v>
      </c>
      <c r="D155">
        <v>25</v>
      </c>
      <c r="E155">
        <v>0.1</v>
      </c>
      <c r="F155">
        <f t="shared" si="2"/>
        <v>1250</v>
      </c>
    </row>
    <row r="156" spans="1:6" x14ac:dyDescent="0.3">
      <c r="A156">
        <v>10305</v>
      </c>
      <c r="B156">
        <v>29</v>
      </c>
      <c r="C156">
        <v>99</v>
      </c>
      <c r="D156">
        <v>25</v>
      </c>
      <c r="E156">
        <v>0.1</v>
      </c>
      <c r="F156">
        <f t="shared" si="2"/>
        <v>2475</v>
      </c>
    </row>
    <row r="157" spans="1:6" x14ac:dyDescent="0.3">
      <c r="A157">
        <v>10305</v>
      </c>
      <c r="B157">
        <v>39</v>
      </c>
      <c r="C157">
        <v>14.4</v>
      </c>
      <c r="D157">
        <v>30</v>
      </c>
      <c r="E157">
        <v>0.1</v>
      </c>
      <c r="F157">
        <f t="shared" si="2"/>
        <v>432</v>
      </c>
    </row>
    <row r="158" spans="1:6" x14ac:dyDescent="0.3">
      <c r="A158">
        <v>10306</v>
      </c>
      <c r="B158">
        <v>30</v>
      </c>
      <c r="C158">
        <v>20.7</v>
      </c>
      <c r="D158">
        <v>10</v>
      </c>
      <c r="E158">
        <v>0</v>
      </c>
      <c r="F158">
        <f t="shared" si="2"/>
        <v>207</v>
      </c>
    </row>
    <row r="159" spans="1:6" x14ac:dyDescent="0.3">
      <c r="A159">
        <v>10306</v>
      </c>
      <c r="B159">
        <v>53</v>
      </c>
      <c r="C159">
        <v>26.2</v>
      </c>
      <c r="D159">
        <v>10</v>
      </c>
      <c r="E159">
        <v>0</v>
      </c>
      <c r="F159">
        <f t="shared" si="2"/>
        <v>262</v>
      </c>
    </row>
    <row r="160" spans="1:6" x14ac:dyDescent="0.3">
      <c r="A160">
        <v>10306</v>
      </c>
      <c r="B160">
        <v>54</v>
      </c>
      <c r="C160">
        <v>5.9</v>
      </c>
      <c r="D160">
        <v>5</v>
      </c>
      <c r="E160">
        <v>0</v>
      </c>
      <c r="F160">
        <f t="shared" si="2"/>
        <v>29.5</v>
      </c>
    </row>
    <row r="161" spans="1:6" x14ac:dyDescent="0.3">
      <c r="A161">
        <v>10307</v>
      </c>
      <c r="B161">
        <v>62</v>
      </c>
      <c r="C161">
        <v>39.4</v>
      </c>
      <c r="D161">
        <v>10</v>
      </c>
      <c r="E161">
        <v>0</v>
      </c>
      <c r="F161">
        <f t="shared" si="2"/>
        <v>394</v>
      </c>
    </row>
    <row r="162" spans="1:6" x14ac:dyDescent="0.3">
      <c r="A162">
        <v>10307</v>
      </c>
      <c r="B162">
        <v>68</v>
      </c>
      <c r="C162">
        <v>10</v>
      </c>
      <c r="D162">
        <v>3</v>
      </c>
      <c r="E162">
        <v>0</v>
      </c>
      <c r="F162">
        <f t="shared" si="2"/>
        <v>30</v>
      </c>
    </row>
    <row r="163" spans="1:6" x14ac:dyDescent="0.3">
      <c r="A163">
        <v>10308</v>
      </c>
      <c r="B163">
        <v>69</v>
      </c>
      <c r="C163">
        <v>28.8</v>
      </c>
      <c r="D163">
        <v>1</v>
      </c>
      <c r="E163">
        <v>0</v>
      </c>
      <c r="F163">
        <f t="shared" si="2"/>
        <v>28.8</v>
      </c>
    </row>
    <row r="164" spans="1:6" x14ac:dyDescent="0.3">
      <c r="A164">
        <v>10308</v>
      </c>
      <c r="B164">
        <v>70</v>
      </c>
      <c r="C164">
        <v>12</v>
      </c>
      <c r="D164">
        <v>5</v>
      </c>
      <c r="E164">
        <v>0</v>
      </c>
      <c r="F164">
        <f t="shared" si="2"/>
        <v>60</v>
      </c>
    </row>
    <row r="165" spans="1:6" x14ac:dyDescent="0.3">
      <c r="A165">
        <v>10309</v>
      </c>
      <c r="B165">
        <v>4</v>
      </c>
      <c r="C165">
        <v>17.600000000000001</v>
      </c>
      <c r="D165">
        <v>20</v>
      </c>
      <c r="E165">
        <v>0</v>
      </c>
      <c r="F165">
        <f t="shared" si="2"/>
        <v>352</v>
      </c>
    </row>
    <row r="166" spans="1:6" x14ac:dyDescent="0.3">
      <c r="A166">
        <v>10309</v>
      </c>
      <c r="B166">
        <v>6</v>
      </c>
      <c r="C166">
        <v>20</v>
      </c>
      <c r="D166">
        <v>30</v>
      </c>
      <c r="E166">
        <v>0</v>
      </c>
      <c r="F166">
        <f t="shared" si="2"/>
        <v>600</v>
      </c>
    </row>
    <row r="167" spans="1:6" x14ac:dyDescent="0.3">
      <c r="A167">
        <v>10309</v>
      </c>
      <c r="B167">
        <v>42</v>
      </c>
      <c r="C167">
        <v>11.2</v>
      </c>
      <c r="D167">
        <v>2</v>
      </c>
      <c r="E167">
        <v>0</v>
      </c>
      <c r="F167">
        <f t="shared" si="2"/>
        <v>22.4</v>
      </c>
    </row>
    <row r="168" spans="1:6" x14ac:dyDescent="0.3">
      <c r="A168">
        <v>10309</v>
      </c>
      <c r="B168">
        <v>43</v>
      </c>
      <c r="C168">
        <v>36.799999999999997</v>
      </c>
      <c r="D168">
        <v>20</v>
      </c>
      <c r="E168">
        <v>0</v>
      </c>
      <c r="F168">
        <f t="shared" si="2"/>
        <v>736</v>
      </c>
    </row>
    <row r="169" spans="1:6" x14ac:dyDescent="0.3">
      <c r="A169">
        <v>10309</v>
      </c>
      <c r="B169">
        <v>71</v>
      </c>
      <c r="C169">
        <v>17.2</v>
      </c>
      <c r="D169">
        <v>3</v>
      </c>
      <c r="E169">
        <v>0</v>
      </c>
      <c r="F169">
        <f t="shared" si="2"/>
        <v>51.599999999999994</v>
      </c>
    </row>
    <row r="170" spans="1:6" x14ac:dyDescent="0.3">
      <c r="A170">
        <v>10310</v>
      </c>
      <c r="B170">
        <v>16</v>
      </c>
      <c r="C170">
        <v>13.9</v>
      </c>
      <c r="D170">
        <v>10</v>
      </c>
      <c r="E170">
        <v>0</v>
      </c>
      <c r="F170">
        <f t="shared" si="2"/>
        <v>139</v>
      </c>
    </row>
    <row r="171" spans="1:6" x14ac:dyDescent="0.3">
      <c r="A171">
        <v>10310</v>
      </c>
      <c r="B171">
        <v>62</v>
      </c>
      <c r="C171">
        <v>39.4</v>
      </c>
      <c r="D171">
        <v>5</v>
      </c>
      <c r="E171">
        <v>0</v>
      </c>
      <c r="F171">
        <f t="shared" si="2"/>
        <v>197</v>
      </c>
    </row>
    <row r="172" spans="1:6" x14ac:dyDescent="0.3">
      <c r="A172">
        <v>10311</v>
      </c>
      <c r="B172">
        <v>42</v>
      </c>
      <c r="C172">
        <v>11.2</v>
      </c>
      <c r="D172">
        <v>6</v>
      </c>
      <c r="E172">
        <v>0</v>
      </c>
      <c r="F172">
        <f t="shared" si="2"/>
        <v>67.199999999999989</v>
      </c>
    </row>
    <row r="173" spans="1:6" x14ac:dyDescent="0.3">
      <c r="A173">
        <v>10311</v>
      </c>
      <c r="B173">
        <v>69</v>
      </c>
      <c r="C173">
        <v>28.8</v>
      </c>
      <c r="D173">
        <v>7</v>
      </c>
      <c r="E173">
        <v>0</v>
      </c>
      <c r="F173">
        <f t="shared" si="2"/>
        <v>201.6</v>
      </c>
    </row>
    <row r="174" spans="1:6" x14ac:dyDescent="0.3">
      <c r="A174">
        <v>10312</v>
      </c>
      <c r="B174">
        <v>28</v>
      </c>
      <c r="C174">
        <v>36.4</v>
      </c>
      <c r="D174">
        <v>4</v>
      </c>
      <c r="E174">
        <v>0</v>
      </c>
      <c r="F174">
        <f t="shared" si="2"/>
        <v>145.6</v>
      </c>
    </row>
    <row r="175" spans="1:6" x14ac:dyDescent="0.3">
      <c r="A175">
        <v>10312</v>
      </c>
      <c r="B175">
        <v>43</v>
      </c>
      <c r="C175">
        <v>36.799999999999997</v>
      </c>
      <c r="D175">
        <v>24</v>
      </c>
      <c r="E175">
        <v>0</v>
      </c>
      <c r="F175">
        <f t="shared" si="2"/>
        <v>883.19999999999993</v>
      </c>
    </row>
    <row r="176" spans="1:6" x14ac:dyDescent="0.3">
      <c r="A176">
        <v>10312</v>
      </c>
      <c r="B176">
        <v>53</v>
      </c>
      <c r="C176">
        <v>26.2</v>
      </c>
      <c r="D176">
        <v>20</v>
      </c>
      <c r="E176">
        <v>0</v>
      </c>
      <c r="F176">
        <f t="shared" si="2"/>
        <v>524</v>
      </c>
    </row>
    <row r="177" spans="1:6" x14ac:dyDescent="0.3">
      <c r="A177">
        <v>10312</v>
      </c>
      <c r="B177">
        <v>75</v>
      </c>
      <c r="C177">
        <v>6.2</v>
      </c>
      <c r="D177">
        <v>10</v>
      </c>
      <c r="E177">
        <v>0</v>
      </c>
      <c r="F177">
        <f t="shared" si="2"/>
        <v>62</v>
      </c>
    </row>
    <row r="178" spans="1:6" x14ac:dyDescent="0.3">
      <c r="A178">
        <v>10313</v>
      </c>
      <c r="B178">
        <v>36</v>
      </c>
      <c r="C178">
        <v>15.2</v>
      </c>
      <c r="D178">
        <v>12</v>
      </c>
      <c r="E178">
        <v>0</v>
      </c>
      <c r="F178">
        <f t="shared" si="2"/>
        <v>182.39999999999998</v>
      </c>
    </row>
    <row r="179" spans="1:6" x14ac:dyDescent="0.3">
      <c r="A179">
        <v>10314</v>
      </c>
      <c r="B179">
        <v>32</v>
      </c>
      <c r="C179">
        <v>25.6</v>
      </c>
      <c r="D179">
        <v>40</v>
      </c>
      <c r="E179">
        <v>0.1</v>
      </c>
      <c r="F179">
        <f t="shared" si="2"/>
        <v>1024</v>
      </c>
    </row>
    <row r="180" spans="1:6" x14ac:dyDescent="0.3">
      <c r="A180">
        <v>10314</v>
      </c>
      <c r="B180">
        <v>58</v>
      </c>
      <c r="C180">
        <v>10.6</v>
      </c>
      <c r="D180">
        <v>30</v>
      </c>
      <c r="E180">
        <v>0.1</v>
      </c>
      <c r="F180">
        <f t="shared" si="2"/>
        <v>318</v>
      </c>
    </row>
    <row r="181" spans="1:6" x14ac:dyDescent="0.3">
      <c r="A181">
        <v>10314</v>
      </c>
      <c r="B181">
        <v>62</v>
      </c>
      <c r="C181">
        <v>39.4</v>
      </c>
      <c r="D181">
        <v>25</v>
      </c>
      <c r="E181">
        <v>0.1</v>
      </c>
      <c r="F181">
        <f t="shared" si="2"/>
        <v>985</v>
      </c>
    </row>
    <row r="182" spans="1:6" x14ac:dyDescent="0.3">
      <c r="A182">
        <v>10315</v>
      </c>
      <c r="B182">
        <v>34</v>
      </c>
      <c r="C182">
        <v>11.2</v>
      </c>
      <c r="D182">
        <v>14</v>
      </c>
      <c r="E182">
        <v>0</v>
      </c>
      <c r="F182">
        <f t="shared" si="2"/>
        <v>156.79999999999998</v>
      </c>
    </row>
    <row r="183" spans="1:6" x14ac:dyDescent="0.3">
      <c r="A183">
        <v>10315</v>
      </c>
      <c r="B183">
        <v>70</v>
      </c>
      <c r="C183">
        <v>12</v>
      </c>
      <c r="D183">
        <v>30</v>
      </c>
      <c r="E183">
        <v>0</v>
      </c>
      <c r="F183">
        <f t="shared" si="2"/>
        <v>360</v>
      </c>
    </row>
    <row r="184" spans="1:6" x14ac:dyDescent="0.3">
      <c r="A184">
        <v>10316</v>
      </c>
      <c r="B184">
        <v>41</v>
      </c>
      <c r="C184">
        <v>7.7</v>
      </c>
      <c r="D184">
        <v>10</v>
      </c>
      <c r="E184">
        <v>0</v>
      </c>
      <c r="F184">
        <f t="shared" si="2"/>
        <v>77</v>
      </c>
    </row>
    <row r="185" spans="1:6" x14ac:dyDescent="0.3">
      <c r="A185">
        <v>10316</v>
      </c>
      <c r="B185">
        <v>62</v>
      </c>
      <c r="C185">
        <v>39.4</v>
      </c>
      <c r="D185">
        <v>70</v>
      </c>
      <c r="E185">
        <v>0</v>
      </c>
      <c r="F185">
        <f t="shared" si="2"/>
        <v>2758</v>
      </c>
    </row>
    <row r="186" spans="1:6" x14ac:dyDescent="0.3">
      <c r="A186">
        <v>10317</v>
      </c>
      <c r="B186">
        <v>1</v>
      </c>
      <c r="C186">
        <v>14.4</v>
      </c>
      <c r="D186">
        <v>20</v>
      </c>
      <c r="E186">
        <v>0</v>
      </c>
      <c r="F186">
        <f t="shared" si="2"/>
        <v>288</v>
      </c>
    </row>
    <row r="187" spans="1:6" x14ac:dyDescent="0.3">
      <c r="A187">
        <v>10318</v>
      </c>
      <c r="B187">
        <v>41</v>
      </c>
      <c r="C187">
        <v>7.7</v>
      </c>
      <c r="D187">
        <v>20</v>
      </c>
      <c r="E187">
        <v>0</v>
      </c>
      <c r="F187">
        <f t="shared" si="2"/>
        <v>154</v>
      </c>
    </row>
    <row r="188" spans="1:6" x14ac:dyDescent="0.3">
      <c r="A188">
        <v>10318</v>
      </c>
      <c r="B188">
        <v>76</v>
      </c>
      <c r="C188">
        <v>14.4</v>
      </c>
      <c r="D188">
        <v>6</v>
      </c>
      <c r="E188">
        <v>0</v>
      </c>
      <c r="F188">
        <f t="shared" si="2"/>
        <v>86.4</v>
      </c>
    </row>
    <row r="189" spans="1:6" x14ac:dyDescent="0.3">
      <c r="A189">
        <v>10319</v>
      </c>
      <c r="B189">
        <v>17</v>
      </c>
      <c r="C189">
        <v>31.2</v>
      </c>
      <c r="D189">
        <v>8</v>
      </c>
      <c r="E189">
        <v>0</v>
      </c>
      <c r="F189">
        <f t="shared" si="2"/>
        <v>249.6</v>
      </c>
    </row>
    <row r="190" spans="1:6" x14ac:dyDescent="0.3">
      <c r="A190">
        <v>10319</v>
      </c>
      <c r="B190">
        <v>28</v>
      </c>
      <c r="C190">
        <v>36.4</v>
      </c>
      <c r="D190">
        <v>14</v>
      </c>
      <c r="E190">
        <v>0</v>
      </c>
      <c r="F190">
        <f t="shared" si="2"/>
        <v>509.59999999999997</v>
      </c>
    </row>
    <row r="191" spans="1:6" x14ac:dyDescent="0.3">
      <c r="A191">
        <v>10319</v>
      </c>
      <c r="B191">
        <v>76</v>
      </c>
      <c r="C191">
        <v>14.4</v>
      </c>
      <c r="D191">
        <v>30</v>
      </c>
      <c r="E191">
        <v>0</v>
      </c>
      <c r="F191">
        <f t="shared" si="2"/>
        <v>432</v>
      </c>
    </row>
    <row r="192" spans="1:6" x14ac:dyDescent="0.3">
      <c r="A192">
        <v>10320</v>
      </c>
      <c r="B192">
        <v>71</v>
      </c>
      <c r="C192">
        <v>17.2</v>
      </c>
      <c r="D192">
        <v>30</v>
      </c>
      <c r="E192">
        <v>0</v>
      </c>
      <c r="F192">
        <f t="shared" si="2"/>
        <v>516</v>
      </c>
    </row>
    <row r="193" spans="1:6" x14ac:dyDescent="0.3">
      <c r="A193">
        <v>10321</v>
      </c>
      <c r="B193">
        <v>35</v>
      </c>
      <c r="C193">
        <v>14.4</v>
      </c>
      <c r="D193">
        <v>10</v>
      </c>
      <c r="E193">
        <v>0</v>
      </c>
      <c r="F193">
        <f t="shared" si="2"/>
        <v>144</v>
      </c>
    </row>
    <row r="194" spans="1:6" x14ac:dyDescent="0.3">
      <c r="A194">
        <v>10322</v>
      </c>
      <c r="B194">
        <v>52</v>
      </c>
      <c r="C194">
        <v>5.6</v>
      </c>
      <c r="D194">
        <v>20</v>
      </c>
      <c r="E194">
        <v>0</v>
      </c>
      <c r="F194">
        <f t="shared" si="2"/>
        <v>112</v>
      </c>
    </row>
    <row r="195" spans="1:6" x14ac:dyDescent="0.3">
      <c r="A195">
        <v>10323</v>
      </c>
      <c r="B195">
        <v>15</v>
      </c>
      <c r="C195">
        <v>12.4</v>
      </c>
      <c r="D195">
        <v>5</v>
      </c>
      <c r="E195">
        <v>0</v>
      </c>
      <c r="F195">
        <f t="shared" ref="F195:F258" si="3">C195*D195</f>
        <v>62</v>
      </c>
    </row>
    <row r="196" spans="1:6" x14ac:dyDescent="0.3">
      <c r="A196">
        <v>10323</v>
      </c>
      <c r="B196">
        <v>25</v>
      </c>
      <c r="C196">
        <v>11.2</v>
      </c>
      <c r="D196">
        <v>4</v>
      </c>
      <c r="E196">
        <v>0</v>
      </c>
      <c r="F196">
        <f t="shared" si="3"/>
        <v>44.8</v>
      </c>
    </row>
    <row r="197" spans="1:6" x14ac:dyDescent="0.3">
      <c r="A197">
        <v>10323</v>
      </c>
      <c r="B197">
        <v>39</v>
      </c>
      <c r="C197">
        <v>14.4</v>
      </c>
      <c r="D197">
        <v>4</v>
      </c>
      <c r="E197">
        <v>0</v>
      </c>
      <c r="F197">
        <f t="shared" si="3"/>
        <v>57.6</v>
      </c>
    </row>
    <row r="198" spans="1:6" x14ac:dyDescent="0.3">
      <c r="A198">
        <v>10324</v>
      </c>
      <c r="B198">
        <v>16</v>
      </c>
      <c r="C198">
        <v>13.9</v>
      </c>
      <c r="D198">
        <v>21</v>
      </c>
      <c r="E198">
        <v>0.15</v>
      </c>
      <c r="F198">
        <f t="shared" si="3"/>
        <v>291.90000000000003</v>
      </c>
    </row>
    <row r="199" spans="1:6" x14ac:dyDescent="0.3">
      <c r="A199">
        <v>10324</v>
      </c>
      <c r="B199">
        <v>35</v>
      </c>
      <c r="C199">
        <v>14.4</v>
      </c>
      <c r="D199">
        <v>70</v>
      </c>
      <c r="E199">
        <v>0.15</v>
      </c>
      <c r="F199">
        <f t="shared" si="3"/>
        <v>1008</v>
      </c>
    </row>
    <row r="200" spans="1:6" x14ac:dyDescent="0.3">
      <c r="A200">
        <v>10324</v>
      </c>
      <c r="B200">
        <v>46</v>
      </c>
      <c r="C200">
        <v>9.6</v>
      </c>
      <c r="D200">
        <v>30</v>
      </c>
      <c r="E200">
        <v>0</v>
      </c>
      <c r="F200">
        <f t="shared" si="3"/>
        <v>288</v>
      </c>
    </row>
    <row r="201" spans="1:6" x14ac:dyDescent="0.3">
      <c r="A201">
        <v>10324</v>
      </c>
      <c r="B201">
        <v>59</v>
      </c>
      <c r="C201">
        <v>44</v>
      </c>
      <c r="D201">
        <v>40</v>
      </c>
      <c r="E201">
        <v>0.15</v>
      </c>
      <c r="F201">
        <f t="shared" si="3"/>
        <v>1760</v>
      </c>
    </row>
    <row r="202" spans="1:6" x14ac:dyDescent="0.3">
      <c r="A202">
        <v>10324</v>
      </c>
      <c r="B202">
        <v>63</v>
      </c>
      <c r="C202">
        <v>35.1</v>
      </c>
      <c r="D202">
        <v>80</v>
      </c>
      <c r="E202">
        <v>0.15</v>
      </c>
      <c r="F202">
        <f t="shared" si="3"/>
        <v>2808</v>
      </c>
    </row>
    <row r="203" spans="1:6" x14ac:dyDescent="0.3">
      <c r="A203">
        <v>10325</v>
      </c>
      <c r="B203">
        <v>6</v>
      </c>
      <c r="C203">
        <v>20</v>
      </c>
      <c r="D203">
        <v>6</v>
      </c>
      <c r="E203">
        <v>0</v>
      </c>
      <c r="F203">
        <f t="shared" si="3"/>
        <v>120</v>
      </c>
    </row>
    <row r="204" spans="1:6" x14ac:dyDescent="0.3">
      <c r="A204">
        <v>10325</v>
      </c>
      <c r="B204">
        <v>13</v>
      </c>
      <c r="C204">
        <v>4.8</v>
      </c>
      <c r="D204">
        <v>12</v>
      </c>
      <c r="E204">
        <v>0</v>
      </c>
      <c r="F204">
        <f t="shared" si="3"/>
        <v>57.599999999999994</v>
      </c>
    </row>
    <row r="205" spans="1:6" x14ac:dyDescent="0.3">
      <c r="A205">
        <v>10325</v>
      </c>
      <c r="B205">
        <v>14</v>
      </c>
      <c r="C205">
        <v>18.600000000000001</v>
      </c>
      <c r="D205">
        <v>9</v>
      </c>
      <c r="E205">
        <v>0</v>
      </c>
      <c r="F205">
        <f t="shared" si="3"/>
        <v>167.4</v>
      </c>
    </row>
    <row r="206" spans="1:6" x14ac:dyDescent="0.3">
      <c r="A206">
        <v>10325</v>
      </c>
      <c r="B206">
        <v>31</v>
      </c>
      <c r="C206">
        <v>10</v>
      </c>
      <c r="D206">
        <v>4</v>
      </c>
      <c r="E206">
        <v>0</v>
      </c>
      <c r="F206">
        <f t="shared" si="3"/>
        <v>40</v>
      </c>
    </row>
    <row r="207" spans="1:6" x14ac:dyDescent="0.3">
      <c r="A207">
        <v>10325</v>
      </c>
      <c r="B207">
        <v>72</v>
      </c>
      <c r="C207">
        <v>27.8</v>
      </c>
      <c r="D207">
        <v>40</v>
      </c>
      <c r="E207">
        <v>0</v>
      </c>
      <c r="F207">
        <f t="shared" si="3"/>
        <v>1112</v>
      </c>
    </row>
    <row r="208" spans="1:6" x14ac:dyDescent="0.3">
      <c r="A208">
        <v>10326</v>
      </c>
      <c r="B208">
        <v>4</v>
      </c>
      <c r="C208">
        <v>17.600000000000001</v>
      </c>
      <c r="D208">
        <v>24</v>
      </c>
      <c r="E208">
        <v>0</v>
      </c>
      <c r="F208">
        <f t="shared" si="3"/>
        <v>422.40000000000003</v>
      </c>
    </row>
    <row r="209" spans="1:6" x14ac:dyDescent="0.3">
      <c r="A209">
        <v>10326</v>
      </c>
      <c r="B209">
        <v>57</v>
      </c>
      <c r="C209">
        <v>15.6</v>
      </c>
      <c r="D209">
        <v>16</v>
      </c>
      <c r="E209">
        <v>0</v>
      </c>
      <c r="F209">
        <f t="shared" si="3"/>
        <v>249.6</v>
      </c>
    </row>
    <row r="210" spans="1:6" x14ac:dyDescent="0.3">
      <c r="A210">
        <v>10326</v>
      </c>
      <c r="B210">
        <v>75</v>
      </c>
      <c r="C210">
        <v>6.2</v>
      </c>
      <c r="D210">
        <v>50</v>
      </c>
      <c r="E210">
        <v>0</v>
      </c>
      <c r="F210">
        <f t="shared" si="3"/>
        <v>310</v>
      </c>
    </row>
    <row r="211" spans="1:6" x14ac:dyDescent="0.3">
      <c r="A211">
        <v>10327</v>
      </c>
      <c r="B211">
        <v>2</v>
      </c>
      <c r="C211">
        <v>15.2</v>
      </c>
      <c r="D211">
        <v>25</v>
      </c>
      <c r="E211">
        <v>0.2</v>
      </c>
      <c r="F211">
        <f t="shared" si="3"/>
        <v>380</v>
      </c>
    </row>
    <row r="212" spans="1:6" x14ac:dyDescent="0.3">
      <c r="A212">
        <v>10327</v>
      </c>
      <c r="B212">
        <v>11</v>
      </c>
      <c r="C212">
        <v>16.8</v>
      </c>
      <c r="D212">
        <v>50</v>
      </c>
      <c r="E212">
        <v>0.2</v>
      </c>
      <c r="F212">
        <f t="shared" si="3"/>
        <v>840</v>
      </c>
    </row>
    <row r="213" spans="1:6" x14ac:dyDescent="0.3">
      <c r="A213">
        <v>10327</v>
      </c>
      <c r="B213">
        <v>30</v>
      </c>
      <c r="C213">
        <v>20.7</v>
      </c>
      <c r="D213">
        <v>35</v>
      </c>
      <c r="E213">
        <v>0.2</v>
      </c>
      <c r="F213">
        <f t="shared" si="3"/>
        <v>724.5</v>
      </c>
    </row>
    <row r="214" spans="1:6" x14ac:dyDescent="0.3">
      <c r="A214">
        <v>10327</v>
      </c>
      <c r="B214">
        <v>58</v>
      </c>
      <c r="C214">
        <v>10.6</v>
      </c>
      <c r="D214">
        <v>30</v>
      </c>
      <c r="E214">
        <v>0.2</v>
      </c>
      <c r="F214">
        <f t="shared" si="3"/>
        <v>318</v>
      </c>
    </row>
    <row r="215" spans="1:6" x14ac:dyDescent="0.3">
      <c r="A215">
        <v>10328</v>
      </c>
      <c r="B215">
        <v>59</v>
      </c>
      <c r="C215">
        <v>44</v>
      </c>
      <c r="D215">
        <v>9</v>
      </c>
      <c r="E215">
        <v>0</v>
      </c>
      <c r="F215">
        <f t="shared" si="3"/>
        <v>396</v>
      </c>
    </row>
    <row r="216" spans="1:6" x14ac:dyDescent="0.3">
      <c r="A216">
        <v>10328</v>
      </c>
      <c r="B216">
        <v>65</v>
      </c>
      <c r="C216">
        <v>16.8</v>
      </c>
      <c r="D216">
        <v>40</v>
      </c>
      <c r="E216">
        <v>0</v>
      </c>
      <c r="F216">
        <f t="shared" si="3"/>
        <v>672</v>
      </c>
    </row>
    <row r="217" spans="1:6" x14ac:dyDescent="0.3">
      <c r="A217">
        <v>10328</v>
      </c>
      <c r="B217">
        <v>68</v>
      </c>
      <c r="C217">
        <v>10</v>
      </c>
      <c r="D217">
        <v>10</v>
      </c>
      <c r="E217">
        <v>0</v>
      </c>
      <c r="F217">
        <f t="shared" si="3"/>
        <v>100</v>
      </c>
    </row>
    <row r="218" spans="1:6" x14ac:dyDescent="0.3">
      <c r="A218">
        <v>10329</v>
      </c>
      <c r="B218">
        <v>19</v>
      </c>
      <c r="C218">
        <v>7.3</v>
      </c>
      <c r="D218">
        <v>10</v>
      </c>
      <c r="E218">
        <v>0.05</v>
      </c>
      <c r="F218">
        <f t="shared" si="3"/>
        <v>73</v>
      </c>
    </row>
    <row r="219" spans="1:6" x14ac:dyDescent="0.3">
      <c r="A219">
        <v>10329</v>
      </c>
      <c r="B219">
        <v>30</v>
      </c>
      <c r="C219">
        <v>20.7</v>
      </c>
      <c r="D219">
        <v>8</v>
      </c>
      <c r="E219">
        <v>0.05</v>
      </c>
      <c r="F219">
        <f t="shared" si="3"/>
        <v>165.6</v>
      </c>
    </row>
    <row r="220" spans="1:6" x14ac:dyDescent="0.3">
      <c r="A220">
        <v>10329</v>
      </c>
      <c r="B220">
        <v>38</v>
      </c>
      <c r="C220">
        <v>210.8</v>
      </c>
      <c r="D220">
        <v>20</v>
      </c>
      <c r="E220">
        <v>0.05</v>
      </c>
      <c r="F220">
        <f t="shared" si="3"/>
        <v>4216</v>
      </c>
    </row>
    <row r="221" spans="1:6" x14ac:dyDescent="0.3">
      <c r="A221">
        <v>10329</v>
      </c>
      <c r="B221">
        <v>56</v>
      </c>
      <c r="C221">
        <v>30.4</v>
      </c>
      <c r="D221">
        <v>12</v>
      </c>
      <c r="E221">
        <v>0.05</v>
      </c>
      <c r="F221">
        <f t="shared" si="3"/>
        <v>364.79999999999995</v>
      </c>
    </row>
    <row r="222" spans="1:6" x14ac:dyDescent="0.3">
      <c r="A222">
        <v>10330</v>
      </c>
      <c r="B222">
        <v>26</v>
      </c>
      <c r="C222">
        <v>24.9</v>
      </c>
      <c r="D222">
        <v>50</v>
      </c>
      <c r="E222">
        <v>0.15</v>
      </c>
      <c r="F222">
        <f t="shared" si="3"/>
        <v>1245</v>
      </c>
    </row>
    <row r="223" spans="1:6" x14ac:dyDescent="0.3">
      <c r="A223">
        <v>10330</v>
      </c>
      <c r="B223">
        <v>72</v>
      </c>
      <c r="C223">
        <v>27.8</v>
      </c>
      <c r="D223">
        <v>25</v>
      </c>
      <c r="E223">
        <v>0.15</v>
      </c>
      <c r="F223">
        <f t="shared" si="3"/>
        <v>695</v>
      </c>
    </row>
    <row r="224" spans="1:6" x14ac:dyDescent="0.3">
      <c r="A224">
        <v>10331</v>
      </c>
      <c r="B224">
        <v>54</v>
      </c>
      <c r="C224">
        <v>5.9</v>
      </c>
      <c r="D224">
        <v>15</v>
      </c>
      <c r="E224">
        <v>0</v>
      </c>
      <c r="F224">
        <f t="shared" si="3"/>
        <v>88.5</v>
      </c>
    </row>
    <row r="225" spans="1:6" x14ac:dyDescent="0.3">
      <c r="A225">
        <v>10332</v>
      </c>
      <c r="B225">
        <v>18</v>
      </c>
      <c r="C225">
        <v>50</v>
      </c>
      <c r="D225">
        <v>40</v>
      </c>
      <c r="E225">
        <v>0.2</v>
      </c>
      <c r="F225">
        <f t="shared" si="3"/>
        <v>2000</v>
      </c>
    </row>
    <row r="226" spans="1:6" x14ac:dyDescent="0.3">
      <c r="A226">
        <v>10332</v>
      </c>
      <c r="B226">
        <v>42</v>
      </c>
      <c r="C226">
        <v>11.2</v>
      </c>
      <c r="D226">
        <v>10</v>
      </c>
      <c r="E226">
        <v>0.2</v>
      </c>
      <c r="F226">
        <f t="shared" si="3"/>
        <v>112</v>
      </c>
    </row>
    <row r="227" spans="1:6" x14ac:dyDescent="0.3">
      <c r="A227">
        <v>10332</v>
      </c>
      <c r="B227">
        <v>47</v>
      </c>
      <c r="C227">
        <v>7.6</v>
      </c>
      <c r="D227">
        <v>16</v>
      </c>
      <c r="E227">
        <v>0.2</v>
      </c>
      <c r="F227">
        <f t="shared" si="3"/>
        <v>121.6</v>
      </c>
    </row>
    <row r="228" spans="1:6" x14ac:dyDescent="0.3">
      <c r="A228">
        <v>10333</v>
      </c>
      <c r="B228">
        <v>14</v>
      </c>
      <c r="C228">
        <v>18.600000000000001</v>
      </c>
      <c r="D228">
        <v>10</v>
      </c>
      <c r="E228">
        <v>0</v>
      </c>
      <c r="F228">
        <f t="shared" si="3"/>
        <v>186</v>
      </c>
    </row>
    <row r="229" spans="1:6" x14ac:dyDescent="0.3">
      <c r="A229">
        <v>10333</v>
      </c>
      <c r="B229">
        <v>21</v>
      </c>
      <c r="C229">
        <v>8</v>
      </c>
      <c r="D229">
        <v>10</v>
      </c>
      <c r="E229">
        <v>0.1</v>
      </c>
      <c r="F229">
        <f t="shared" si="3"/>
        <v>80</v>
      </c>
    </row>
    <row r="230" spans="1:6" x14ac:dyDescent="0.3">
      <c r="A230">
        <v>10333</v>
      </c>
      <c r="B230">
        <v>71</v>
      </c>
      <c r="C230">
        <v>17.2</v>
      </c>
      <c r="D230">
        <v>40</v>
      </c>
      <c r="E230">
        <v>0.1</v>
      </c>
      <c r="F230">
        <f t="shared" si="3"/>
        <v>688</v>
      </c>
    </row>
    <row r="231" spans="1:6" x14ac:dyDescent="0.3">
      <c r="A231">
        <v>10334</v>
      </c>
      <c r="B231">
        <v>52</v>
      </c>
      <c r="C231">
        <v>5.6</v>
      </c>
      <c r="D231">
        <v>8</v>
      </c>
      <c r="E231">
        <v>0</v>
      </c>
      <c r="F231">
        <f t="shared" si="3"/>
        <v>44.8</v>
      </c>
    </row>
    <row r="232" spans="1:6" x14ac:dyDescent="0.3">
      <c r="A232">
        <v>10334</v>
      </c>
      <c r="B232">
        <v>68</v>
      </c>
      <c r="C232">
        <v>10</v>
      </c>
      <c r="D232">
        <v>10</v>
      </c>
      <c r="E232">
        <v>0</v>
      </c>
      <c r="F232">
        <f t="shared" si="3"/>
        <v>100</v>
      </c>
    </row>
    <row r="233" spans="1:6" x14ac:dyDescent="0.3">
      <c r="A233">
        <v>10335</v>
      </c>
      <c r="B233">
        <v>2</v>
      </c>
      <c r="C233">
        <v>15.2</v>
      </c>
      <c r="D233">
        <v>7</v>
      </c>
      <c r="E233">
        <v>0.2</v>
      </c>
      <c r="F233">
        <f t="shared" si="3"/>
        <v>106.39999999999999</v>
      </c>
    </row>
    <row r="234" spans="1:6" x14ac:dyDescent="0.3">
      <c r="A234">
        <v>10335</v>
      </c>
      <c r="B234">
        <v>31</v>
      </c>
      <c r="C234">
        <v>10</v>
      </c>
      <c r="D234">
        <v>25</v>
      </c>
      <c r="E234">
        <v>0.2</v>
      </c>
      <c r="F234">
        <f t="shared" si="3"/>
        <v>250</v>
      </c>
    </row>
    <row r="235" spans="1:6" x14ac:dyDescent="0.3">
      <c r="A235">
        <v>10335</v>
      </c>
      <c r="B235">
        <v>32</v>
      </c>
      <c r="C235">
        <v>25.6</v>
      </c>
      <c r="D235">
        <v>6</v>
      </c>
      <c r="E235">
        <v>0.2</v>
      </c>
      <c r="F235">
        <f t="shared" si="3"/>
        <v>153.60000000000002</v>
      </c>
    </row>
    <row r="236" spans="1:6" x14ac:dyDescent="0.3">
      <c r="A236">
        <v>10335</v>
      </c>
      <c r="B236">
        <v>51</v>
      </c>
      <c r="C236">
        <v>42.4</v>
      </c>
      <c r="D236">
        <v>48</v>
      </c>
      <c r="E236">
        <v>0.2</v>
      </c>
      <c r="F236">
        <f t="shared" si="3"/>
        <v>2035.1999999999998</v>
      </c>
    </row>
    <row r="237" spans="1:6" x14ac:dyDescent="0.3">
      <c r="A237">
        <v>10336</v>
      </c>
      <c r="B237">
        <v>4</v>
      </c>
      <c r="C237">
        <v>17.600000000000001</v>
      </c>
      <c r="D237">
        <v>18</v>
      </c>
      <c r="E237">
        <v>0.1</v>
      </c>
      <c r="F237">
        <f t="shared" si="3"/>
        <v>316.8</v>
      </c>
    </row>
    <row r="238" spans="1:6" x14ac:dyDescent="0.3">
      <c r="A238">
        <v>10337</v>
      </c>
      <c r="B238">
        <v>23</v>
      </c>
      <c r="C238">
        <v>7.2</v>
      </c>
      <c r="D238">
        <v>40</v>
      </c>
      <c r="E238">
        <v>0</v>
      </c>
      <c r="F238">
        <f t="shared" si="3"/>
        <v>288</v>
      </c>
    </row>
    <row r="239" spans="1:6" x14ac:dyDescent="0.3">
      <c r="A239">
        <v>10337</v>
      </c>
      <c r="B239">
        <v>26</v>
      </c>
      <c r="C239">
        <v>24.9</v>
      </c>
      <c r="D239">
        <v>24</v>
      </c>
      <c r="E239">
        <v>0</v>
      </c>
      <c r="F239">
        <f t="shared" si="3"/>
        <v>597.59999999999991</v>
      </c>
    </row>
    <row r="240" spans="1:6" x14ac:dyDescent="0.3">
      <c r="A240">
        <v>10337</v>
      </c>
      <c r="B240">
        <v>36</v>
      </c>
      <c r="C240">
        <v>15.2</v>
      </c>
      <c r="D240">
        <v>20</v>
      </c>
      <c r="E240">
        <v>0</v>
      </c>
      <c r="F240">
        <f t="shared" si="3"/>
        <v>304</v>
      </c>
    </row>
    <row r="241" spans="1:6" x14ac:dyDescent="0.3">
      <c r="A241">
        <v>10337</v>
      </c>
      <c r="B241">
        <v>37</v>
      </c>
      <c r="C241">
        <v>20.8</v>
      </c>
      <c r="D241">
        <v>28</v>
      </c>
      <c r="E241">
        <v>0</v>
      </c>
      <c r="F241">
        <f t="shared" si="3"/>
        <v>582.4</v>
      </c>
    </row>
    <row r="242" spans="1:6" x14ac:dyDescent="0.3">
      <c r="A242">
        <v>10337</v>
      </c>
      <c r="B242">
        <v>72</v>
      </c>
      <c r="C242">
        <v>27.8</v>
      </c>
      <c r="D242">
        <v>25</v>
      </c>
      <c r="E242">
        <v>0</v>
      </c>
      <c r="F242">
        <f t="shared" si="3"/>
        <v>695</v>
      </c>
    </row>
    <row r="243" spans="1:6" x14ac:dyDescent="0.3">
      <c r="A243">
        <v>10338</v>
      </c>
      <c r="B243">
        <v>17</v>
      </c>
      <c r="C243">
        <v>31.2</v>
      </c>
      <c r="D243">
        <v>20</v>
      </c>
      <c r="E243">
        <v>0</v>
      </c>
      <c r="F243">
        <f t="shared" si="3"/>
        <v>624</v>
      </c>
    </row>
    <row r="244" spans="1:6" x14ac:dyDescent="0.3">
      <c r="A244">
        <v>10338</v>
      </c>
      <c r="B244">
        <v>30</v>
      </c>
      <c r="C244">
        <v>20.7</v>
      </c>
      <c r="D244">
        <v>15</v>
      </c>
      <c r="E244">
        <v>0</v>
      </c>
      <c r="F244">
        <f t="shared" si="3"/>
        <v>310.5</v>
      </c>
    </row>
    <row r="245" spans="1:6" x14ac:dyDescent="0.3">
      <c r="A245">
        <v>10339</v>
      </c>
      <c r="B245">
        <v>4</v>
      </c>
      <c r="C245">
        <v>17.600000000000001</v>
      </c>
      <c r="D245">
        <v>10</v>
      </c>
      <c r="E245">
        <v>0</v>
      </c>
      <c r="F245">
        <f t="shared" si="3"/>
        <v>176</v>
      </c>
    </row>
    <row r="246" spans="1:6" x14ac:dyDescent="0.3">
      <c r="A246">
        <v>10339</v>
      </c>
      <c r="B246">
        <v>17</v>
      </c>
      <c r="C246">
        <v>31.2</v>
      </c>
      <c r="D246">
        <v>70</v>
      </c>
      <c r="E246">
        <v>0.05</v>
      </c>
      <c r="F246">
        <f t="shared" si="3"/>
        <v>2184</v>
      </c>
    </row>
    <row r="247" spans="1:6" x14ac:dyDescent="0.3">
      <c r="A247">
        <v>10339</v>
      </c>
      <c r="B247">
        <v>62</v>
      </c>
      <c r="C247">
        <v>39.4</v>
      </c>
      <c r="D247">
        <v>28</v>
      </c>
      <c r="E247">
        <v>0</v>
      </c>
      <c r="F247">
        <f t="shared" si="3"/>
        <v>1103.2</v>
      </c>
    </row>
    <row r="248" spans="1:6" x14ac:dyDescent="0.3">
      <c r="A248">
        <v>10340</v>
      </c>
      <c r="B248">
        <v>18</v>
      </c>
      <c r="C248">
        <v>50</v>
      </c>
      <c r="D248">
        <v>20</v>
      </c>
      <c r="E248">
        <v>0.05</v>
      </c>
      <c r="F248">
        <f t="shared" si="3"/>
        <v>1000</v>
      </c>
    </row>
    <row r="249" spans="1:6" x14ac:dyDescent="0.3">
      <c r="A249">
        <v>10340</v>
      </c>
      <c r="B249">
        <v>41</v>
      </c>
      <c r="C249">
        <v>7.7</v>
      </c>
      <c r="D249">
        <v>12</v>
      </c>
      <c r="E249">
        <v>0.05</v>
      </c>
      <c r="F249">
        <f t="shared" si="3"/>
        <v>92.4</v>
      </c>
    </row>
    <row r="250" spans="1:6" x14ac:dyDescent="0.3">
      <c r="A250">
        <v>10340</v>
      </c>
      <c r="B250">
        <v>43</v>
      </c>
      <c r="C250">
        <v>36.799999999999997</v>
      </c>
      <c r="D250">
        <v>40</v>
      </c>
      <c r="E250">
        <v>0.05</v>
      </c>
      <c r="F250">
        <f t="shared" si="3"/>
        <v>1472</v>
      </c>
    </row>
    <row r="251" spans="1:6" x14ac:dyDescent="0.3">
      <c r="A251">
        <v>10341</v>
      </c>
      <c r="B251">
        <v>33</v>
      </c>
      <c r="C251">
        <v>2</v>
      </c>
      <c r="D251">
        <v>8</v>
      </c>
      <c r="E251">
        <v>0</v>
      </c>
      <c r="F251">
        <f t="shared" si="3"/>
        <v>16</v>
      </c>
    </row>
    <row r="252" spans="1:6" x14ac:dyDescent="0.3">
      <c r="A252">
        <v>10341</v>
      </c>
      <c r="B252">
        <v>59</v>
      </c>
      <c r="C252">
        <v>44</v>
      </c>
      <c r="D252">
        <v>9</v>
      </c>
      <c r="E252">
        <v>0.15</v>
      </c>
      <c r="F252">
        <f t="shared" si="3"/>
        <v>396</v>
      </c>
    </row>
    <row r="253" spans="1:6" x14ac:dyDescent="0.3">
      <c r="A253">
        <v>10342</v>
      </c>
      <c r="B253">
        <v>2</v>
      </c>
      <c r="C253">
        <v>15.2</v>
      </c>
      <c r="D253">
        <v>24</v>
      </c>
      <c r="E253">
        <v>0.2</v>
      </c>
      <c r="F253">
        <f t="shared" si="3"/>
        <v>364.79999999999995</v>
      </c>
    </row>
    <row r="254" spans="1:6" x14ac:dyDescent="0.3">
      <c r="A254">
        <v>10342</v>
      </c>
      <c r="B254">
        <v>31</v>
      </c>
      <c r="C254">
        <v>10</v>
      </c>
      <c r="D254">
        <v>56</v>
      </c>
      <c r="E254">
        <v>0.2</v>
      </c>
      <c r="F254">
        <f t="shared" si="3"/>
        <v>560</v>
      </c>
    </row>
    <row r="255" spans="1:6" x14ac:dyDescent="0.3">
      <c r="A255">
        <v>10342</v>
      </c>
      <c r="B255">
        <v>36</v>
      </c>
      <c r="C255">
        <v>15.2</v>
      </c>
      <c r="D255">
        <v>40</v>
      </c>
      <c r="E255">
        <v>0.2</v>
      </c>
      <c r="F255">
        <f t="shared" si="3"/>
        <v>608</v>
      </c>
    </row>
    <row r="256" spans="1:6" x14ac:dyDescent="0.3">
      <c r="A256">
        <v>10342</v>
      </c>
      <c r="B256">
        <v>55</v>
      </c>
      <c r="C256">
        <v>19.2</v>
      </c>
      <c r="D256">
        <v>40</v>
      </c>
      <c r="E256">
        <v>0.2</v>
      </c>
      <c r="F256">
        <f t="shared" si="3"/>
        <v>768</v>
      </c>
    </row>
    <row r="257" spans="1:6" x14ac:dyDescent="0.3">
      <c r="A257">
        <v>10343</v>
      </c>
      <c r="B257">
        <v>64</v>
      </c>
      <c r="C257">
        <v>26.6</v>
      </c>
      <c r="D257">
        <v>50</v>
      </c>
      <c r="E257">
        <v>0</v>
      </c>
      <c r="F257">
        <f t="shared" si="3"/>
        <v>1330</v>
      </c>
    </row>
    <row r="258" spans="1:6" x14ac:dyDescent="0.3">
      <c r="A258">
        <v>10343</v>
      </c>
      <c r="B258">
        <v>68</v>
      </c>
      <c r="C258">
        <v>10</v>
      </c>
      <c r="D258">
        <v>4</v>
      </c>
      <c r="E258">
        <v>0.05</v>
      </c>
      <c r="F258">
        <f t="shared" si="3"/>
        <v>40</v>
      </c>
    </row>
    <row r="259" spans="1:6" x14ac:dyDescent="0.3">
      <c r="A259">
        <v>10343</v>
      </c>
      <c r="B259">
        <v>76</v>
      </c>
      <c r="C259">
        <v>14.4</v>
      </c>
      <c r="D259">
        <v>15</v>
      </c>
      <c r="E259">
        <v>0</v>
      </c>
      <c r="F259">
        <f t="shared" ref="F259:F322" si="4">C259*D259</f>
        <v>216</v>
      </c>
    </row>
    <row r="260" spans="1:6" x14ac:dyDescent="0.3">
      <c r="A260">
        <v>10344</v>
      </c>
      <c r="B260">
        <v>4</v>
      </c>
      <c r="C260">
        <v>17.600000000000001</v>
      </c>
      <c r="D260">
        <v>35</v>
      </c>
      <c r="E260">
        <v>0</v>
      </c>
      <c r="F260">
        <f t="shared" si="4"/>
        <v>616</v>
      </c>
    </row>
    <row r="261" spans="1:6" x14ac:dyDescent="0.3">
      <c r="A261">
        <v>10344</v>
      </c>
      <c r="B261">
        <v>8</v>
      </c>
      <c r="C261">
        <v>32</v>
      </c>
      <c r="D261">
        <v>70</v>
      </c>
      <c r="E261">
        <v>0.25</v>
      </c>
      <c r="F261">
        <f t="shared" si="4"/>
        <v>2240</v>
      </c>
    </row>
    <row r="262" spans="1:6" x14ac:dyDescent="0.3">
      <c r="A262">
        <v>10345</v>
      </c>
      <c r="B262">
        <v>8</v>
      </c>
      <c r="C262">
        <v>32</v>
      </c>
      <c r="D262">
        <v>70</v>
      </c>
      <c r="E262">
        <v>0</v>
      </c>
      <c r="F262">
        <f t="shared" si="4"/>
        <v>2240</v>
      </c>
    </row>
    <row r="263" spans="1:6" x14ac:dyDescent="0.3">
      <c r="A263">
        <v>10345</v>
      </c>
      <c r="B263">
        <v>19</v>
      </c>
      <c r="C263">
        <v>7.3</v>
      </c>
      <c r="D263">
        <v>80</v>
      </c>
      <c r="E263">
        <v>0</v>
      </c>
      <c r="F263">
        <f t="shared" si="4"/>
        <v>584</v>
      </c>
    </row>
    <row r="264" spans="1:6" x14ac:dyDescent="0.3">
      <c r="A264">
        <v>10345</v>
      </c>
      <c r="B264">
        <v>42</v>
      </c>
      <c r="C264">
        <v>11.2</v>
      </c>
      <c r="D264">
        <v>9</v>
      </c>
      <c r="E264">
        <v>0</v>
      </c>
      <c r="F264">
        <f t="shared" si="4"/>
        <v>100.8</v>
      </c>
    </row>
    <row r="265" spans="1:6" x14ac:dyDescent="0.3">
      <c r="A265">
        <v>10346</v>
      </c>
      <c r="B265">
        <v>17</v>
      </c>
      <c r="C265">
        <v>31.2</v>
      </c>
      <c r="D265">
        <v>36</v>
      </c>
      <c r="E265">
        <v>0.1</v>
      </c>
      <c r="F265">
        <f t="shared" si="4"/>
        <v>1123.2</v>
      </c>
    </row>
    <row r="266" spans="1:6" x14ac:dyDescent="0.3">
      <c r="A266">
        <v>10346</v>
      </c>
      <c r="B266">
        <v>56</v>
      </c>
      <c r="C266">
        <v>30.4</v>
      </c>
      <c r="D266">
        <v>20</v>
      </c>
      <c r="E266">
        <v>0</v>
      </c>
      <c r="F266">
        <f t="shared" si="4"/>
        <v>608</v>
      </c>
    </row>
    <row r="267" spans="1:6" x14ac:dyDescent="0.3">
      <c r="A267">
        <v>10347</v>
      </c>
      <c r="B267">
        <v>25</v>
      </c>
      <c r="C267">
        <v>11.2</v>
      </c>
      <c r="D267">
        <v>10</v>
      </c>
      <c r="E267">
        <v>0</v>
      </c>
      <c r="F267">
        <f t="shared" si="4"/>
        <v>112</v>
      </c>
    </row>
    <row r="268" spans="1:6" x14ac:dyDescent="0.3">
      <c r="A268">
        <v>10347</v>
      </c>
      <c r="B268">
        <v>39</v>
      </c>
      <c r="C268">
        <v>14.4</v>
      </c>
      <c r="D268">
        <v>50</v>
      </c>
      <c r="E268">
        <v>0.15</v>
      </c>
      <c r="F268">
        <f t="shared" si="4"/>
        <v>720</v>
      </c>
    </row>
    <row r="269" spans="1:6" x14ac:dyDescent="0.3">
      <c r="A269">
        <v>10347</v>
      </c>
      <c r="B269">
        <v>40</v>
      </c>
      <c r="C269">
        <v>14.7</v>
      </c>
      <c r="D269">
        <v>4</v>
      </c>
      <c r="E269">
        <v>0</v>
      </c>
      <c r="F269">
        <f t="shared" si="4"/>
        <v>58.8</v>
      </c>
    </row>
    <row r="270" spans="1:6" x14ac:dyDescent="0.3">
      <c r="A270">
        <v>10347</v>
      </c>
      <c r="B270">
        <v>75</v>
      </c>
      <c r="C270">
        <v>6.2</v>
      </c>
      <c r="D270">
        <v>6</v>
      </c>
      <c r="E270">
        <v>0.15</v>
      </c>
      <c r="F270">
        <f t="shared" si="4"/>
        <v>37.200000000000003</v>
      </c>
    </row>
    <row r="271" spans="1:6" x14ac:dyDescent="0.3">
      <c r="A271">
        <v>10348</v>
      </c>
      <c r="B271">
        <v>1</v>
      </c>
      <c r="C271">
        <v>14.4</v>
      </c>
      <c r="D271">
        <v>15</v>
      </c>
      <c r="E271">
        <v>0.15</v>
      </c>
      <c r="F271">
        <f t="shared" si="4"/>
        <v>216</v>
      </c>
    </row>
    <row r="272" spans="1:6" x14ac:dyDescent="0.3">
      <c r="A272">
        <v>10348</v>
      </c>
      <c r="B272">
        <v>23</v>
      </c>
      <c r="C272">
        <v>7.2</v>
      </c>
      <c r="D272">
        <v>25</v>
      </c>
      <c r="E272">
        <v>0</v>
      </c>
      <c r="F272">
        <f t="shared" si="4"/>
        <v>180</v>
      </c>
    </row>
    <row r="273" spans="1:6" x14ac:dyDescent="0.3">
      <c r="A273">
        <v>10349</v>
      </c>
      <c r="B273">
        <v>54</v>
      </c>
      <c r="C273">
        <v>5.9</v>
      </c>
      <c r="D273">
        <v>24</v>
      </c>
      <c r="E273">
        <v>0</v>
      </c>
      <c r="F273">
        <f t="shared" si="4"/>
        <v>141.60000000000002</v>
      </c>
    </row>
    <row r="274" spans="1:6" x14ac:dyDescent="0.3">
      <c r="A274">
        <v>10350</v>
      </c>
      <c r="B274">
        <v>50</v>
      </c>
      <c r="C274">
        <v>13</v>
      </c>
      <c r="D274">
        <v>15</v>
      </c>
      <c r="E274">
        <v>0.1</v>
      </c>
      <c r="F274">
        <f t="shared" si="4"/>
        <v>195</v>
      </c>
    </row>
    <row r="275" spans="1:6" x14ac:dyDescent="0.3">
      <c r="A275">
        <v>10350</v>
      </c>
      <c r="B275">
        <v>69</v>
      </c>
      <c r="C275">
        <v>28.8</v>
      </c>
      <c r="D275">
        <v>18</v>
      </c>
      <c r="E275">
        <v>0.1</v>
      </c>
      <c r="F275">
        <f t="shared" si="4"/>
        <v>518.4</v>
      </c>
    </row>
    <row r="276" spans="1:6" x14ac:dyDescent="0.3">
      <c r="A276">
        <v>10351</v>
      </c>
      <c r="B276">
        <v>38</v>
      </c>
      <c r="C276">
        <v>210.8</v>
      </c>
      <c r="D276">
        <v>20</v>
      </c>
      <c r="E276">
        <v>0.05</v>
      </c>
      <c r="F276">
        <f t="shared" si="4"/>
        <v>4216</v>
      </c>
    </row>
    <row r="277" spans="1:6" x14ac:dyDescent="0.3">
      <c r="A277">
        <v>10351</v>
      </c>
      <c r="B277">
        <v>41</v>
      </c>
      <c r="C277">
        <v>7.7</v>
      </c>
      <c r="D277">
        <v>13</v>
      </c>
      <c r="E277">
        <v>0</v>
      </c>
      <c r="F277">
        <f t="shared" si="4"/>
        <v>100.10000000000001</v>
      </c>
    </row>
    <row r="278" spans="1:6" x14ac:dyDescent="0.3">
      <c r="A278">
        <v>10351</v>
      </c>
      <c r="B278">
        <v>44</v>
      </c>
      <c r="C278">
        <v>15.5</v>
      </c>
      <c r="D278">
        <v>77</v>
      </c>
      <c r="E278">
        <v>0.05</v>
      </c>
      <c r="F278">
        <f t="shared" si="4"/>
        <v>1193.5</v>
      </c>
    </row>
    <row r="279" spans="1:6" x14ac:dyDescent="0.3">
      <c r="A279">
        <v>10351</v>
      </c>
      <c r="B279">
        <v>65</v>
      </c>
      <c r="C279">
        <v>16.8</v>
      </c>
      <c r="D279">
        <v>10</v>
      </c>
      <c r="E279">
        <v>0.05</v>
      </c>
      <c r="F279">
        <f t="shared" si="4"/>
        <v>168</v>
      </c>
    </row>
    <row r="280" spans="1:6" x14ac:dyDescent="0.3">
      <c r="A280">
        <v>10352</v>
      </c>
      <c r="B280">
        <v>24</v>
      </c>
      <c r="C280">
        <v>3.6</v>
      </c>
      <c r="D280">
        <v>10</v>
      </c>
      <c r="E280">
        <v>0</v>
      </c>
      <c r="F280">
        <f t="shared" si="4"/>
        <v>36</v>
      </c>
    </row>
    <row r="281" spans="1:6" x14ac:dyDescent="0.3">
      <c r="A281">
        <v>10352</v>
      </c>
      <c r="B281">
        <v>54</v>
      </c>
      <c r="C281">
        <v>5.9</v>
      </c>
      <c r="D281">
        <v>20</v>
      </c>
      <c r="E281">
        <v>0.15</v>
      </c>
      <c r="F281">
        <f t="shared" si="4"/>
        <v>118</v>
      </c>
    </row>
    <row r="282" spans="1:6" x14ac:dyDescent="0.3">
      <c r="A282">
        <v>10353</v>
      </c>
      <c r="B282">
        <v>11</v>
      </c>
      <c r="C282">
        <v>16.8</v>
      </c>
      <c r="D282">
        <v>12</v>
      </c>
      <c r="E282">
        <v>0.2</v>
      </c>
      <c r="F282">
        <f t="shared" si="4"/>
        <v>201.60000000000002</v>
      </c>
    </row>
    <row r="283" spans="1:6" x14ac:dyDescent="0.3">
      <c r="A283">
        <v>10353</v>
      </c>
      <c r="B283">
        <v>38</v>
      </c>
      <c r="C283">
        <v>210.8</v>
      </c>
      <c r="D283">
        <v>50</v>
      </c>
      <c r="E283">
        <v>0.2</v>
      </c>
      <c r="F283">
        <f t="shared" si="4"/>
        <v>10540</v>
      </c>
    </row>
    <row r="284" spans="1:6" x14ac:dyDescent="0.3">
      <c r="A284">
        <v>10354</v>
      </c>
      <c r="B284">
        <v>1</v>
      </c>
      <c r="C284">
        <v>14.4</v>
      </c>
      <c r="D284">
        <v>12</v>
      </c>
      <c r="E284">
        <v>0</v>
      </c>
      <c r="F284">
        <f t="shared" si="4"/>
        <v>172.8</v>
      </c>
    </row>
    <row r="285" spans="1:6" x14ac:dyDescent="0.3">
      <c r="A285">
        <v>10354</v>
      </c>
      <c r="B285">
        <v>29</v>
      </c>
      <c r="C285">
        <v>99</v>
      </c>
      <c r="D285">
        <v>4</v>
      </c>
      <c r="E285">
        <v>0</v>
      </c>
      <c r="F285">
        <f t="shared" si="4"/>
        <v>396</v>
      </c>
    </row>
    <row r="286" spans="1:6" x14ac:dyDescent="0.3">
      <c r="A286">
        <v>10355</v>
      </c>
      <c r="B286">
        <v>24</v>
      </c>
      <c r="C286">
        <v>3.6</v>
      </c>
      <c r="D286">
        <v>25</v>
      </c>
      <c r="E286">
        <v>0</v>
      </c>
      <c r="F286">
        <f t="shared" si="4"/>
        <v>90</v>
      </c>
    </row>
    <row r="287" spans="1:6" x14ac:dyDescent="0.3">
      <c r="A287">
        <v>10355</v>
      </c>
      <c r="B287">
        <v>57</v>
      </c>
      <c r="C287">
        <v>15.6</v>
      </c>
      <c r="D287">
        <v>25</v>
      </c>
      <c r="E287">
        <v>0</v>
      </c>
      <c r="F287">
        <f t="shared" si="4"/>
        <v>390</v>
      </c>
    </row>
    <row r="288" spans="1:6" x14ac:dyDescent="0.3">
      <c r="A288">
        <v>10356</v>
      </c>
      <c r="B288">
        <v>31</v>
      </c>
      <c r="C288">
        <v>10</v>
      </c>
      <c r="D288">
        <v>30</v>
      </c>
      <c r="E288">
        <v>0</v>
      </c>
      <c r="F288">
        <f t="shared" si="4"/>
        <v>300</v>
      </c>
    </row>
    <row r="289" spans="1:6" x14ac:dyDescent="0.3">
      <c r="A289">
        <v>10356</v>
      </c>
      <c r="B289">
        <v>55</v>
      </c>
      <c r="C289">
        <v>19.2</v>
      </c>
      <c r="D289">
        <v>12</v>
      </c>
      <c r="E289">
        <v>0</v>
      </c>
      <c r="F289">
        <f t="shared" si="4"/>
        <v>230.39999999999998</v>
      </c>
    </row>
    <row r="290" spans="1:6" x14ac:dyDescent="0.3">
      <c r="A290">
        <v>10356</v>
      </c>
      <c r="B290">
        <v>69</v>
      </c>
      <c r="C290">
        <v>28.8</v>
      </c>
      <c r="D290">
        <v>20</v>
      </c>
      <c r="E290">
        <v>0</v>
      </c>
      <c r="F290">
        <f t="shared" si="4"/>
        <v>576</v>
      </c>
    </row>
    <row r="291" spans="1:6" x14ac:dyDescent="0.3">
      <c r="A291">
        <v>10357</v>
      </c>
      <c r="B291">
        <v>10</v>
      </c>
      <c r="C291">
        <v>24.8</v>
      </c>
      <c r="D291">
        <v>30</v>
      </c>
      <c r="E291">
        <v>0.2</v>
      </c>
      <c r="F291">
        <f t="shared" si="4"/>
        <v>744</v>
      </c>
    </row>
    <row r="292" spans="1:6" x14ac:dyDescent="0.3">
      <c r="A292">
        <v>10357</v>
      </c>
      <c r="B292">
        <v>26</v>
      </c>
      <c r="C292">
        <v>24.9</v>
      </c>
      <c r="D292">
        <v>16</v>
      </c>
      <c r="E292">
        <v>0</v>
      </c>
      <c r="F292">
        <f t="shared" si="4"/>
        <v>398.4</v>
      </c>
    </row>
    <row r="293" spans="1:6" x14ac:dyDescent="0.3">
      <c r="A293">
        <v>10357</v>
      </c>
      <c r="B293">
        <v>60</v>
      </c>
      <c r="C293">
        <v>27.2</v>
      </c>
      <c r="D293">
        <v>8</v>
      </c>
      <c r="E293">
        <v>0.2</v>
      </c>
      <c r="F293">
        <f t="shared" si="4"/>
        <v>217.6</v>
      </c>
    </row>
    <row r="294" spans="1:6" x14ac:dyDescent="0.3">
      <c r="A294">
        <v>10358</v>
      </c>
      <c r="B294">
        <v>24</v>
      </c>
      <c r="C294">
        <v>3.6</v>
      </c>
      <c r="D294">
        <v>10</v>
      </c>
      <c r="E294">
        <v>0.05</v>
      </c>
      <c r="F294">
        <f t="shared" si="4"/>
        <v>36</v>
      </c>
    </row>
    <row r="295" spans="1:6" x14ac:dyDescent="0.3">
      <c r="A295">
        <v>10358</v>
      </c>
      <c r="B295">
        <v>34</v>
      </c>
      <c r="C295">
        <v>11.2</v>
      </c>
      <c r="D295">
        <v>10</v>
      </c>
      <c r="E295">
        <v>0.05</v>
      </c>
      <c r="F295">
        <f t="shared" si="4"/>
        <v>112</v>
      </c>
    </row>
    <row r="296" spans="1:6" x14ac:dyDescent="0.3">
      <c r="A296">
        <v>10358</v>
      </c>
      <c r="B296">
        <v>36</v>
      </c>
      <c r="C296">
        <v>15.2</v>
      </c>
      <c r="D296">
        <v>20</v>
      </c>
      <c r="E296">
        <v>0.05</v>
      </c>
      <c r="F296">
        <f t="shared" si="4"/>
        <v>304</v>
      </c>
    </row>
    <row r="297" spans="1:6" x14ac:dyDescent="0.3">
      <c r="A297">
        <v>10359</v>
      </c>
      <c r="B297">
        <v>16</v>
      </c>
      <c r="C297">
        <v>13.9</v>
      </c>
      <c r="D297">
        <v>56</v>
      </c>
      <c r="E297">
        <v>0.05</v>
      </c>
      <c r="F297">
        <f t="shared" si="4"/>
        <v>778.4</v>
      </c>
    </row>
    <row r="298" spans="1:6" x14ac:dyDescent="0.3">
      <c r="A298">
        <v>10359</v>
      </c>
      <c r="B298">
        <v>31</v>
      </c>
      <c r="C298">
        <v>10</v>
      </c>
      <c r="D298">
        <v>70</v>
      </c>
      <c r="E298">
        <v>0.05</v>
      </c>
      <c r="F298">
        <f t="shared" si="4"/>
        <v>700</v>
      </c>
    </row>
    <row r="299" spans="1:6" x14ac:dyDescent="0.3">
      <c r="A299">
        <v>10359</v>
      </c>
      <c r="B299">
        <v>60</v>
      </c>
      <c r="C299">
        <v>27.2</v>
      </c>
      <c r="D299">
        <v>80</v>
      </c>
      <c r="E299">
        <v>0.05</v>
      </c>
      <c r="F299">
        <f t="shared" si="4"/>
        <v>2176</v>
      </c>
    </row>
    <row r="300" spans="1:6" x14ac:dyDescent="0.3">
      <c r="A300">
        <v>10360</v>
      </c>
      <c r="B300">
        <v>28</v>
      </c>
      <c r="C300">
        <v>36.4</v>
      </c>
      <c r="D300">
        <v>30</v>
      </c>
      <c r="E300">
        <v>0</v>
      </c>
      <c r="F300">
        <f t="shared" si="4"/>
        <v>1092</v>
      </c>
    </row>
    <row r="301" spans="1:6" x14ac:dyDescent="0.3">
      <c r="A301">
        <v>10360</v>
      </c>
      <c r="B301">
        <v>29</v>
      </c>
      <c r="C301">
        <v>99</v>
      </c>
      <c r="D301">
        <v>35</v>
      </c>
      <c r="E301">
        <v>0</v>
      </c>
      <c r="F301">
        <f t="shared" si="4"/>
        <v>3465</v>
      </c>
    </row>
    <row r="302" spans="1:6" x14ac:dyDescent="0.3">
      <c r="A302">
        <v>10360</v>
      </c>
      <c r="B302">
        <v>38</v>
      </c>
      <c r="C302">
        <v>210.8</v>
      </c>
      <c r="D302">
        <v>10</v>
      </c>
      <c r="E302">
        <v>0</v>
      </c>
      <c r="F302">
        <f t="shared" si="4"/>
        <v>2108</v>
      </c>
    </row>
    <row r="303" spans="1:6" x14ac:dyDescent="0.3">
      <c r="A303">
        <v>10360</v>
      </c>
      <c r="B303">
        <v>49</v>
      </c>
      <c r="C303">
        <v>16</v>
      </c>
      <c r="D303">
        <v>35</v>
      </c>
      <c r="E303">
        <v>0</v>
      </c>
      <c r="F303">
        <f t="shared" si="4"/>
        <v>560</v>
      </c>
    </row>
    <row r="304" spans="1:6" x14ac:dyDescent="0.3">
      <c r="A304">
        <v>10360</v>
      </c>
      <c r="B304">
        <v>54</v>
      </c>
      <c r="C304">
        <v>5.9</v>
      </c>
      <c r="D304">
        <v>28</v>
      </c>
      <c r="E304">
        <v>0</v>
      </c>
      <c r="F304">
        <f t="shared" si="4"/>
        <v>165.20000000000002</v>
      </c>
    </row>
    <row r="305" spans="1:6" x14ac:dyDescent="0.3">
      <c r="A305">
        <v>10361</v>
      </c>
      <c r="B305">
        <v>39</v>
      </c>
      <c r="C305">
        <v>14.4</v>
      </c>
      <c r="D305">
        <v>54</v>
      </c>
      <c r="E305">
        <v>0.1</v>
      </c>
      <c r="F305">
        <f t="shared" si="4"/>
        <v>777.6</v>
      </c>
    </row>
    <row r="306" spans="1:6" x14ac:dyDescent="0.3">
      <c r="A306">
        <v>10361</v>
      </c>
      <c r="B306">
        <v>60</v>
      </c>
      <c r="C306">
        <v>27.2</v>
      </c>
      <c r="D306">
        <v>55</v>
      </c>
      <c r="E306">
        <v>0.1</v>
      </c>
      <c r="F306">
        <f t="shared" si="4"/>
        <v>1496</v>
      </c>
    </row>
    <row r="307" spans="1:6" x14ac:dyDescent="0.3">
      <c r="A307">
        <v>10362</v>
      </c>
      <c r="B307">
        <v>25</v>
      </c>
      <c r="C307">
        <v>11.2</v>
      </c>
      <c r="D307">
        <v>50</v>
      </c>
      <c r="E307">
        <v>0</v>
      </c>
      <c r="F307">
        <f t="shared" si="4"/>
        <v>560</v>
      </c>
    </row>
    <row r="308" spans="1:6" x14ac:dyDescent="0.3">
      <c r="A308">
        <v>10362</v>
      </c>
      <c r="B308">
        <v>51</v>
      </c>
      <c r="C308">
        <v>42.4</v>
      </c>
      <c r="D308">
        <v>20</v>
      </c>
      <c r="E308">
        <v>0</v>
      </c>
      <c r="F308">
        <f t="shared" si="4"/>
        <v>848</v>
      </c>
    </row>
    <row r="309" spans="1:6" x14ac:dyDescent="0.3">
      <c r="A309">
        <v>10362</v>
      </c>
      <c r="B309">
        <v>54</v>
      </c>
      <c r="C309">
        <v>5.9</v>
      </c>
      <c r="D309">
        <v>24</v>
      </c>
      <c r="E309">
        <v>0</v>
      </c>
      <c r="F309">
        <f t="shared" si="4"/>
        <v>141.60000000000002</v>
      </c>
    </row>
    <row r="310" spans="1:6" x14ac:dyDescent="0.3">
      <c r="A310">
        <v>10363</v>
      </c>
      <c r="B310">
        <v>31</v>
      </c>
      <c r="C310">
        <v>10</v>
      </c>
      <c r="D310">
        <v>20</v>
      </c>
      <c r="E310">
        <v>0</v>
      </c>
      <c r="F310">
        <f t="shared" si="4"/>
        <v>200</v>
      </c>
    </row>
    <row r="311" spans="1:6" x14ac:dyDescent="0.3">
      <c r="A311">
        <v>10363</v>
      </c>
      <c r="B311">
        <v>75</v>
      </c>
      <c r="C311">
        <v>6.2</v>
      </c>
      <c r="D311">
        <v>12</v>
      </c>
      <c r="E311">
        <v>0</v>
      </c>
      <c r="F311">
        <f t="shared" si="4"/>
        <v>74.400000000000006</v>
      </c>
    </row>
    <row r="312" spans="1:6" x14ac:dyDescent="0.3">
      <c r="A312">
        <v>10363</v>
      </c>
      <c r="B312">
        <v>76</v>
      </c>
      <c r="C312">
        <v>14.4</v>
      </c>
      <c r="D312">
        <v>12</v>
      </c>
      <c r="E312">
        <v>0</v>
      </c>
      <c r="F312">
        <f t="shared" si="4"/>
        <v>172.8</v>
      </c>
    </row>
    <row r="313" spans="1:6" x14ac:dyDescent="0.3">
      <c r="A313">
        <v>10364</v>
      </c>
      <c r="B313">
        <v>69</v>
      </c>
      <c r="C313">
        <v>28.8</v>
      </c>
      <c r="D313">
        <v>30</v>
      </c>
      <c r="E313">
        <v>0</v>
      </c>
      <c r="F313">
        <f t="shared" si="4"/>
        <v>864</v>
      </c>
    </row>
    <row r="314" spans="1:6" x14ac:dyDescent="0.3">
      <c r="A314">
        <v>10364</v>
      </c>
      <c r="B314">
        <v>71</v>
      </c>
      <c r="C314">
        <v>17.2</v>
      </c>
      <c r="D314">
        <v>5</v>
      </c>
      <c r="E314">
        <v>0</v>
      </c>
      <c r="F314">
        <f t="shared" si="4"/>
        <v>86</v>
      </c>
    </row>
    <row r="315" spans="1:6" x14ac:dyDescent="0.3">
      <c r="A315">
        <v>10365</v>
      </c>
      <c r="B315">
        <v>11</v>
      </c>
      <c r="C315">
        <v>16.8</v>
      </c>
      <c r="D315">
        <v>24</v>
      </c>
      <c r="E315">
        <v>0</v>
      </c>
      <c r="F315">
        <f t="shared" si="4"/>
        <v>403.20000000000005</v>
      </c>
    </row>
    <row r="316" spans="1:6" x14ac:dyDescent="0.3">
      <c r="A316">
        <v>10366</v>
      </c>
      <c r="B316">
        <v>65</v>
      </c>
      <c r="C316">
        <v>16.8</v>
      </c>
      <c r="D316">
        <v>5</v>
      </c>
      <c r="E316">
        <v>0</v>
      </c>
      <c r="F316">
        <f t="shared" si="4"/>
        <v>84</v>
      </c>
    </row>
    <row r="317" spans="1:6" x14ac:dyDescent="0.3">
      <c r="A317">
        <v>10366</v>
      </c>
      <c r="B317">
        <v>77</v>
      </c>
      <c r="C317">
        <v>10.4</v>
      </c>
      <c r="D317">
        <v>5</v>
      </c>
      <c r="E317">
        <v>0</v>
      </c>
      <c r="F317">
        <f t="shared" si="4"/>
        <v>52</v>
      </c>
    </row>
    <row r="318" spans="1:6" x14ac:dyDescent="0.3">
      <c r="A318">
        <v>10367</v>
      </c>
      <c r="B318">
        <v>34</v>
      </c>
      <c r="C318">
        <v>11.2</v>
      </c>
      <c r="D318">
        <v>36</v>
      </c>
      <c r="E318">
        <v>0</v>
      </c>
      <c r="F318">
        <f t="shared" si="4"/>
        <v>403.2</v>
      </c>
    </row>
    <row r="319" spans="1:6" x14ac:dyDescent="0.3">
      <c r="A319">
        <v>10367</v>
      </c>
      <c r="B319">
        <v>54</v>
      </c>
      <c r="C319">
        <v>5.9</v>
      </c>
      <c r="D319">
        <v>18</v>
      </c>
      <c r="E319">
        <v>0</v>
      </c>
      <c r="F319">
        <f t="shared" si="4"/>
        <v>106.2</v>
      </c>
    </row>
    <row r="320" spans="1:6" x14ac:dyDescent="0.3">
      <c r="A320">
        <v>10367</v>
      </c>
      <c r="B320">
        <v>65</v>
      </c>
      <c r="C320">
        <v>16.8</v>
      </c>
      <c r="D320">
        <v>15</v>
      </c>
      <c r="E320">
        <v>0</v>
      </c>
      <c r="F320">
        <f t="shared" si="4"/>
        <v>252</v>
      </c>
    </row>
    <row r="321" spans="1:6" x14ac:dyDescent="0.3">
      <c r="A321">
        <v>10367</v>
      </c>
      <c r="B321">
        <v>77</v>
      </c>
      <c r="C321">
        <v>10.4</v>
      </c>
      <c r="D321">
        <v>7</v>
      </c>
      <c r="E321">
        <v>0</v>
      </c>
      <c r="F321">
        <f t="shared" si="4"/>
        <v>72.8</v>
      </c>
    </row>
    <row r="322" spans="1:6" x14ac:dyDescent="0.3">
      <c r="A322">
        <v>10368</v>
      </c>
      <c r="B322">
        <v>21</v>
      </c>
      <c r="C322">
        <v>8</v>
      </c>
      <c r="D322">
        <v>5</v>
      </c>
      <c r="E322">
        <v>0.1</v>
      </c>
      <c r="F322">
        <f t="shared" si="4"/>
        <v>40</v>
      </c>
    </row>
    <row r="323" spans="1:6" x14ac:dyDescent="0.3">
      <c r="A323">
        <v>10368</v>
      </c>
      <c r="B323">
        <v>28</v>
      </c>
      <c r="C323">
        <v>36.4</v>
      </c>
      <c r="D323">
        <v>13</v>
      </c>
      <c r="E323">
        <v>0.1</v>
      </c>
      <c r="F323">
        <f t="shared" ref="F323:F386" si="5">C323*D323</f>
        <v>473.2</v>
      </c>
    </row>
    <row r="324" spans="1:6" x14ac:dyDescent="0.3">
      <c r="A324">
        <v>10368</v>
      </c>
      <c r="B324">
        <v>57</v>
      </c>
      <c r="C324">
        <v>15.6</v>
      </c>
      <c r="D324">
        <v>25</v>
      </c>
      <c r="E324">
        <v>0</v>
      </c>
      <c r="F324">
        <f t="shared" si="5"/>
        <v>390</v>
      </c>
    </row>
    <row r="325" spans="1:6" x14ac:dyDescent="0.3">
      <c r="A325">
        <v>10368</v>
      </c>
      <c r="B325">
        <v>64</v>
      </c>
      <c r="C325">
        <v>26.6</v>
      </c>
      <c r="D325">
        <v>35</v>
      </c>
      <c r="E325">
        <v>0.1</v>
      </c>
      <c r="F325">
        <f t="shared" si="5"/>
        <v>931</v>
      </c>
    </row>
    <row r="326" spans="1:6" x14ac:dyDescent="0.3">
      <c r="A326">
        <v>10369</v>
      </c>
      <c r="B326">
        <v>29</v>
      </c>
      <c r="C326">
        <v>99</v>
      </c>
      <c r="D326">
        <v>20</v>
      </c>
      <c r="E326">
        <v>0</v>
      </c>
      <c r="F326">
        <f t="shared" si="5"/>
        <v>1980</v>
      </c>
    </row>
    <row r="327" spans="1:6" x14ac:dyDescent="0.3">
      <c r="A327">
        <v>10369</v>
      </c>
      <c r="B327">
        <v>56</v>
      </c>
      <c r="C327">
        <v>30.4</v>
      </c>
      <c r="D327">
        <v>18</v>
      </c>
      <c r="E327">
        <v>0.25</v>
      </c>
      <c r="F327">
        <f t="shared" si="5"/>
        <v>547.19999999999993</v>
      </c>
    </row>
    <row r="328" spans="1:6" x14ac:dyDescent="0.3">
      <c r="A328">
        <v>10370</v>
      </c>
      <c r="B328">
        <v>1</v>
      </c>
      <c r="C328">
        <v>14.4</v>
      </c>
      <c r="D328">
        <v>15</v>
      </c>
      <c r="E328">
        <v>0.15</v>
      </c>
      <c r="F328">
        <f t="shared" si="5"/>
        <v>216</v>
      </c>
    </row>
    <row r="329" spans="1:6" x14ac:dyDescent="0.3">
      <c r="A329">
        <v>10370</v>
      </c>
      <c r="B329">
        <v>64</v>
      </c>
      <c r="C329">
        <v>26.6</v>
      </c>
      <c r="D329">
        <v>30</v>
      </c>
      <c r="E329">
        <v>0</v>
      </c>
      <c r="F329">
        <f t="shared" si="5"/>
        <v>798</v>
      </c>
    </row>
    <row r="330" spans="1:6" x14ac:dyDescent="0.3">
      <c r="A330">
        <v>10370</v>
      </c>
      <c r="B330">
        <v>74</v>
      </c>
      <c r="C330">
        <v>8</v>
      </c>
      <c r="D330">
        <v>20</v>
      </c>
      <c r="E330">
        <v>0.15</v>
      </c>
      <c r="F330">
        <f t="shared" si="5"/>
        <v>160</v>
      </c>
    </row>
    <row r="331" spans="1:6" x14ac:dyDescent="0.3">
      <c r="A331">
        <v>10371</v>
      </c>
      <c r="B331">
        <v>36</v>
      </c>
      <c r="C331">
        <v>15.2</v>
      </c>
      <c r="D331">
        <v>6</v>
      </c>
      <c r="E331">
        <v>0.2</v>
      </c>
      <c r="F331">
        <f t="shared" si="5"/>
        <v>91.199999999999989</v>
      </c>
    </row>
    <row r="332" spans="1:6" x14ac:dyDescent="0.3">
      <c r="A332">
        <v>10372</v>
      </c>
      <c r="B332">
        <v>20</v>
      </c>
      <c r="C332">
        <v>64.8</v>
      </c>
      <c r="D332">
        <v>12</v>
      </c>
      <c r="E332">
        <v>0.25</v>
      </c>
      <c r="F332">
        <f t="shared" si="5"/>
        <v>777.59999999999991</v>
      </c>
    </row>
    <row r="333" spans="1:6" x14ac:dyDescent="0.3">
      <c r="A333">
        <v>10372</v>
      </c>
      <c r="B333">
        <v>38</v>
      </c>
      <c r="C333">
        <v>210.8</v>
      </c>
      <c r="D333">
        <v>40</v>
      </c>
      <c r="E333">
        <v>0.25</v>
      </c>
      <c r="F333">
        <f t="shared" si="5"/>
        <v>8432</v>
      </c>
    </row>
    <row r="334" spans="1:6" x14ac:dyDescent="0.3">
      <c r="A334">
        <v>10372</v>
      </c>
      <c r="B334">
        <v>60</v>
      </c>
      <c r="C334">
        <v>27.2</v>
      </c>
      <c r="D334">
        <v>70</v>
      </c>
      <c r="E334">
        <v>0.25</v>
      </c>
      <c r="F334">
        <f t="shared" si="5"/>
        <v>1904</v>
      </c>
    </row>
    <row r="335" spans="1:6" x14ac:dyDescent="0.3">
      <c r="A335">
        <v>10372</v>
      </c>
      <c r="B335">
        <v>72</v>
      </c>
      <c r="C335">
        <v>27.8</v>
      </c>
      <c r="D335">
        <v>42</v>
      </c>
      <c r="E335">
        <v>0.25</v>
      </c>
      <c r="F335">
        <f t="shared" si="5"/>
        <v>1167.6000000000001</v>
      </c>
    </row>
    <row r="336" spans="1:6" x14ac:dyDescent="0.3">
      <c r="A336">
        <v>10373</v>
      </c>
      <c r="B336">
        <v>58</v>
      </c>
      <c r="C336">
        <v>10.6</v>
      </c>
      <c r="D336">
        <v>80</v>
      </c>
      <c r="E336">
        <v>0.2</v>
      </c>
      <c r="F336">
        <f t="shared" si="5"/>
        <v>848</v>
      </c>
    </row>
    <row r="337" spans="1:6" x14ac:dyDescent="0.3">
      <c r="A337">
        <v>10373</v>
      </c>
      <c r="B337">
        <v>71</v>
      </c>
      <c r="C337">
        <v>17.2</v>
      </c>
      <c r="D337">
        <v>50</v>
      </c>
      <c r="E337">
        <v>0.2</v>
      </c>
      <c r="F337">
        <f t="shared" si="5"/>
        <v>860</v>
      </c>
    </row>
    <row r="338" spans="1:6" x14ac:dyDescent="0.3">
      <c r="A338">
        <v>10374</v>
      </c>
      <c r="B338">
        <v>31</v>
      </c>
      <c r="C338">
        <v>10</v>
      </c>
      <c r="D338">
        <v>30</v>
      </c>
      <c r="E338">
        <v>0</v>
      </c>
      <c r="F338">
        <f t="shared" si="5"/>
        <v>300</v>
      </c>
    </row>
    <row r="339" spans="1:6" x14ac:dyDescent="0.3">
      <c r="A339">
        <v>10374</v>
      </c>
      <c r="B339">
        <v>58</v>
      </c>
      <c r="C339">
        <v>10.6</v>
      </c>
      <c r="D339">
        <v>15</v>
      </c>
      <c r="E339">
        <v>0</v>
      </c>
      <c r="F339">
        <f t="shared" si="5"/>
        <v>159</v>
      </c>
    </row>
    <row r="340" spans="1:6" x14ac:dyDescent="0.3">
      <c r="A340">
        <v>10375</v>
      </c>
      <c r="B340">
        <v>14</v>
      </c>
      <c r="C340">
        <v>18.600000000000001</v>
      </c>
      <c r="D340">
        <v>15</v>
      </c>
      <c r="E340">
        <v>0</v>
      </c>
      <c r="F340">
        <f t="shared" si="5"/>
        <v>279</v>
      </c>
    </row>
    <row r="341" spans="1:6" x14ac:dyDescent="0.3">
      <c r="A341">
        <v>10375</v>
      </c>
      <c r="B341">
        <v>54</v>
      </c>
      <c r="C341">
        <v>5.9</v>
      </c>
      <c r="D341">
        <v>10</v>
      </c>
      <c r="E341">
        <v>0</v>
      </c>
      <c r="F341">
        <f t="shared" si="5"/>
        <v>59</v>
      </c>
    </row>
    <row r="342" spans="1:6" x14ac:dyDescent="0.3">
      <c r="A342">
        <v>10376</v>
      </c>
      <c r="B342">
        <v>31</v>
      </c>
      <c r="C342">
        <v>10</v>
      </c>
      <c r="D342">
        <v>42</v>
      </c>
      <c r="E342">
        <v>0.05</v>
      </c>
      <c r="F342">
        <f t="shared" si="5"/>
        <v>420</v>
      </c>
    </row>
    <row r="343" spans="1:6" x14ac:dyDescent="0.3">
      <c r="A343">
        <v>10377</v>
      </c>
      <c r="B343">
        <v>28</v>
      </c>
      <c r="C343">
        <v>36.4</v>
      </c>
      <c r="D343">
        <v>20</v>
      </c>
      <c r="E343">
        <v>0.15</v>
      </c>
      <c r="F343">
        <f t="shared" si="5"/>
        <v>728</v>
      </c>
    </row>
    <row r="344" spans="1:6" x14ac:dyDescent="0.3">
      <c r="A344">
        <v>10377</v>
      </c>
      <c r="B344">
        <v>39</v>
      </c>
      <c r="C344">
        <v>14.4</v>
      </c>
      <c r="D344">
        <v>20</v>
      </c>
      <c r="E344">
        <v>0.15</v>
      </c>
      <c r="F344">
        <f t="shared" si="5"/>
        <v>288</v>
      </c>
    </row>
    <row r="345" spans="1:6" x14ac:dyDescent="0.3">
      <c r="A345">
        <v>10378</v>
      </c>
      <c r="B345">
        <v>71</v>
      </c>
      <c r="C345">
        <v>17.2</v>
      </c>
      <c r="D345">
        <v>6</v>
      </c>
      <c r="E345">
        <v>0</v>
      </c>
      <c r="F345">
        <f t="shared" si="5"/>
        <v>103.19999999999999</v>
      </c>
    </row>
    <row r="346" spans="1:6" x14ac:dyDescent="0.3">
      <c r="A346">
        <v>10379</v>
      </c>
      <c r="B346">
        <v>41</v>
      </c>
      <c r="C346">
        <v>7.7</v>
      </c>
      <c r="D346">
        <v>8</v>
      </c>
      <c r="E346">
        <v>0.1</v>
      </c>
      <c r="F346">
        <f t="shared" si="5"/>
        <v>61.6</v>
      </c>
    </row>
    <row r="347" spans="1:6" x14ac:dyDescent="0.3">
      <c r="A347">
        <v>10379</v>
      </c>
      <c r="B347">
        <v>63</v>
      </c>
      <c r="C347">
        <v>35.1</v>
      </c>
      <c r="D347">
        <v>16</v>
      </c>
      <c r="E347">
        <v>0.1</v>
      </c>
      <c r="F347">
        <f t="shared" si="5"/>
        <v>561.6</v>
      </c>
    </row>
    <row r="348" spans="1:6" x14ac:dyDescent="0.3">
      <c r="A348">
        <v>10379</v>
      </c>
      <c r="B348">
        <v>65</v>
      </c>
      <c r="C348">
        <v>16.8</v>
      </c>
      <c r="D348">
        <v>20</v>
      </c>
      <c r="E348">
        <v>0.1</v>
      </c>
      <c r="F348">
        <f t="shared" si="5"/>
        <v>336</v>
      </c>
    </row>
    <row r="349" spans="1:6" x14ac:dyDescent="0.3">
      <c r="A349">
        <v>10380</v>
      </c>
      <c r="B349">
        <v>30</v>
      </c>
      <c r="C349">
        <v>20.7</v>
      </c>
      <c r="D349">
        <v>18</v>
      </c>
      <c r="E349">
        <v>0.1</v>
      </c>
      <c r="F349">
        <f t="shared" si="5"/>
        <v>372.59999999999997</v>
      </c>
    </row>
    <row r="350" spans="1:6" x14ac:dyDescent="0.3">
      <c r="A350">
        <v>10380</v>
      </c>
      <c r="B350">
        <v>53</v>
      </c>
      <c r="C350">
        <v>26.2</v>
      </c>
      <c r="D350">
        <v>20</v>
      </c>
      <c r="E350">
        <v>0.1</v>
      </c>
      <c r="F350">
        <f t="shared" si="5"/>
        <v>524</v>
      </c>
    </row>
    <row r="351" spans="1:6" x14ac:dyDescent="0.3">
      <c r="A351">
        <v>10380</v>
      </c>
      <c r="B351">
        <v>60</v>
      </c>
      <c r="C351">
        <v>27.2</v>
      </c>
      <c r="D351">
        <v>6</v>
      </c>
      <c r="E351">
        <v>0.1</v>
      </c>
      <c r="F351">
        <f t="shared" si="5"/>
        <v>163.19999999999999</v>
      </c>
    </row>
    <row r="352" spans="1:6" x14ac:dyDescent="0.3">
      <c r="A352">
        <v>10380</v>
      </c>
      <c r="B352">
        <v>70</v>
      </c>
      <c r="C352">
        <v>12</v>
      </c>
      <c r="D352">
        <v>30</v>
      </c>
      <c r="E352">
        <v>0</v>
      </c>
      <c r="F352">
        <f t="shared" si="5"/>
        <v>360</v>
      </c>
    </row>
    <row r="353" spans="1:6" x14ac:dyDescent="0.3">
      <c r="A353">
        <v>10381</v>
      </c>
      <c r="B353">
        <v>74</v>
      </c>
      <c r="C353">
        <v>8</v>
      </c>
      <c r="D353">
        <v>14</v>
      </c>
      <c r="E353">
        <v>0</v>
      </c>
      <c r="F353">
        <f t="shared" si="5"/>
        <v>112</v>
      </c>
    </row>
    <row r="354" spans="1:6" x14ac:dyDescent="0.3">
      <c r="A354">
        <v>10382</v>
      </c>
      <c r="B354">
        <v>5</v>
      </c>
      <c r="C354">
        <v>17</v>
      </c>
      <c r="D354">
        <v>32</v>
      </c>
      <c r="E354">
        <v>0</v>
      </c>
      <c r="F354">
        <f t="shared" si="5"/>
        <v>544</v>
      </c>
    </row>
    <row r="355" spans="1:6" x14ac:dyDescent="0.3">
      <c r="A355">
        <v>10382</v>
      </c>
      <c r="B355">
        <v>18</v>
      </c>
      <c r="C355">
        <v>50</v>
      </c>
      <c r="D355">
        <v>9</v>
      </c>
      <c r="E355">
        <v>0</v>
      </c>
      <c r="F355">
        <f t="shared" si="5"/>
        <v>450</v>
      </c>
    </row>
    <row r="356" spans="1:6" x14ac:dyDescent="0.3">
      <c r="A356">
        <v>10382</v>
      </c>
      <c r="B356">
        <v>29</v>
      </c>
      <c r="C356">
        <v>99</v>
      </c>
      <c r="D356">
        <v>14</v>
      </c>
      <c r="E356">
        <v>0</v>
      </c>
      <c r="F356">
        <f t="shared" si="5"/>
        <v>1386</v>
      </c>
    </row>
    <row r="357" spans="1:6" x14ac:dyDescent="0.3">
      <c r="A357">
        <v>10382</v>
      </c>
      <c r="B357">
        <v>33</v>
      </c>
      <c r="C357">
        <v>2</v>
      </c>
      <c r="D357">
        <v>60</v>
      </c>
      <c r="E357">
        <v>0</v>
      </c>
      <c r="F357">
        <f t="shared" si="5"/>
        <v>120</v>
      </c>
    </row>
    <row r="358" spans="1:6" x14ac:dyDescent="0.3">
      <c r="A358">
        <v>10382</v>
      </c>
      <c r="B358">
        <v>74</v>
      </c>
      <c r="C358">
        <v>8</v>
      </c>
      <c r="D358">
        <v>50</v>
      </c>
      <c r="E358">
        <v>0</v>
      </c>
      <c r="F358">
        <f t="shared" si="5"/>
        <v>400</v>
      </c>
    </row>
    <row r="359" spans="1:6" x14ac:dyDescent="0.3">
      <c r="A359">
        <v>10383</v>
      </c>
      <c r="B359">
        <v>13</v>
      </c>
      <c r="C359">
        <v>4.8</v>
      </c>
      <c r="D359">
        <v>20</v>
      </c>
      <c r="E359">
        <v>0</v>
      </c>
      <c r="F359">
        <f t="shared" si="5"/>
        <v>96</v>
      </c>
    </row>
    <row r="360" spans="1:6" x14ac:dyDescent="0.3">
      <c r="A360">
        <v>10383</v>
      </c>
      <c r="B360">
        <v>50</v>
      </c>
      <c r="C360">
        <v>13</v>
      </c>
      <c r="D360">
        <v>15</v>
      </c>
      <c r="E360">
        <v>0</v>
      </c>
      <c r="F360">
        <f t="shared" si="5"/>
        <v>195</v>
      </c>
    </row>
    <row r="361" spans="1:6" x14ac:dyDescent="0.3">
      <c r="A361">
        <v>10383</v>
      </c>
      <c r="B361">
        <v>56</v>
      </c>
      <c r="C361">
        <v>30.4</v>
      </c>
      <c r="D361">
        <v>20</v>
      </c>
      <c r="E361">
        <v>0</v>
      </c>
      <c r="F361">
        <f t="shared" si="5"/>
        <v>608</v>
      </c>
    </row>
    <row r="362" spans="1:6" x14ac:dyDescent="0.3">
      <c r="A362">
        <v>10384</v>
      </c>
      <c r="B362">
        <v>20</v>
      </c>
      <c r="C362">
        <v>64.8</v>
      </c>
      <c r="D362">
        <v>28</v>
      </c>
      <c r="E362">
        <v>0</v>
      </c>
      <c r="F362">
        <f t="shared" si="5"/>
        <v>1814.3999999999999</v>
      </c>
    </row>
    <row r="363" spans="1:6" x14ac:dyDescent="0.3">
      <c r="A363">
        <v>10384</v>
      </c>
      <c r="B363">
        <v>60</v>
      </c>
      <c r="C363">
        <v>27.2</v>
      </c>
      <c r="D363">
        <v>15</v>
      </c>
      <c r="E363">
        <v>0</v>
      </c>
      <c r="F363">
        <f t="shared" si="5"/>
        <v>408</v>
      </c>
    </row>
    <row r="364" spans="1:6" x14ac:dyDescent="0.3">
      <c r="A364">
        <v>10385</v>
      </c>
      <c r="B364">
        <v>7</v>
      </c>
      <c r="C364">
        <v>24</v>
      </c>
      <c r="D364">
        <v>10</v>
      </c>
      <c r="E364">
        <v>0.2</v>
      </c>
      <c r="F364">
        <f t="shared" si="5"/>
        <v>240</v>
      </c>
    </row>
    <row r="365" spans="1:6" x14ac:dyDescent="0.3">
      <c r="A365">
        <v>10385</v>
      </c>
      <c r="B365">
        <v>60</v>
      </c>
      <c r="C365">
        <v>27.2</v>
      </c>
      <c r="D365">
        <v>20</v>
      </c>
      <c r="E365">
        <v>0.2</v>
      </c>
      <c r="F365">
        <f t="shared" si="5"/>
        <v>544</v>
      </c>
    </row>
    <row r="366" spans="1:6" x14ac:dyDescent="0.3">
      <c r="A366">
        <v>10385</v>
      </c>
      <c r="B366">
        <v>68</v>
      </c>
      <c r="C366">
        <v>10</v>
      </c>
      <c r="D366">
        <v>8</v>
      </c>
      <c r="E366">
        <v>0.2</v>
      </c>
      <c r="F366">
        <f t="shared" si="5"/>
        <v>80</v>
      </c>
    </row>
    <row r="367" spans="1:6" x14ac:dyDescent="0.3">
      <c r="A367">
        <v>10386</v>
      </c>
      <c r="B367">
        <v>24</v>
      </c>
      <c r="C367">
        <v>3.6</v>
      </c>
      <c r="D367">
        <v>15</v>
      </c>
      <c r="E367">
        <v>0</v>
      </c>
      <c r="F367">
        <f t="shared" si="5"/>
        <v>54</v>
      </c>
    </row>
    <row r="368" spans="1:6" x14ac:dyDescent="0.3">
      <c r="A368">
        <v>10386</v>
      </c>
      <c r="B368">
        <v>34</v>
      </c>
      <c r="C368">
        <v>11.2</v>
      </c>
      <c r="D368">
        <v>10</v>
      </c>
      <c r="E368">
        <v>0</v>
      </c>
      <c r="F368">
        <f t="shared" si="5"/>
        <v>112</v>
      </c>
    </row>
    <row r="369" spans="1:6" x14ac:dyDescent="0.3">
      <c r="A369">
        <v>10387</v>
      </c>
      <c r="B369">
        <v>24</v>
      </c>
      <c r="C369">
        <v>3.6</v>
      </c>
      <c r="D369">
        <v>15</v>
      </c>
      <c r="E369">
        <v>0</v>
      </c>
      <c r="F369">
        <f t="shared" si="5"/>
        <v>54</v>
      </c>
    </row>
    <row r="370" spans="1:6" x14ac:dyDescent="0.3">
      <c r="A370">
        <v>10387</v>
      </c>
      <c r="B370">
        <v>28</v>
      </c>
      <c r="C370">
        <v>36.4</v>
      </c>
      <c r="D370">
        <v>6</v>
      </c>
      <c r="E370">
        <v>0</v>
      </c>
      <c r="F370">
        <f t="shared" si="5"/>
        <v>218.39999999999998</v>
      </c>
    </row>
    <row r="371" spans="1:6" x14ac:dyDescent="0.3">
      <c r="A371">
        <v>10387</v>
      </c>
      <c r="B371">
        <v>59</v>
      </c>
      <c r="C371">
        <v>44</v>
      </c>
      <c r="D371">
        <v>12</v>
      </c>
      <c r="E371">
        <v>0</v>
      </c>
      <c r="F371">
        <f t="shared" si="5"/>
        <v>528</v>
      </c>
    </row>
    <row r="372" spans="1:6" x14ac:dyDescent="0.3">
      <c r="A372">
        <v>10387</v>
      </c>
      <c r="B372">
        <v>71</v>
      </c>
      <c r="C372">
        <v>17.2</v>
      </c>
      <c r="D372">
        <v>15</v>
      </c>
      <c r="E372">
        <v>0</v>
      </c>
      <c r="F372">
        <f t="shared" si="5"/>
        <v>258</v>
      </c>
    </row>
    <row r="373" spans="1:6" x14ac:dyDescent="0.3">
      <c r="A373">
        <v>10388</v>
      </c>
      <c r="B373">
        <v>45</v>
      </c>
      <c r="C373">
        <v>7.6</v>
      </c>
      <c r="D373">
        <v>15</v>
      </c>
      <c r="E373">
        <v>0.2</v>
      </c>
      <c r="F373">
        <f t="shared" si="5"/>
        <v>114</v>
      </c>
    </row>
    <row r="374" spans="1:6" x14ac:dyDescent="0.3">
      <c r="A374">
        <v>10388</v>
      </c>
      <c r="B374">
        <v>52</v>
      </c>
      <c r="C374">
        <v>5.6</v>
      </c>
      <c r="D374">
        <v>20</v>
      </c>
      <c r="E374">
        <v>0.2</v>
      </c>
      <c r="F374">
        <f t="shared" si="5"/>
        <v>112</v>
      </c>
    </row>
    <row r="375" spans="1:6" x14ac:dyDescent="0.3">
      <c r="A375">
        <v>10388</v>
      </c>
      <c r="B375">
        <v>53</v>
      </c>
      <c r="C375">
        <v>26.2</v>
      </c>
      <c r="D375">
        <v>40</v>
      </c>
      <c r="E375">
        <v>0</v>
      </c>
      <c r="F375">
        <f t="shared" si="5"/>
        <v>1048</v>
      </c>
    </row>
    <row r="376" spans="1:6" x14ac:dyDescent="0.3">
      <c r="A376">
        <v>10389</v>
      </c>
      <c r="B376">
        <v>10</v>
      </c>
      <c r="C376">
        <v>24.8</v>
      </c>
      <c r="D376">
        <v>16</v>
      </c>
      <c r="E376">
        <v>0</v>
      </c>
      <c r="F376">
        <f t="shared" si="5"/>
        <v>396.8</v>
      </c>
    </row>
    <row r="377" spans="1:6" x14ac:dyDescent="0.3">
      <c r="A377">
        <v>10389</v>
      </c>
      <c r="B377">
        <v>55</v>
      </c>
      <c r="C377">
        <v>19.2</v>
      </c>
      <c r="D377">
        <v>15</v>
      </c>
      <c r="E377">
        <v>0</v>
      </c>
      <c r="F377">
        <f t="shared" si="5"/>
        <v>288</v>
      </c>
    </row>
    <row r="378" spans="1:6" x14ac:dyDescent="0.3">
      <c r="A378">
        <v>10389</v>
      </c>
      <c r="B378">
        <v>62</v>
      </c>
      <c r="C378">
        <v>39.4</v>
      </c>
      <c r="D378">
        <v>20</v>
      </c>
      <c r="E378">
        <v>0</v>
      </c>
      <c r="F378">
        <f t="shared" si="5"/>
        <v>788</v>
      </c>
    </row>
    <row r="379" spans="1:6" x14ac:dyDescent="0.3">
      <c r="A379">
        <v>10389</v>
      </c>
      <c r="B379">
        <v>70</v>
      </c>
      <c r="C379">
        <v>12</v>
      </c>
      <c r="D379">
        <v>30</v>
      </c>
      <c r="E379">
        <v>0</v>
      </c>
      <c r="F379">
        <f t="shared" si="5"/>
        <v>360</v>
      </c>
    </row>
    <row r="380" spans="1:6" x14ac:dyDescent="0.3">
      <c r="A380">
        <v>10390</v>
      </c>
      <c r="B380">
        <v>31</v>
      </c>
      <c r="C380">
        <v>10</v>
      </c>
      <c r="D380">
        <v>60</v>
      </c>
      <c r="E380">
        <v>0.1</v>
      </c>
      <c r="F380">
        <f t="shared" si="5"/>
        <v>600</v>
      </c>
    </row>
    <row r="381" spans="1:6" x14ac:dyDescent="0.3">
      <c r="A381">
        <v>10390</v>
      </c>
      <c r="B381">
        <v>35</v>
      </c>
      <c r="C381">
        <v>14.4</v>
      </c>
      <c r="D381">
        <v>40</v>
      </c>
      <c r="E381">
        <v>0.1</v>
      </c>
      <c r="F381">
        <f t="shared" si="5"/>
        <v>576</v>
      </c>
    </row>
    <row r="382" spans="1:6" x14ac:dyDescent="0.3">
      <c r="A382">
        <v>10390</v>
      </c>
      <c r="B382">
        <v>46</v>
      </c>
      <c r="C382">
        <v>9.6</v>
      </c>
      <c r="D382">
        <v>45</v>
      </c>
      <c r="E382">
        <v>0</v>
      </c>
      <c r="F382">
        <f t="shared" si="5"/>
        <v>432</v>
      </c>
    </row>
    <row r="383" spans="1:6" x14ac:dyDescent="0.3">
      <c r="A383">
        <v>10390</v>
      </c>
      <c r="B383">
        <v>72</v>
      </c>
      <c r="C383">
        <v>27.8</v>
      </c>
      <c r="D383">
        <v>24</v>
      </c>
      <c r="E383">
        <v>0.1</v>
      </c>
      <c r="F383">
        <f t="shared" si="5"/>
        <v>667.2</v>
      </c>
    </row>
    <row r="384" spans="1:6" x14ac:dyDescent="0.3">
      <c r="A384">
        <v>10391</v>
      </c>
      <c r="B384">
        <v>13</v>
      </c>
      <c r="C384">
        <v>4.8</v>
      </c>
      <c r="D384">
        <v>18</v>
      </c>
      <c r="E384">
        <v>0</v>
      </c>
      <c r="F384">
        <f t="shared" si="5"/>
        <v>86.399999999999991</v>
      </c>
    </row>
    <row r="385" spans="1:6" x14ac:dyDescent="0.3">
      <c r="A385">
        <v>10392</v>
      </c>
      <c r="B385">
        <v>69</v>
      </c>
      <c r="C385">
        <v>28.8</v>
      </c>
      <c r="D385">
        <v>50</v>
      </c>
      <c r="E385">
        <v>0</v>
      </c>
      <c r="F385">
        <f t="shared" si="5"/>
        <v>1440</v>
      </c>
    </row>
    <row r="386" spans="1:6" x14ac:dyDescent="0.3">
      <c r="A386">
        <v>10393</v>
      </c>
      <c r="B386">
        <v>2</v>
      </c>
      <c r="C386">
        <v>15.2</v>
      </c>
      <c r="D386">
        <v>25</v>
      </c>
      <c r="E386">
        <v>0.25</v>
      </c>
      <c r="F386">
        <f t="shared" si="5"/>
        <v>380</v>
      </c>
    </row>
    <row r="387" spans="1:6" x14ac:dyDescent="0.3">
      <c r="A387">
        <v>10393</v>
      </c>
      <c r="B387">
        <v>14</v>
      </c>
      <c r="C387">
        <v>18.600000000000001</v>
      </c>
      <c r="D387">
        <v>42</v>
      </c>
      <c r="E387">
        <v>0.25</v>
      </c>
      <c r="F387">
        <f t="shared" ref="F387:F450" si="6">C387*D387</f>
        <v>781.2</v>
      </c>
    </row>
    <row r="388" spans="1:6" x14ac:dyDescent="0.3">
      <c r="A388">
        <v>10393</v>
      </c>
      <c r="B388">
        <v>25</v>
      </c>
      <c r="C388">
        <v>11.2</v>
      </c>
      <c r="D388">
        <v>7</v>
      </c>
      <c r="E388">
        <v>0.25</v>
      </c>
      <c r="F388">
        <f t="shared" si="6"/>
        <v>78.399999999999991</v>
      </c>
    </row>
    <row r="389" spans="1:6" x14ac:dyDescent="0.3">
      <c r="A389">
        <v>10393</v>
      </c>
      <c r="B389">
        <v>26</v>
      </c>
      <c r="C389">
        <v>24.9</v>
      </c>
      <c r="D389">
        <v>70</v>
      </c>
      <c r="E389">
        <v>0.25</v>
      </c>
      <c r="F389">
        <f t="shared" si="6"/>
        <v>1743</v>
      </c>
    </row>
    <row r="390" spans="1:6" x14ac:dyDescent="0.3">
      <c r="A390">
        <v>10393</v>
      </c>
      <c r="B390">
        <v>31</v>
      </c>
      <c r="C390">
        <v>10</v>
      </c>
      <c r="D390">
        <v>32</v>
      </c>
      <c r="E390">
        <v>0</v>
      </c>
      <c r="F390">
        <f t="shared" si="6"/>
        <v>320</v>
      </c>
    </row>
    <row r="391" spans="1:6" x14ac:dyDescent="0.3">
      <c r="A391">
        <v>10394</v>
      </c>
      <c r="B391">
        <v>13</v>
      </c>
      <c r="C391">
        <v>4.8</v>
      </c>
      <c r="D391">
        <v>10</v>
      </c>
      <c r="E391">
        <v>0</v>
      </c>
      <c r="F391">
        <f t="shared" si="6"/>
        <v>48</v>
      </c>
    </row>
    <row r="392" spans="1:6" x14ac:dyDescent="0.3">
      <c r="A392">
        <v>10394</v>
      </c>
      <c r="B392">
        <v>62</v>
      </c>
      <c r="C392">
        <v>39.4</v>
      </c>
      <c r="D392">
        <v>10</v>
      </c>
      <c r="E392">
        <v>0</v>
      </c>
      <c r="F392">
        <f t="shared" si="6"/>
        <v>394</v>
      </c>
    </row>
    <row r="393" spans="1:6" x14ac:dyDescent="0.3">
      <c r="A393">
        <v>10395</v>
      </c>
      <c r="B393">
        <v>46</v>
      </c>
      <c r="C393">
        <v>9.6</v>
      </c>
      <c r="D393">
        <v>28</v>
      </c>
      <c r="E393">
        <v>0.1</v>
      </c>
      <c r="F393">
        <f t="shared" si="6"/>
        <v>268.8</v>
      </c>
    </row>
    <row r="394" spans="1:6" x14ac:dyDescent="0.3">
      <c r="A394">
        <v>10395</v>
      </c>
      <c r="B394">
        <v>53</v>
      </c>
      <c r="C394">
        <v>26.2</v>
      </c>
      <c r="D394">
        <v>70</v>
      </c>
      <c r="E394">
        <v>0.1</v>
      </c>
      <c r="F394">
        <f t="shared" si="6"/>
        <v>1834</v>
      </c>
    </row>
    <row r="395" spans="1:6" x14ac:dyDescent="0.3">
      <c r="A395">
        <v>10395</v>
      </c>
      <c r="B395">
        <v>69</v>
      </c>
      <c r="C395">
        <v>28.8</v>
      </c>
      <c r="D395">
        <v>8</v>
      </c>
      <c r="E395">
        <v>0</v>
      </c>
      <c r="F395">
        <f t="shared" si="6"/>
        <v>230.4</v>
      </c>
    </row>
    <row r="396" spans="1:6" x14ac:dyDescent="0.3">
      <c r="A396">
        <v>10396</v>
      </c>
      <c r="B396">
        <v>23</v>
      </c>
      <c r="C396">
        <v>7.2</v>
      </c>
      <c r="D396">
        <v>40</v>
      </c>
      <c r="E396">
        <v>0</v>
      </c>
      <c r="F396">
        <f t="shared" si="6"/>
        <v>288</v>
      </c>
    </row>
    <row r="397" spans="1:6" x14ac:dyDescent="0.3">
      <c r="A397">
        <v>10396</v>
      </c>
      <c r="B397">
        <v>71</v>
      </c>
      <c r="C397">
        <v>17.2</v>
      </c>
      <c r="D397">
        <v>60</v>
      </c>
      <c r="E397">
        <v>0</v>
      </c>
      <c r="F397">
        <f t="shared" si="6"/>
        <v>1032</v>
      </c>
    </row>
    <row r="398" spans="1:6" x14ac:dyDescent="0.3">
      <c r="A398">
        <v>10396</v>
      </c>
      <c r="B398">
        <v>72</v>
      </c>
      <c r="C398">
        <v>27.8</v>
      </c>
      <c r="D398">
        <v>21</v>
      </c>
      <c r="E398">
        <v>0</v>
      </c>
      <c r="F398">
        <f t="shared" si="6"/>
        <v>583.80000000000007</v>
      </c>
    </row>
    <row r="399" spans="1:6" x14ac:dyDescent="0.3">
      <c r="A399">
        <v>10397</v>
      </c>
      <c r="B399">
        <v>21</v>
      </c>
      <c r="C399">
        <v>8</v>
      </c>
      <c r="D399">
        <v>10</v>
      </c>
      <c r="E399">
        <v>0.15</v>
      </c>
      <c r="F399">
        <f t="shared" si="6"/>
        <v>80</v>
      </c>
    </row>
    <row r="400" spans="1:6" x14ac:dyDescent="0.3">
      <c r="A400">
        <v>10397</v>
      </c>
      <c r="B400">
        <v>51</v>
      </c>
      <c r="C400">
        <v>42.4</v>
      </c>
      <c r="D400">
        <v>18</v>
      </c>
      <c r="E400">
        <v>0.15</v>
      </c>
      <c r="F400">
        <f t="shared" si="6"/>
        <v>763.19999999999993</v>
      </c>
    </row>
    <row r="401" spans="1:6" x14ac:dyDescent="0.3">
      <c r="A401">
        <v>10398</v>
      </c>
      <c r="B401">
        <v>35</v>
      </c>
      <c r="C401">
        <v>14.4</v>
      </c>
      <c r="D401">
        <v>30</v>
      </c>
      <c r="E401">
        <v>0</v>
      </c>
      <c r="F401">
        <f t="shared" si="6"/>
        <v>432</v>
      </c>
    </row>
    <row r="402" spans="1:6" x14ac:dyDescent="0.3">
      <c r="A402">
        <v>10398</v>
      </c>
      <c r="B402">
        <v>55</v>
      </c>
      <c r="C402">
        <v>19.2</v>
      </c>
      <c r="D402">
        <v>120</v>
      </c>
      <c r="E402">
        <v>0.1</v>
      </c>
      <c r="F402">
        <f t="shared" si="6"/>
        <v>2304</v>
      </c>
    </row>
    <row r="403" spans="1:6" x14ac:dyDescent="0.3">
      <c r="A403">
        <v>10399</v>
      </c>
      <c r="B403">
        <v>68</v>
      </c>
      <c r="C403">
        <v>10</v>
      </c>
      <c r="D403">
        <v>60</v>
      </c>
      <c r="E403">
        <v>0</v>
      </c>
      <c r="F403">
        <f t="shared" si="6"/>
        <v>600</v>
      </c>
    </row>
    <row r="404" spans="1:6" x14ac:dyDescent="0.3">
      <c r="A404">
        <v>10399</v>
      </c>
      <c r="B404">
        <v>71</v>
      </c>
      <c r="C404">
        <v>17.2</v>
      </c>
      <c r="D404">
        <v>30</v>
      </c>
      <c r="E404">
        <v>0</v>
      </c>
      <c r="F404">
        <f t="shared" si="6"/>
        <v>516</v>
      </c>
    </row>
    <row r="405" spans="1:6" x14ac:dyDescent="0.3">
      <c r="A405">
        <v>10399</v>
      </c>
      <c r="B405">
        <v>76</v>
      </c>
      <c r="C405">
        <v>14.4</v>
      </c>
      <c r="D405">
        <v>35</v>
      </c>
      <c r="E405">
        <v>0</v>
      </c>
      <c r="F405">
        <f t="shared" si="6"/>
        <v>504</v>
      </c>
    </row>
    <row r="406" spans="1:6" x14ac:dyDescent="0.3">
      <c r="A406">
        <v>10399</v>
      </c>
      <c r="B406">
        <v>77</v>
      </c>
      <c r="C406">
        <v>10.4</v>
      </c>
      <c r="D406">
        <v>14</v>
      </c>
      <c r="E406">
        <v>0</v>
      </c>
      <c r="F406">
        <f t="shared" si="6"/>
        <v>145.6</v>
      </c>
    </row>
    <row r="407" spans="1:6" x14ac:dyDescent="0.3">
      <c r="A407">
        <v>10400</v>
      </c>
      <c r="B407">
        <v>29</v>
      </c>
      <c r="C407">
        <v>99</v>
      </c>
      <c r="D407">
        <v>21</v>
      </c>
      <c r="E407">
        <v>0</v>
      </c>
      <c r="F407">
        <f t="shared" si="6"/>
        <v>2079</v>
      </c>
    </row>
    <row r="408" spans="1:6" x14ac:dyDescent="0.3">
      <c r="A408">
        <v>10400</v>
      </c>
      <c r="B408">
        <v>35</v>
      </c>
      <c r="C408">
        <v>14.4</v>
      </c>
      <c r="D408">
        <v>35</v>
      </c>
      <c r="E408">
        <v>0</v>
      </c>
      <c r="F408">
        <f t="shared" si="6"/>
        <v>504</v>
      </c>
    </row>
    <row r="409" spans="1:6" x14ac:dyDescent="0.3">
      <c r="A409">
        <v>10400</v>
      </c>
      <c r="B409">
        <v>49</v>
      </c>
      <c r="C409">
        <v>16</v>
      </c>
      <c r="D409">
        <v>30</v>
      </c>
      <c r="E409">
        <v>0</v>
      </c>
      <c r="F409">
        <f t="shared" si="6"/>
        <v>480</v>
      </c>
    </row>
    <row r="410" spans="1:6" x14ac:dyDescent="0.3">
      <c r="A410">
        <v>10401</v>
      </c>
      <c r="B410">
        <v>30</v>
      </c>
      <c r="C410">
        <v>20.7</v>
      </c>
      <c r="D410">
        <v>18</v>
      </c>
      <c r="E410">
        <v>0</v>
      </c>
      <c r="F410">
        <f t="shared" si="6"/>
        <v>372.59999999999997</v>
      </c>
    </row>
    <row r="411" spans="1:6" x14ac:dyDescent="0.3">
      <c r="A411">
        <v>10401</v>
      </c>
      <c r="B411">
        <v>56</v>
      </c>
      <c r="C411">
        <v>30.4</v>
      </c>
      <c r="D411">
        <v>70</v>
      </c>
      <c r="E411">
        <v>0</v>
      </c>
      <c r="F411">
        <f t="shared" si="6"/>
        <v>2128</v>
      </c>
    </row>
    <row r="412" spans="1:6" x14ac:dyDescent="0.3">
      <c r="A412">
        <v>10401</v>
      </c>
      <c r="B412">
        <v>65</v>
      </c>
      <c r="C412">
        <v>16.8</v>
      </c>
      <c r="D412">
        <v>20</v>
      </c>
      <c r="E412">
        <v>0</v>
      </c>
      <c r="F412">
        <f t="shared" si="6"/>
        <v>336</v>
      </c>
    </row>
    <row r="413" spans="1:6" x14ac:dyDescent="0.3">
      <c r="A413">
        <v>10401</v>
      </c>
      <c r="B413">
        <v>71</v>
      </c>
      <c r="C413">
        <v>17.2</v>
      </c>
      <c r="D413">
        <v>60</v>
      </c>
      <c r="E413">
        <v>0</v>
      </c>
      <c r="F413">
        <f t="shared" si="6"/>
        <v>1032</v>
      </c>
    </row>
    <row r="414" spans="1:6" x14ac:dyDescent="0.3">
      <c r="A414">
        <v>10402</v>
      </c>
      <c r="B414">
        <v>23</v>
      </c>
      <c r="C414">
        <v>7.2</v>
      </c>
      <c r="D414">
        <v>60</v>
      </c>
      <c r="E414">
        <v>0</v>
      </c>
      <c r="F414">
        <f t="shared" si="6"/>
        <v>432</v>
      </c>
    </row>
    <row r="415" spans="1:6" x14ac:dyDescent="0.3">
      <c r="A415">
        <v>10402</v>
      </c>
      <c r="B415">
        <v>63</v>
      </c>
      <c r="C415">
        <v>35.1</v>
      </c>
      <c r="D415">
        <v>65</v>
      </c>
      <c r="E415">
        <v>0</v>
      </c>
      <c r="F415">
        <f t="shared" si="6"/>
        <v>2281.5</v>
      </c>
    </row>
    <row r="416" spans="1:6" x14ac:dyDescent="0.3">
      <c r="A416">
        <v>10403</v>
      </c>
      <c r="B416">
        <v>16</v>
      </c>
      <c r="C416">
        <v>13.9</v>
      </c>
      <c r="D416">
        <v>21</v>
      </c>
      <c r="E416">
        <v>0.15</v>
      </c>
      <c r="F416">
        <f t="shared" si="6"/>
        <v>291.90000000000003</v>
      </c>
    </row>
    <row r="417" spans="1:6" x14ac:dyDescent="0.3">
      <c r="A417">
        <v>10403</v>
      </c>
      <c r="B417">
        <v>48</v>
      </c>
      <c r="C417">
        <v>10.199999999999999</v>
      </c>
      <c r="D417">
        <v>70</v>
      </c>
      <c r="E417">
        <v>0.15</v>
      </c>
      <c r="F417">
        <f t="shared" si="6"/>
        <v>714</v>
      </c>
    </row>
    <row r="418" spans="1:6" x14ac:dyDescent="0.3">
      <c r="A418">
        <v>10404</v>
      </c>
      <c r="B418">
        <v>26</v>
      </c>
      <c r="C418">
        <v>24.9</v>
      </c>
      <c r="D418">
        <v>30</v>
      </c>
      <c r="E418">
        <v>0.05</v>
      </c>
      <c r="F418">
        <f t="shared" si="6"/>
        <v>747</v>
      </c>
    </row>
    <row r="419" spans="1:6" x14ac:dyDescent="0.3">
      <c r="A419">
        <v>10404</v>
      </c>
      <c r="B419">
        <v>42</v>
      </c>
      <c r="C419">
        <v>11.2</v>
      </c>
      <c r="D419">
        <v>40</v>
      </c>
      <c r="E419">
        <v>0.05</v>
      </c>
      <c r="F419">
        <f t="shared" si="6"/>
        <v>448</v>
      </c>
    </row>
    <row r="420" spans="1:6" x14ac:dyDescent="0.3">
      <c r="A420">
        <v>10404</v>
      </c>
      <c r="B420">
        <v>49</v>
      </c>
      <c r="C420">
        <v>16</v>
      </c>
      <c r="D420">
        <v>30</v>
      </c>
      <c r="E420">
        <v>0.05</v>
      </c>
      <c r="F420">
        <f t="shared" si="6"/>
        <v>480</v>
      </c>
    </row>
    <row r="421" spans="1:6" x14ac:dyDescent="0.3">
      <c r="A421">
        <v>10405</v>
      </c>
      <c r="B421">
        <v>3</v>
      </c>
      <c r="C421">
        <v>8</v>
      </c>
      <c r="D421">
        <v>50</v>
      </c>
      <c r="E421">
        <v>0</v>
      </c>
      <c r="F421">
        <f t="shared" si="6"/>
        <v>400</v>
      </c>
    </row>
    <row r="422" spans="1:6" x14ac:dyDescent="0.3">
      <c r="A422">
        <v>10406</v>
      </c>
      <c r="B422">
        <v>1</v>
      </c>
      <c r="C422">
        <v>14.4</v>
      </c>
      <c r="D422">
        <v>10</v>
      </c>
      <c r="E422">
        <v>0</v>
      </c>
      <c r="F422">
        <f t="shared" si="6"/>
        <v>144</v>
      </c>
    </row>
    <row r="423" spans="1:6" x14ac:dyDescent="0.3">
      <c r="A423">
        <v>10406</v>
      </c>
      <c r="B423">
        <v>21</v>
      </c>
      <c r="C423">
        <v>8</v>
      </c>
      <c r="D423">
        <v>30</v>
      </c>
      <c r="E423">
        <v>0.1</v>
      </c>
      <c r="F423">
        <f t="shared" si="6"/>
        <v>240</v>
      </c>
    </row>
    <row r="424" spans="1:6" x14ac:dyDescent="0.3">
      <c r="A424">
        <v>10406</v>
      </c>
      <c r="B424">
        <v>28</v>
      </c>
      <c r="C424">
        <v>36.4</v>
      </c>
      <c r="D424">
        <v>42</v>
      </c>
      <c r="E424">
        <v>0.1</v>
      </c>
      <c r="F424">
        <f t="shared" si="6"/>
        <v>1528.8</v>
      </c>
    </row>
    <row r="425" spans="1:6" x14ac:dyDescent="0.3">
      <c r="A425">
        <v>10406</v>
      </c>
      <c r="B425">
        <v>36</v>
      </c>
      <c r="C425">
        <v>15.2</v>
      </c>
      <c r="D425">
        <v>5</v>
      </c>
      <c r="E425">
        <v>0.1</v>
      </c>
      <c r="F425">
        <f t="shared" si="6"/>
        <v>76</v>
      </c>
    </row>
    <row r="426" spans="1:6" x14ac:dyDescent="0.3">
      <c r="A426">
        <v>10406</v>
      </c>
      <c r="B426">
        <v>40</v>
      </c>
      <c r="C426">
        <v>14.7</v>
      </c>
      <c r="D426">
        <v>2</v>
      </c>
      <c r="E426">
        <v>0.1</v>
      </c>
      <c r="F426">
        <f t="shared" si="6"/>
        <v>29.4</v>
      </c>
    </row>
    <row r="427" spans="1:6" x14ac:dyDescent="0.3">
      <c r="A427">
        <v>10407</v>
      </c>
      <c r="B427">
        <v>11</v>
      </c>
      <c r="C427">
        <v>16.8</v>
      </c>
      <c r="D427">
        <v>30</v>
      </c>
      <c r="E427">
        <v>0</v>
      </c>
      <c r="F427">
        <f t="shared" si="6"/>
        <v>504</v>
      </c>
    </row>
    <row r="428" spans="1:6" x14ac:dyDescent="0.3">
      <c r="A428">
        <v>10407</v>
      </c>
      <c r="B428">
        <v>69</v>
      </c>
      <c r="C428">
        <v>28.8</v>
      </c>
      <c r="D428">
        <v>15</v>
      </c>
      <c r="E428">
        <v>0</v>
      </c>
      <c r="F428">
        <f t="shared" si="6"/>
        <v>432</v>
      </c>
    </row>
    <row r="429" spans="1:6" x14ac:dyDescent="0.3">
      <c r="A429">
        <v>10407</v>
      </c>
      <c r="B429">
        <v>71</v>
      </c>
      <c r="C429">
        <v>17.2</v>
      </c>
      <c r="D429">
        <v>15</v>
      </c>
      <c r="E429">
        <v>0</v>
      </c>
      <c r="F429">
        <f t="shared" si="6"/>
        <v>258</v>
      </c>
    </row>
    <row r="430" spans="1:6" x14ac:dyDescent="0.3">
      <c r="A430">
        <v>10408</v>
      </c>
      <c r="B430">
        <v>37</v>
      </c>
      <c r="C430">
        <v>20.8</v>
      </c>
      <c r="D430">
        <v>10</v>
      </c>
      <c r="E430">
        <v>0</v>
      </c>
      <c r="F430">
        <f t="shared" si="6"/>
        <v>208</v>
      </c>
    </row>
    <row r="431" spans="1:6" x14ac:dyDescent="0.3">
      <c r="A431">
        <v>10408</v>
      </c>
      <c r="B431">
        <v>54</v>
      </c>
      <c r="C431">
        <v>5.9</v>
      </c>
      <c r="D431">
        <v>6</v>
      </c>
      <c r="E431">
        <v>0</v>
      </c>
      <c r="F431">
        <f t="shared" si="6"/>
        <v>35.400000000000006</v>
      </c>
    </row>
    <row r="432" spans="1:6" x14ac:dyDescent="0.3">
      <c r="A432">
        <v>10408</v>
      </c>
      <c r="B432">
        <v>62</v>
      </c>
      <c r="C432">
        <v>39.4</v>
      </c>
      <c r="D432">
        <v>35</v>
      </c>
      <c r="E432">
        <v>0</v>
      </c>
      <c r="F432">
        <f t="shared" si="6"/>
        <v>1379</v>
      </c>
    </row>
    <row r="433" spans="1:6" x14ac:dyDescent="0.3">
      <c r="A433">
        <v>10409</v>
      </c>
      <c r="B433">
        <v>14</v>
      </c>
      <c r="C433">
        <v>18.600000000000001</v>
      </c>
      <c r="D433">
        <v>12</v>
      </c>
      <c r="E433">
        <v>0</v>
      </c>
      <c r="F433">
        <f t="shared" si="6"/>
        <v>223.20000000000002</v>
      </c>
    </row>
    <row r="434" spans="1:6" x14ac:dyDescent="0.3">
      <c r="A434">
        <v>10409</v>
      </c>
      <c r="B434">
        <v>21</v>
      </c>
      <c r="C434">
        <v>8</v>
      </c>
      <c r="D434">
        <v>12</v>
      </c>
      <c r="E434">
        <v>0</v>
      </c>
      <c r="F434">
        <f t="shared" si="6"/>
        <v>96</v>
      </c>
    </row>
    <row r="435" spans="1:6" x14ac:dyDescent="0.3">
      <c r="A435">
        <v>10410</v>
      </c>
      <c r="B435">
        <v>33</v>
      </c>
      <c r="C435">
        <v>2</v>
      </c>
      <c r="D435">
        <v>49</v>
      </c>
      <c r="E435">
        <v>0</v>
      </c>
      <c r="F435">
        <f t="shared" si="6"/>
        <v>98</v>
      </c>
    </row>
    <row r="436" spans="1:6" x14ac:dyDescent="0.3">
      <c r="A436">
        <v>10410</v>
      </c>
      <c r="B436">
        <v>59</v>
      </c>
      <c r="C436">
        <v>44</v>
      </c>
      <c r="D436">
        <v>16</v>
      </c>
      <c r="E436">
        <v>0</v>
      </c>
      <c r="F436">
        <f t="shared" si="6"/>
        <v>704</v>
      </c>
    </row>
    <row r="437" spans="1:6" x14ac:dyDescent="0.3">
      <c r="A437">
        <v>10411</v>
      </c>
      <c r="B437">
        <v>41</v>
      </c>
      <c r="C437">
        <v>7.7</v>
      </c>
      <c r="D437">
        <v>25</v>
      </c>
      <c r="E437">
        <v>0.2</v>
      </c>
      <c r="F437">
        <f t="shared" si="6"/>
        <v>192.5</v>
      </c>
    </row>
    <row r="438" spans="1:6" x14ac:dyDescent="0.3">
      <c r="A438">
        <v>10411</v>
      </c>
      <c r="B438">
        <v>44</v>
      </c>
      <c r="C438">
        <v>15.5</v>
      </c>
      <c r="D438">
        <v>40</v>
      </c>
      <c r="E438">
        <v>0.2</v>
      </c>
      <c r="F438">
        <f t="shared" si="6"/>
        <v>620</v>
      </c>
    </row>
    <row r="439" spans="1:6" x14ac:dyDescent="0.3">
      <c r="A439">
        <v>10411</v>
      </c>
      <c r="B439">
        <v>59</v>
      </c>
      <c r="C439">
        <v>44</v>
      </c>
      <c r="D439">
        <v>9</v>
      </c>
      <c r="E439">
        <v>0.2</v>
      </c>
      <c r="F439">
        <f t="shared" si="6"/>
        <v>396</v>
      </c>
    </row>
    <row r="440" spans="1:6" x14ac:dyDescent="0.3">
      <c r="A440">
        <v>10412</v>
      </c>
      <c r="B440">
        <v>14</v>
      </c>
      <c r="C440">
        <v>18.600000000000001</v>
      </c>
      <c r="D440">
        <v>20</v>
      </c>
      <c r="E440">
        <v>0.1</v>
      </c>
      <c r="F440">
        <f t="shared" si="6"/>
        <v>372</v>
      </c>
    </row>
    <row r="441" spans="1:6" x14ac:dyDescent="0.3">
      <c r="A441">
        <v>10413</v>
      </c>
      <c r="B441">
        <v>1</v>
      </c>
      <c r="C441">
        <v>14.4</v>
      </c>
      <c r="D441">
        <v>24</v>
      </c>
      <c r="E441">
        <v>0</v>
      </c>
      <c r="F441">
        <f t="shared" si="6"/>
        <v>345.6</v>
      </c>
    </row>
    <row r="442" spans="1:6" x14ac:dyDescent="0.3">
      <c r="A442">
        <v>10413</v>
      </c>
      <c r="B442">
        <v>62</v>
      </c>
      <c r="C442">
        <v>39.4</v>
      </c>
      <c r="D442">
        <v>40</v>
      </c>
      <c r="E442">
        <v>0</v>
      </c>
      <c r="F442">
        <f t="shared" si="6"/>
        <v>1576</v>
      </c>
    </row>
    <row r="443" spans="1:6" x14ac:dyDescent="0.3">
      <c r="A443">
        <v>10413</v>
      </c>
      <c r="B443">
        <v>76</v>
      </c>
      <c r="C443">
        <v>14.4</v>
      </c>
      <c r="D443">
        <v>14</v>
      </c>
      <c r="E443">
        <v>0</v>
      </c>
      <c r="F443">
        <f t="shared" si="6"/>
        <v>201.6</v>
      </c>
    </row>
    <row r="444" spans="1:6" x14ac:dyDescent="0.3">
      <c r="A444">
        <v>10414</v>
      </c>
      <c r="B444">
        <v>19</v>
      </c>
      <c r="C444">
        <v>7.3</v>
      </c>
      <c r="D444">
        <v>18</v>
      </c>
      <c r="E444">
        <v>0.05</v>
      </c>
      <c r="F444">
        <f t="shared" si="6"/>
        <v>131.4</v>
      </c>
    </row>
    <row r="445" spans="1:6" x14ac:dyDescent="0.3">
      <c r="A445">
        <v>10414</v>
      </c>
      <c r="B445">
        <v>33</v>
      </c>
      <c r="C445">
        <v>2</v>
      </c>
      <c r="D445">
        <v>50</v>
      </c>
      <c r="E445">
        <v>0</v>
      </c>
      <c r="F445">
        <f t="shared" si="6"/>
        <v>100</v>
      </c>
    </row>
    <row r="446" spans="1:6" x14ac:dyDescent="0.3">
      <c r="A446">
        <v>10415</v>
      </c>
      <c r="B446">
        <v>17</v>
      </c>
      <c r="C446">
        <v>31.2</v>
      </c>
      <c r="D446">
        <v>2</v>
      </c>
      <c r="E446">
        <v>0</v>
      </c>
      <c r="F446">
        <f t="shared" si="6"/>
        <v>62.4</v>
      </c>
    </row>
    <row r="447" spans="1:6" x14ac:dyDescent="0.3">
      <c r="A447">
        <v>10415</v>
      </c>
      <c r="B447">
        <v>33</v>
      </c>
      <c r="C447">
        <v>2</v>
      </c>
      <c r="D447">
        <v>20</v>
      </c>
      <c r="E447">
        <v>0</v>
      </c>
      <c r="F447">
        <f t="shared" si="6"/>
        <v>40</v>
      </c>
    </row>
    <row r="448" spans="1:6" x14ac:dyDescent="0.3">
      <c r="A448">
        <v>10416</v>
      </c>
      <c r="B448">
        <v>19</v>
      </c>
      <c r="C448">
        <v>7.3</v>
      </c>
      <c r="D448">
        <v>20</v>
      </c>
      <c r="E448">
        <v>0</v>
      </c>
      <c r="F448">
        <f t="shared" si="6"/>
        <v>146</v>
      </c>
    </row>
    <row r="449" spans="1:6" x14ac:dyDescent="0.3">
      <c r="A449">
        <v>10416</v>
      </c>
      <c r="B449">
        <v>53</v>
      </c>
      <c r="C449">
        <v>26.2</v>
      </c>
      <c r="D449">
        <v>10</v>
      </c>
      <c r="E449">
        <v>0</v>
      </c>
      <c r="F449">
        <f t="shared" si="6"/>
        <v>262</v>
      </c>
    </row>
    <row r="450" spans="1:6" x14ac:dyDescent="0.3">
      <c r="A450">
        <v>10416</v>
      </c>
      <c r="B450">
        <v>57</v>
      </c>
      <c r="C450">
        <v>15.6</v>
      </c>
      <c r="D450">
        <v>20</v>
      </c>
      <c r="E450">
        <v>0</v>
      </c>
      <c r="F450">
        <f t="shared" si="6"/>
        <v>312</v>
      </c>
    </row>
    <row r="451" spans="1:6" x14ac:dyDescent="0.3">
      <c r="A451">
        <v>10417</v>
      </c>
      <c r="B451">
        <v>38</v>
      </c>
      <c r="C451">
        <v>210.8</v>
      </c>
      <c r="D451">
        <v>50</v>
      </c>
      <c r="E451">
        <v>0</v>
      </c>
      <c r="F451">
        <f t="shared" ref="F451:F514" si="7">C451*D451</f>
        <v>10540</v>
      </c>
    </row>
    <row r="452" spans="1:6" x14ac:dyDescent="0.3">
      <c r="A452">
        <v>10417</v>
      </c>
      <c r="B452">
        <v>46</v>
      </c>
      <c r="C452">
        <v>9.6</v>
      </c>
      <c r="D452">
        <v>2</v>
      </c>
      <c r="E452">
        <v>0.25</v>
      </c>
      <c r="F452">
        <f t="shared" si="7"/>
        <v>19.2</v>
      </c>
    </row>
    <row r="453" spans="1:6" x14ac:dyDescent="0.3">
      <c r="A453">
        <v>10417</v>
      </c>
      <c r="B453">
        <v>68</v>
      </c>
      <c r="C453">
        <v>10</v>
      </c>
      <c r="D453">
        <v>36</v>
      </c>
      <c r="E453">
        <v>0.25</v>
      </c>
      <c r="F453">
        <f t="shared" si="7"/>
        <v>360</v>
      </c>
    </row>
    <row r="454" spans="1:6" x14ac:dyDescent="0.3">
      <c r="A454">
        <v>10417</v>
      </c>
      <c r="B454">
        <v>77</v>
      </c>
      <c r="C454">
        <v>10.4</v>
      </c>
      <c r="D454">
        <v>35</v>
      </c>
      <c r="E454">
        <v>0</v>
      </c>
      <c r="F454">
        <f t="shared" si="7"/>
        <v>364</v>
      </c>
    </row>
    <row r="455" spans="1:6" x14ac:dyDescent="0.3">
      <c r="A455">
        <v>10418</v>
      </c>
      <c r="B455">
        <v>2</v>
      </c>
      <c r="C455">
        <v>15.2</v>
      </c>
      <c r="D455">
        <v>60</v>
      </c>
      <c r="E455">
        <v>0</v>
      </c>
      <c r="F455">
        <f t="shared" si="7"/>
        <v>912</v>
      </c>
    </row>
    <row r="456" spans="1:6" x14ac:dyDescent="0.3">
      <c r="A456">
        <v>10418</v>
      </c>
      <c r="B456">
        <v>47</v>
      </c>
      <c r="C456">
        <v>7.6</v>
      </c>
      <c r="D456">
        <v>55</v>
      </c>
      <c r="E456">
        <v>0</v>
      </c>
      <c r="F456">
        <f t="shared" si="7"/>
        <v>418</v>
      </c>
    </row>
    <row r="457" spans="1:6" x14ac:dyDescent="0.3">
      <c r="A457">
        <v>10418</v>
      </c>
      <c r="B457">
        <v>61</v>
      </c>
      <c r="C457">
        <v>22.8</v>
      </c>
      <c r="D457">
        <v>16</v>
      </c>
      <c r="E457">
        <v>0</v>
      </c>
      <c r="F457">
        <f t="shared" si="7"/>
        <v>364.8</v>
      </c>
    </row>
    <row r="458" spans="1:6" x14ac:dyDescent="0.3">
      <c r="A458">
        <v>10418</v>
      </c>
      <c r="B458">
        <v>74</v>
      </c>
      <c r="C458">
        <v>8</v>
      </c>
      <c r="D458">
        <v>15</v>
      </c>
      <c r="E458">
        <v>0</v>
      </c>
      <c r="F458">
        <f t="shared" si="7"/>
        <v>120</v>
      </c>
    </row>
    <row r="459" spans="1:6" x14ac:dyDescent="0.3">
      <c r="A459">
        <v>10419</v>
      </c>
      <c r="B459">
        <v>60</v>
      </c>
      <c r="C459">
        <v>27.2</v>
      </c>
      <c r="D459">
        <v>60</v>
      </c>
      <c r="E459">
        <v>0.05</v>
      </c>
      <c r="F459">
        <f t="shared" si="7"/>
        <v>1632</v>
      </c>
    </row>
    <row r="460" spans="1:6" x14ac:dyDescent="0.3">
      <c r="A460">
        <v>10419</v>
      </c>
      <c r="B460">
        <v>69</v>
      </c>
      <c r="C460">
        <v>28.8</v>
      </c>
      <c r="D460">
        <v>20</v>
      </c>
      <c r="E460">
        <v>0.05</v>
      </c>
      <c r="F460">
        <f t="shared" si="7"/>
        <v>576</v>
      </c>
    </row>
    <row r="461" spans="1:6" x14ac:dyDescent="0.3">
      <c r="A461">
        <v>10420</v>
      </c>
      <c r="B461">
        <v>9</v>
      </c>
      <c r="C461">
        <v>77.599999999999994</v>
      </c>
      <c r="D461">
        <v>20</v>
      </c>
      <c r="E461">
        <v>0.1</v>
      </c>
      <c r="F461">
        <f t="shared" si="7"/>
        <v>1552</v>
      </c>
    </row>
    <row r="462" spans="1:6" x14ac:dyDescent="0.3">
      <c r="A462">
        <v>10420</v>
      </c>
      <c r="B462">
        <v>13</v>
      </c>
      <c r="C462">
        <v>4.8</v>
      </c>
      <c r="D462">
        <v>2</v>
      </c>
      <c r="E462">
        <v>0.1</v>
      </c>
      <c r="F462">
        <f t="shared" si="7"/>
        <v>9.6</v>
      </c>
    </row>
    <row r="463" spans="1:6" x14ac:dyDescent="0.3">
      <c r="A463">
        <v>10420</v>
      </c>
      <c r="B463">
        <v>70</v>
      </c>
      <c r="C463">
        <v>12</v>
      </c>
      <c r="D463">
        <v>8</v>
      </c>
      <c r="E463">
        <v>0.1</v>
      </c>
      <c r="F463">
        <f t="shared" si="7"/>
        <v>96</v>
      </c>
    </row>
    <row r="464" spans="1:6" x14ac:dyDescent="0.3">
      <c r="A464">
        <v>10420</v>
      </c>
      <c r="B464">
        <v>73</v>
      </c>
      <c r="C464">
        <v>12</v>
      </c>
      <c r="D464">
        <v>20</v>
      </c>
      <c r="E464">
        <v>0.1</v>
      </c>
      <c r="F464">
        <f t="shared" si="7"/>
        <v>240</v>
      </c>
    </row>
    <row r="465" spans="1:6" x14ac:dyDescent="0.3">
      <c r="A465">
        <v>10421</v>
      </c>
      <c r="B465">
        <v>19</v>
      </c>
      <c r="C465">
        <v>7.3</v>
      </c>
      <c r="D465">
        <v>4</v>
      </c>
      <c r="E465">
        <v>0.15</v>
      </c>
      <c r="F465">
        <f t="shared" si="7"/>
        <v>29.2</v>
      </c>
    </row>
    <row r="466" spans="1:6" x14ac:dyDescent="0.3">
      <c r="A466">
        <v>10421</v>
      </c>
      <c r="B466">
        <v>26</v>
      </c>
      <c r="C466">
        <v>24.9</v>
      </c>
      <c r="D466">
        <v>30</v>
      </c>
      <c r="E466">
        <v>0</v>
      </c>
      <c r="F466">
        <f t="shared" si="7"/>
        <v>747</v>
      </c>
    </row>
    <row r="467" spans="1:6" x14ac:dyDescent="0.3">
      <c r="A467">
        <v>10421</v>
      </c>
      <c r="B467">
        <v>53</v>
      </c>
      <c r="C467">
        <v>26.2</v>
      </c>
      <c r="D467">
        <v>15</v>
      </c>
      <c r="E467">
        <v>0.15</v>
      </c>
      <c r="F467">
        <f t="shared" si="7"/>
        <v>393</v>
      </c>
    </row>
    <row r="468" spans="1:6" x14ac:dyDescent="0.3">
      <c r="A468">
        <v>10421</v>
      </c>
      <c r="B468">
        <v>77</v>
      </c>
      <c r="C468">
        <v>10.4</v>
      </c>
      <c r="D468">
        <v>10</v>
      </c>
      <c r="E468">
        <v>0.15</v>
      </c>
      <c r="F468">
        <f t="shared" si="7"/>
        <v>104</v>
      </c>
    </row>
    <row r="469" spans="1:6" x14ac:dyDescent="0.3">
      <c r="A469">
        <v>10422</v>
      </c>
      <c r="B469">
        <v>26</v>
      </c>
      <c r="C469">
        <v>24.9</v>
      </c>
      <c r="D469">
        <v>2</v>
      </c>
      <c r="E469">
        <v>0</v>
      </c>
      <c r="F469">
        <f t="shared" si="7"/>
        <v>49.8</v>
      </c>
    </row>
    <row r="470" spans="1:6" x14ac:dyDescent="0.3">
      <c r="A470">
        <v>10423</v>
      </c>
      <c r="B470">
        <v>31</v>
      </c>
      <c r="C470">
        <v>10</v>
      </c>
      <c r="D470">
        <v>14</v>
      </c>
      <c r="E470">
        <v>0</v>
      </c>
      <c r="F470">
        <f t="shared" si="7"/>
        <v>140</v>
      </c>
    </row>
    <row r="471" spans="1:6" x14ac:dyDescent="0.3">
      <c r="A471">
        <v>10423</v>
      </c>
      <c r="B471">
        <v>59</v>
      </c>
      <c r="C471">
        <v>44</v>
      </c>
      <c r="D471">
        <v>20</v>
      </c>
      <c r="E471">
        <v>0</v>
      </c>
      <c r="F471">
        <f t="shared" si="7"/>
        <v>880</v>
      </c>
    </row>
    <row r="472" spans="1:6" x14ac:dyDescent="0.3">
      <c r="A472">
        <v>10424</v>
      </c>
      <c r="B472">
        <v>35</v>
      </c>
      <c r="C472">
        <v>14.4</v>
      </c>
      <c r="D472">
        <v>60</v>
      </c>
      <c r="E472">
        <v>0.2</v>
      </c>
      <c r="F472">
        <f t="shared" si="7"/>
        <v>864</v>
      </c>
    </row>
    <row r="473" spans="1:6" x14ac:dyDescent="0.3">
      <c r="A473">
        <v>10424</v>
      </c>
      <c r="B473">
        <v>38</v>
      </c>
      <c r="C473">
        <v>210.8</v>
      </c>
      <c r="D473">
        <v>49</v>
      </c>
      <c r="E473">
        <v>0.2</v>
      </c>
      <c r="F473">
        <f t="shared" si="7"/>
        <v>10329.200000000001</v>
      </c>
    </row>
    <row r="474" spans="1:6" x14ac:dyDescent="0.3">
      <c r="A474">
        <v>10424</v>
      </c>
      <c r="B474">
        <v>68</v>
      </c>
      <c r="C474">
        <v>10</v>
      </c>
      <c r="D474">
        <v>30</v>
      </c>
      <c r="E474">
        <v>0.2</v>
      </c>
      <c r="F474">
        <f t="shared" si="7"/>
        <v>300</v>
      </c>
    </row>
    <row r="475" spans="1:6" x14ac:dyDescent="0.3">
      <c r="A475">
        <v>10425</v>
      </c>
      <c r="B475">
        <v>55</v>
      </c>
      <c r="C475">
        <v>19.2</v>
      </c>
      <c r="D475">
        <v>10</v>
      </c>
      <c r="E475">
        <v>0.25</v>
      </c>
      <c r="F475">
        <f t="shared" si="7"/>
        <v>192</v>
      </c>
    </row>
    <row r="476" spans="1:6" x14ac:dyDescent="0.3">
      <c r="A476">
        <v>10425</v>
      </c>
      <c r="B476">
        <v>76</v>
      </c>
      <c r="C476">
        <v>14.4</v>
      </c>
      <c r="D476">
        <v>20</v>
      </c>
      <c r="E476">
        <v>0.25</v>
      </c>
      <c r="F476">
        <f t="shared" si="7"/>
        <v>288</v>
      </c>
    </row>
    <row r="477" spans="1:6" x14ac:dyDescent="0.3">
      <c r="A477">
        <v>10426</v>
      </c>
      <c r="B477">
        <v>56</v>
      </c>
      <c r="C477">
        <v>30.4</v>
      </c>
      <c r="D477">
        <v>5</v>
      </c>
      <c r="E477">
        <v>0</v>
      </c>
      <c r="F477">
        <f t="shared" si="7"/>
        <v>152</v>
      </c>
    </row>
    <row r="478" spans="1:6" x14ac:dyDescent="0.3">
      <c r="A478">
        <v>10426</v>
      </c>
      <c r="B478">
        <v>64</v>
      </c>
      <c r="C478">
        <v>26.6</v>
      </c>
      <c r="D478">
        <v>7</v>
      </c>
      <c r="E478">
        <v>0</v>
      </c>
      <c r="F478">
        <f t="shared" si="7"/>
        <v>186.20000000000002</v>
      </c>
    </row>
    <row r="479" spans="1:6" x14ac:dyDescent="0.3">
      <c r="A479">
        <v>10427</v>
      </c>
      <c r="B479">
        <v>14</v>
      </c>
      <c r="C479">
        <v>18.600000000000001</v>
      </c>
      <c r="D479">
        <v>35</v>
      </c>
      <c r="E479">
        <v>0</v>
      </c>
      <c r="F479">
        <f t="shared" si="7"/>
        <v>651</v>
      </c>
    </row>
    <row r="480" spans="1:6" x14ac:dyDescent="0.3">
      <c r="A480">
        <v>10428</v>
      </c>
      <c r="B480">
        <v>46</v>
      </c>
      <c r="C480">
        <v>9.6</v>
      </c>
      <c r="D480">
        <v>20</v>
      </c>
      <c r="E480">
        <v>0</v>
      </c>
      <c r="F480">
        <f t="shared" si="7"/>
        <v>192</v>
      </c>
    </row>
    <row r="481" spans="1:6" x14ac:dyDescent="0.3">
      <c r="A481">
        <v>10429</v>
      </c>
      <c r="B481">
        <v>50</v>
      </c>
      <c r="C481">
        <v>13</v>
      </c>
      <c r="D481">
        <v>40</v>
      </c>
      <c r="E481">
        <v>0</v>
      </c>
      <c r="F481">
        <f t="shared" si="7"/>
        <v>520</v>
      </c>
    </row>
    <row r="482" spans="1:6" x14ac:dyDescent="0.3">
      <c r="A482">
        <v>10429</v>
      </c>
      <c r="B482">
        <v>63</v>
      </c>
      <c r="C482">
        <v>35.1</v>
      </c>
      <c r="D482">
        <v>35</v>
      </c>
      <c r="E482">
        <v>0.25</v>
      </c>
      <c r="F482">
        <f t="shared" si="7"/>
        <v>1228.5</v>
      </c>
    </row>
    <row r="483" spans="1:6" x14ac:dyDescent="0.3">
      <c r="A483">
        <v>10430</v>
      </c>
      <c r="B483">
        <v>17</v>
      </c>
      <c r="C483">
        <v>31.2</v>
      </c>
      <c r="D483">
        <v>45</v>
      </c>
      <c r="E483">
        <v>0.2</v>
      </c>
      <c r="F483">
        <f t="shared" si="7"/>
        <v>1404</v>
      </c>
    </row>
    <row r="484" spans="1:6" x14ac:dyDescent="0.3">
      <c r="A484">
        <v>10430</v>
      </c>
      <c r="B484">
        <v>21</v>
      </c>
      <c r="C484">
        <v>8</v>
      </c>
      <c r="D484">
        <v>50</v>
      </c>
      <c r="E484">
        <v>0</v>
      </c>
      <c r="F484">
        <f t="shared" si="7"/>
        <v>400</v>
      </c>
    </row>
    <row r="485" spans="1:6" x14ac:dyDescent="0.3">
      <c r="A485">
        <v>10430</v>
      </c>
      <c r="B485">
        <v>56</v>
      </c>
      <c r="C485">
        <v>30.4</v>
      </c>
      <c r="D485">
        <v>30</v>
      </c>
      <c r="E485">
        <v>0</v>
      </c>
      <c r="F485">
        <f t="shared" si="7"/>
        <v>912</v>
      </c>
    </row>
    <row r="486" spans="1:6" x14ac:dyDescent="0.3">
      <c r="A486">
        <v>10430</v>
      </c>
      <c r="B486">
        <v>59</v>
      </c>
      <c r="C486">
        <v>44</v>
      </c>
      <c r="D486">
        <v>70</v>
      </c>
      <c r="E486">
        <v>0.2</v>
      </c>
      <c r="F486">
        <f t="shared" si="7"/>
        <v>3080</v>
      </c>
    </row>
    <row r="487" spans="1:6" x14ac:dyDescent="0.3">
      <c r="A487">
        <v>10431</v>
      </c>
      <c r="B487">
        <v>17</v>
      </c>
      <c r="C487">
        <v>31.2</v>
      </c>
      <c r="D487">
        <v>50</v>
      </c>
      <c r="E487">
        <v>0.25</v>
      </c>
      <c r="F487">
        <f t="shared" si="7"/>
        <v>1560</v>
      </c>
    </row>
    <row r="488" spans="1:6" x14ac:dyDescent="0.3">
      <c r="A488">
        <v>10431</v>
      </c>
      <c r="B488">
        <v>40</v>
      </c>
      <c r="C488">
        <v>14.7</v>
      </c>
      <c r="D488">
        <v>50</v>
      </c>
      <c r="E488">
        <v>0.25</v>
      </c>
      <c r="F488">
        <f t="shared" si="7"/>
        <v>735</v>
      </c>
    </row>
    <row r="489" spans="1:6" x14ac:dyDescent="0.3">
      <c r="A489">
        <v>10431</v>
      </c>
      <c r="B489">
        <v>47</v>
      </c>
      <c r="C489">
        <v>7.6</v>
      </c>
      <c r="D489">
        <v>30</v>
      </c>
      <c r="E489">
        <v>0.25</v>
      </c>
      <c r="F489">
        <f t="shared" si="7"/>
        <v>228</v>
      </c>
    </row>
    <row r="490" spans="1:6" x14ac:dyDescent="0.3">
      <c r="A490">
        <v>10432</v>
      </c>
      <c r="B490">
        <v>26</v>
      </c>
      <c r="C490">
        <v>24.9</v>
      </c>
      <c r="D490">
        <v>10</v>
      </c>
      <c r="E490">
        <v>0</v>
      </c>
      <c r="F490">
        <f t="shared" si="7"/>
        <v>249</v>
      </c>
    </row>
    <row r="491" spans="1:6" x14ac:dyDescent="0.3">
      <c r="A491">
        <v>10432</v>
      </c>
      <c r="B491">
        <v>54</v>
      </c>
      <c r="C491">
        <v>5.9</v>
      </c>
      <c r="D491">
        <v>40</v>
      </c>
      <c r="E491">
        <v>0</v>
      </c>
      <c r="F491">
        <f t="shared" si="7"/>
        <v>236</v>
      </c>
    </row>
    <row r="492" spans="1:6" x14ac:dyDescent="0.3">
      <c r="A492">
        <v>10433</v>
      </c>
      <c r="B492">
        <v>56</v>
      </c>
      <c r="C492">
        <v>30.4</v>
      </c>
      <c r="D492">
        <v>28</v>
      </c>
      <c r="E492">
        <v>0</v>
      </c>
      <c r="F492">
        <f t="shared" si="7"/>
        <v>851.19999999999993</v>
      </c>
    </row>
    <row r="493" spans="1:6" x14ac:dyDescent="0.3">
      <c r="A493">
        <v>10434</v>
      </c>
      <c r="B493">
        <v>11</v>
      </c>
      <c r="C493">
        <v>16.8</v>
      </c>
      <c r="D493">
        <v>6</v>
      </c>
      <c r="E493">
        <v>0</v>
      </c>
      <c r="F493">
        <f t="shared" si="7"/>
        <v>100.80000000000001</v>
      </c>
    </row>
    <row r="494" spans="1:6" x14ac:dyDescent="0.3">
      <c r="A494">
        <v>10434</v>
      </c>
      <c r="B494">
        <v>76</v>
      </c>
      <c r="C494">
        <v>14.4</v>
      </c>
      <c r="D494">
        <v>18</v>
      </c>
      <c r="E494">
        <v>0.15</v>
      </c>
      <c r="F494">
        <f t="shared" si="7"/>
        <v>259.2</v>
      </c>
    </row>
    <row r="495" spans="1:6" x14ac:dyDescent="0.3">
      <c r="A495">
        <v>10435</v>
      </c>
      <c r="B495">
        <v>2</v>
      </c>
      <c r="C495">
        <v>15.2</v>
      </c>
      <c r="D495">
        <v>10</v>
      </c>
      <c r="E495">
        <v>0</v>
      </c>
      <c r="F495">
        <f t="shared" si="7"/>
        <v>152</v>
      </c>
    </row>
    <row r="496" spans="1:6" x14ac:dyDescent="0.3">
      <c r="A496">
        <v>10435</v>
      </c>
      <c r="B496">
        <v>22</v>
      </c>
      <c r="C496">
        <v>16.8</v>
      </c>
      <c r="D496">
        <v>12</v>
      </c>
      <c r="E496">
        <v>0</v>
      </c>
      <c r="F496">
        <f t="shared" si="7"/>
        <v>201.60000000000002</v>
      </c>
    </row>
    <row r="497" spans="1:6" x14ac:dyDescent="0.3">
      <c r="A497">
        <v>10435</v>
      </c>
      <c r="B497">
        <v>72</v>
      </c>
      <c r="C497">
        <v>27.8</v>
      </c>
      <c r="D497">
        <v>10</v>
      </c>
      <c r="E497">
        <v>0</v>
      </c>
      <c r="F497">
        <f t="shared" si="7"/>
        <v>278</v>
      </c>
    </row>
    <row r="498" spans="1:6" x14ac:dyDescent="0.3">
      <c r="A498">
        <v>10436</v>
      </c>
      <c r="B498">
        <v>46</v>
      </c>
      <c r="C498">
        <v>9.6</v>
      </c>
      <c r="D498">
        <v>5</v>
      </c>
      <c r="E498">
        <v>0</v>
      </c>
      <c r="F498">
        <f t="shared" si="7"/>
        <v>48</v>
      </c>
    </row>
    <row r="499" spans="1:6" x14ac:dyDescent="0.3">
      <c r="A499">
        <v>10436</v>
      </c>
      <c r="B499">
        <v>56</v>
      </c>
      <c r="C499">
        <v>30.4</v>
      </c>
      <c r="D499">
        <v>40</v>
      </c>
      <c r="E499">
        <v>0.1</v>
      </c>
      <c r="F499">
        <f t="shared" si="7"/>
        <v>1216</v>
      </c>
    </row>
    <row r="500" spans="1:6" x14ac:dyDescent="0.3">
      <c r="A500">
        <v>10436</v>
      </c>
      <c r="B500">
        <v>64</v>
      </c>
      <c r="C500">
        <v>26.6</v>
      </c>
      <c r="D500">
        <v>30</v>
      </c>
      <c r="E500">
        <v>0.1</v>
      </c>
      <c r="F500">
        <f t="shared" si="7"/>
        <v>798</v>
      </c>
    </row>
    <row r="501" spans="1:6" x14ac:dyDescent="0.3">
      <c r="A501">
        <v>10436</v>
      </c>
      <c r="B501">
        <v>75</v>
      </c>
      <c r="C501">
        <v>6.2</v>
      </c>
      <c r="D501">
        <v>24</v>
      </c>
      <c r="E501">
        <v>0.1</v>
      </c>
      <c r="F501">
        <f t="shared" si="7"/>
        <v>148.80000000000001</v>
      </c>
    </row>
    <row r="502" spans="1:6" x14ac:dyDescent="0.3">
      <c r="A502">
        <v>10437</v>
      </c>
      <c r="B502">
        <v>53</v>
      </c>
      <c r="C502">
        <v>26.2</v>
      </c>
      <c r="D502">
        <v>15</v>
      </c>
      <c r="E502">
        <v>0</v>
      </c>
      <c r="F502">
        <f t="shared" si="7"/>
        <v>393</v>
      </c>
    </row>
    <row r="503" spans="1:6" x14ac:dyDescent="0.3">
      <c r="A503">
        <v>10438</v>
      </c>
      <c r="B503">
        <v>19</v>
      </c>
      <c r="C503">
        <v>7.3</v>
      </c>
      <c r="D503">
        <v>15</v>
      </c>
      <c r="E503">
        <v>0.2</v>
      </c>
      <c r="F503">
        <f t="shared" si="7"/>
        <v>109.5</v>
      </c>
    </row>
    <row r="504" spans="1:6" x14ac:dyDescent="0.3">
      <c r="A504">
        <v>10438</v>
      </c>
      <c r="B504">
        <v>34</v>
      </c>
      <c r="C504">
        <v>11.2</v>
      </c>
      <c r="D504">
        <v>20</v>
      </c>
      <c r="E504">
        <v>0.2</v>
      </c>
      <c r="F504">
        <f t="shared" si="7"/>
        <v>224</v>
      </c>
    </row>
    <row r="505" spans="1:6" x14ac:dyDescent="0.3">
      <c r="A505">
        <v>10438</v>
      </c>
      <c r="B505">
        <v>57</v>
      </c>
      <c r="C505">
        <v>15.6</v>
      </c>
      <c r="D505">
        <v>15</v>
      </c>
      <c r="E505">
        <v>0.2</v>
      </c>
      <c r="F505">
        <f t="shared" si="7"/>
        <v>234</v>
      </c>
    </row>
    <row r="506" spans="1:6" x14ac:dyDescent="0.3">
      <c r="A506">
        <v>10439</v>
      </c>
      <c r="B506">
        <v>12</v>
      </c>
      <c r="C506">
        <v>30.4</v>
      </c>
      <c r="D506">
        <v>15</v>
      </c>
      <c r="E506">
        <v>0</v>
      </c>
      <c r="F506">
        <f t="shared" si="7"/>
        <v>456</v>
      </c>
    </row>
    <row r="507" spans="1:6" x14ac:dyDescent="0.3">
      <c r="A507">
        <v>10439</v>
      </c>
      <c r="B507">
        <v>16</v>
      </c>
      <c r="C507">
        <v>13.9</v>
      </c>
      <c r="D507">
        <v>16</v>
      </c>
      <c r="E507">
        <v>0</v>
      </c>
      <c r="F507">
        <f t="shared" si="7"/>
        <v>222.4</v>
      </c>
    </row>
    <row r="508" spans="1:6" x14ac:dyDescent="0.3">
      <c r="A508">
        <v>10439</v>
      </c>
      <c r="B508">
        <v>64</v>
      </c>
      <c r="C508">
        <v>26.6</v>
      </c>
      <c r="D508">
        <v>6</v>
      </c>
      <c r="E508">
        <v>0</v>
      </c>
      <c r="F508">
        <f t="shared" si="7"/>
        <v>159.60000000000002</v>
      </c>
    </row>
    <row r="509" spans="1:6" x14ac:dyDescent="0.3">
      <c r="A509">
        <v>10439</v>
      </c>
      <c r="B509">
        <v>74</v>
      </c>
      <c r="C509">
        <v>8</v>
      </c>
      <c r="D509">
        <v>30</v>
      </c>
      <c r="E509">
        <v>0</v>
      </c>
      <c r="F509">
        <f t="shared" si="7"/>
        <v>240</v>
      </c>
    </row>
    <row r="510" spans="1:6" x14ac:dyDescent="0.3">
      <c r="A510">
        <v>10440</v>
      </c>
      <c r="B510">
        <v>2</v>
      </c>
      <c r="C510">
        <v>15.2</v>
      </c>
      <c r="D510">
        <v>45</v>
      </c>
      <c r="E510">
        <v>0.15</v>
      </c>
      <c r="F510">
        <f t="shared" si="7"/>
        <v>684</v>
      </c>
    </row>
    <row r="511" spans="1:6" x14ac:dyDescent="0.3">
      <c r="A511">
        <v>10440</v>
      </c>
      <c r="B511">
        <v>16</v>
      </c>
      <c r="C511">
        <v>13.9</v>
      </c>
      <c r="D511">
        <v>49</v>
      </c>
      <c r="E511">
        <v>0.15</v>
      </c>
      <c r="F511">
        <f t="shared" si="7"/>
        <v>681.1</v>
      </c>
    </row>
    <row r="512" spans="1:6" x14ac:dyDescent="0.3">
      <c r="A512">
        <v>10440</v>
      </c>
      <c r="B512">
        <v>29</v>
      </c>
      <c r="C512">
        <v>99</v>
      </c>
      <c r="D512">
        <v>24</v>
      </c>
      <c r="E512">
        <v>0.15</v>
      </c>
      <c r="F512">
        <f t="shared" si="7"/>
        <v>2376</v>
      </c>
    </row>
    <row r="513" spans="1:6" x14ac:dyDescent="0.3">
      <c r="A513">
        <v>10440</v>
      </c>
      <c r="B513">
        <v>61</v>
      </c>
      <c r="C513">
        <v>22.8</v>
      </c>
      <c r="D513">
        <v>90</v>
      </c>
      <c r="E513">
        <v>0.15</v>
      </c>
      <c r="F513">
        <f t="shared" si="7"/>
        <v>2052</v>
      </c>
    </row>
    <row r="514" spans="1:6" x14ac:dyDescent="0.3">
      <c r="A514">
        <v>10441</v>
      </c>
      <c r="B514">
        <v>27</v>
      </c>
      <c r="C514">
        <v>35.1</v>
      </c>
      <c r="D514">
        <v>50</v>
      </c>
      <c r="E514">
        <v>0</v>
      </c>
      <c r="F514">
        <f t="shared" si="7"/>
        <v>1755</v>
      </c>
    </row>
    <row r="515" spans="1:6" x14ac:dyDescent="0.3">
      <c r="A515">
        <v>10442</v>
      </c>
      <c r="B515">
        <v>11</v>
      </c>
      <c r="C515">
        <v>16.8</v>
      </c>
      <c r="D515">
        <v>30</v>
      </c>
      <c r="E515">
        <v>0</v>
      </c>
      <c r="F515">
        <f t="shared" ref="F515:F578" si="8">C515*D515</f>
        <v>504</v>
      </c>
    </row>
    <row r="516" spans="1:6" x14ac:dyDescent="0.3">
      <c r="A516">
        <v>10442</v>
      </c>
      <c r="B516">
        <v>54</v>
      </c>
      <c r="C516">
        <v>5.9</v>
      </c>
      <c r="D516">
        <v>80</v>
      </c>
      <c r="E516">
        <v>0</v>
      </c>
      <c r="F516">
        <f t="shared" si="8"/>
        <v>472</v>
      </c>
    </row>
    <row r="517" spans="1:6" x14ac:dyDescent="0.3">
      <c r="A517">
        <v>10442</v>
      </c>
      <c r="B517">
        <v>66</v>
      </c>
      <c r="C517">
        <v>13.6</v>
      </c>
      <c r="D517">
        <v>60</v>
      </c>
      <c r="E517">
        <v>0</v>
      </c>
      <c r="F517">
        <f t="shared" si="8"/>
        <v>816</v>
      </c>
    </row>
    <row r="518" spans="1:6" x14ac:dyDescent="0.3">
      <c r="A518">
        <v>10443</v>
      </c>
      <c r="B518">
        <v>11</v>
      </c>
      <c r="C518">
        <v>16.8</v>
      </c>
      <c r="D518">
        <v>6</v>
      </c>
      <c r="E518">
        <v>0.2</v>
      </c>
      <c r="F518">
        <f t="shared" si="8"/>
        <v>100.80000000000001</v>
      </c>
    </row>
    <row r="519" spans="1:6" x14ac:dyDescent="0.3">
      <c r="A519">
        <v>10443</v>
      </c>
      <c r="B519">
        <v>28</v>
      </c>
      <c r="C519">
        <v>36.4</v>
      </c>
      <c r="D519">
        <v>12</v>
      </c>
      <c r="E519">
        <v>0</v>
      </c>
      <c r="F519">
        <f t="shared" si="8"/>
        <v>436.79999999999995</v>
      </c>
    </row>
    <row r="520" spans="1:6" x14ac:dyDescent="0.3">
      <c r="A520">
        <v>10444</v>
      </c>
      <c r="B520">
        <v>17</v>
      </c>
      <c r="C520">
        <v>31.2</v>
      </c>
      <c r="D520">
        <v>10</v>
      </c>
      <c r="E520">
        <v>0</v>
      </c>
      <c r="F520">
        <f t="shared" si="8"/>
        <v>312</v>
      </c>
    </row>
    <row r="521" spans="1:6" x14ac:dyDescent="0.3">
      <c r="A521">
        <v>10444</v>
      </c>
      <c r="B521">
        <v>26</v>
      </c>
      <c r="C521">
        <v>24.9</v>
      </c>
      <c r="D521">
        <v>15</v>
      </c>
      <c r="E521">
        <v>0</v>
      </c>
      <c r="F521">
        <f t="shared" si="8"/>
        <v>373.5</v>
      </c>
    </row>
    <row r="522" spans="1:6" x14ac:dyDescent="0.3">
      <c r="A522">
        <v>10444</v>
      </c>
      <c r="B522">
        <v>35</v>
      </c>
      <c r="C522">
        <v>14.4</v>
      </c>
      <c r="D522">
        <v>8</v>
      </c>
      <c r="E522">
        <v>0</v>
      </c>
      <c r="F522">
        <f t="shared" si="8"/>
        <v>115.2</v>
      </c>
    </row>
    <row r="523" spans="1:6" x14ac:dyDescent="0.3">
      <c r="A523">
        <v>10444</v>
      </c>
      <c r="B523">
        <v>41</v>
      </c>
      <c r="C523">
        <v>7.7</v>
      </c>
      <c r="D523">
        <v>30</v>
      </c>
      <c r="E523">
        <v>0</v>
      </c>
      <c r="F523">
        <f t="shared" si="8"/>
        <v>231</v>
      </c>
    </row>
    <row r="524" spans="1:6" x14ac:dyDescent="0.3">
      <c r="A524">
        <v>10445</v>
      </c>
      <c r="B524">
        <v>39</v>
      </c>
      <c r="C524">
        <v>14.4</v>
      </c>
      <c r="D524">
        <v>6</v>
      </c>
      <c r="E524">
        <v>0</v>
      </c>
      <c r="F524">
        <f t="shared" si="8"/>
        <v>86.4</v>
      </c>
    </row>
    <row r="525" spans="1:6" x14ac:dyDescent="0.3">
      <c r="A525">
        <v>10445</v>
      </c>
      <c r="B525">
        <v>54</v>
      </c>
      <c r="C525">
        <v>5.9</v>
      </c>
      <c r="D525">
        <v>15</v>
      </c>
      <c r="E525">
        <v>0</v>
      </c>
      <c r="F525">
        <f t="shared" si="8"/>
        <v>88.5</v>
      </c>
    </row>
    <row r="526" spans="1:6" x14ac:dyDescent="0.3">
      <c r="A526">
        <v>10446</v>
      </c>
      <c r="B526">
        <v>19</v>
      </c>
      <c r="C526">
        <v>7.3</v>
      </c>
      <c r="D526">
        <v>12</v>
      </c>
      <c r="E526">
        <v>0.1</v>
      </c>
      <c r="F526">
        <f t="shared" si="8"/>
        <v>87.6</v>
      </c>
    </row>
    <row r="527" spans="1:6" x14ac:dyDescent="0.3">
      <c r="A527">
        <v>10446</v>
      </c>
      <c r="B527">
        <v>24</v>
      </c>
      <c r="C527">
        <v>3.6</v>
      </c>
      <c r="D527">
        <v>20</v>
      </c>
      <c r="E527">
        <v>0.1</v>
      </c>
      <c r="F527">
        <f t="shared" si="8"/>
        <v>72</v>
      </c>
    </row>
    <row r="528" spans="1:6" x14ac:dyDescent="0.3">
      <c r="A528">
        <v>10446</v>
      </c>
      <c r="B528">
        <v>31</v>
      </c>
      <c r="C528">
        <v>10</v>
      </c>
      <c r="D528">
        <v>3</v>
      </c>
      <c r="E528">
        <v>0.1</v>
      </c>
      <c r="F528">
        <f t="shared" si="8"/>
        <v>30</v>
      </c>
    </row>
    <row r="529" spans="1:6" x14ac:dyDescent="0.3">
      <c r="A529">
        <v>10446</v>
      </c>
      <c r="B529">
        <v>52</v>
      </c>
      <c r="C529">
        <v>5.6</v>
      </c>
      <c r="D529">
        <v>15</v>
      </c>
      <c r="E529">
        <v>0.1</v>
      </c>
      <c r="F529">
        <f t="shared" si="8"/>
        <v>84</v>
      </c>
    </row>
    <row r="530" spans="1:6" x14ac:dyDescent="0.3">
      <c r="A530">
        <v>10447</v>
      </c>
      <c r="B530">
        <v>19</v>
      </c>
      <c r="C530">
        <v>7.3</v>
      </c>
      <c r="D530">
        <v>40</v>
      </c>
      <c r="E530">
        <v>0</v>
      </c>
      <c r="F530">
        <f t="shared" si="8"/>
        <v>292</v>
      </c>
    </row>
    <row r="531" spans="1:6" x14ac:dyDescent="0.3">
      <c r="A531">
        <v>10447</v>
      </c>
      <c r="B531">
        <v>65</v>
      </c>
      <c r="C531">
        <v>16.8</v>
      </c>
      <c r="D531">
        <v>35</v>
      </c>
      <c r="E531">
        <v>0</v>
      </c>
      <c r="F531">
        <f t="shared" si="8"/>
        <v>588</v>
      </c>
    </row>
    <row r="532" spans="1:6" x14ac:dyDescent="0.3">
      <c r="A532">
        <v>10447</v>
      </c>
      <c r="B532">
        <v>71</v>
      </c>
      <c r="C532">
        <v>17.2</v>
      </c>
      <c r="D532">
        <v>2</v>
      </c>
      <c r="E532">
        <v>0</v>
      </c>
      <c r="F532">
        <f t="shared" si="8"/>
        <v>34.4</v>
      </c>
    </row>
    <row r="533" spans="1:6" x14ac:dyDescent="0.3">
      <c r="A533">
        <v>10448</v>
      </c>
      <c r="B533">
        <v>26</v>
      </c>
      <c r="C533">
        <v>24.9</v>
      </c>
      <c r="D533">
        <v>6</v>
      </c>
      <c r="E533">
        <v>0</v>
      </c>
      <c r="F533">
        <f t="shared" si="8"/>
        <v>149.39999999999998</v>
      </c>
    </row>
    <row r="534" spans="1:6" x14ac:dyDescent="0.3">
      <c r="A534">
        <v>10448</v>
      </c>
      <c r="B534">
        <v>40</v>
      </c>
      <c r="C534">
        <v>14.7</v>
      </c>
      <c r="D534">
        <v>20</v>
      </c>
      <c r="E534">
        <v>0</v>
      </c>
      <c r="F534">
        <f t="shared" si="8"/>
        <v>294</v>
      </c>
    </row>
    <row r="535" spans="1:6" x14ac:dyDescent="0.3">
      <c r="A535">
        <v>10449</v>
      </c>
      <c r="B535">
        <v>10</v>
      </c>
      <c r="C535">
        <v>24.8</v>
      </c>
      <c r="D535">
        <v>14</v>
      </c>
      <c r="E535">
        <v>0</v>
      </c>
      <c r="F535">
        <f t="shared" si="8"/>
        <v>347.2</v>
      </c>
    </row>
    <row r="536" spans="1:6" x14ac:dyDescent="0.3">
      <c r="A536">
        <v>10449</v>
      </c>
      <c r="B536">
        <v>52</v>
      </c>
      <c r="C536">
        <v>5.6</v>
      </c>
      <c r="D536">
        <v>20</v>
      </c>
      <c r="E536">
        <v>0</v>
      </c>
      <c r="F536">
        <f t="shared" si="8"/>
        <v>112</v>
      </c>
    </row>
    <row r="537" spans="1:6" x14ac:dyDescent="0.3">
      <c r="A537">
        <v>10449</v>
      </c>
      <c r="B537">
        <v>62</v>
      </c>
      <c r="C537">
        <v>39.4</v>
      </c>
      <c r="D537">
        <v>35</v>
      </c>
      <c r="E537">
        <v>0</v>
      </c>
      <c r="F537">
        <f t="shared" si="8"/>
        <v>1379</v>
      </c>
    </row>
    <row r="538" spans="1:6" x14ac:dyDescent="0.3">
      <c r="A538">
        <v>10450</v>
      </c>
      <c r="B538">
        <v>10</v>
      </c>
      <c r="C538">
        <v>24.8</v>
      </c>
      <c r="D538">
        <v>20</v>
      </c>
      <c r="E538">
        <v>0.2</v>
      </c>
      <c r="F538">
        <f t="shared" si="8"/>
        <v>496</v>
      </c>
    </row>
    <row r="539" spans="1:6" x14ac:dyDescent="0.3">
      <c r="A539">
        <v>10450</v>
      </c>
      <c r="B539">
        <v>54</v>
      </c>
      <c r="C539">
        <v>5.9</v>
      </c>
      <c r="D539">
        <v>6</v>
      </c>
      <c r="E539">
        <v>0.2</v>
      </c>
      <c r="F539">
        <f t="shared" si="8"/>
        <v>35.400000000000006</v>
      </c>
    </row>
    <row r="540" spans="1:6" x14ac:dyDescent="0.3">
      <c r="A540">
        <v>10451</v>
      </c>
      <c r="B540">
        <v>55</v>
      </c>
      <c r="C540">
        <v>19.2</v>
      </c>
      <c r="D540">
        <v>120</v>
      </c>
      <c r="E540">
        <v>0.1</v>
      </c>
      <c r="F540">
        <f t="shared" si="8"/>
        <v>2304</v>
      </c>
    </row>
    <row r="541" spans="1:6" x14ac:dyDescent="0.3">
      <c r="A541">
        <v>10451</v>
      </c>
      <c r="B541">
        <v>64</v>
      </c>
      <c r="C541">
        <v>26.6</v>
      </c>
      <c r="D541">
        <v>35</v>
      </c>
      <c r="E541">
        <v>0.1</v>
      </c>
      <c r="F541">
        <f t="shared" si="8"/>
        <v>931</v>
      </c>
    </row>
    <row r="542" spans="1:6" x14ac:dyDescent="0.3">
      <c r="A542">
        <v>10451</v>
      </c>
      <c r="B542">
        <v>65</v>
      </c>
      <c r="C542">
        <v>16.8</v>
      </c>
      <c r="D542">
        <v>28</v>
      </c>
      <c r="E542">
        <v>0.1</v>
      </c>
      <c r="F542">
        <f t="shared" si="8"/>
        <v>470.40000000000003</v>
      </c>
    </row>
    <row r="543" spans="1:6" x14ac:dyDescent="0.3">
      <c r="A543">
        <v>10451</v>
      </c>
      <c r="B543">
        <v>77</v>
      </c>
      <c r="C543">
        <v>10.4</v>
      </c>
      <c r="D543">
        <v>55</v>
      </c>
      <c r="E543">
        <v>0.1</v>
      </c>
      <c r="F543">
        <f t="shared" si="8"/>
        <v>572</v>
      </c>
    </row>
    <row r="544" spans="1:6" x14ac:dyDescent="0.3">
      <c r="A544">
        <v>10452</v>
      </c>
      <c r="B544">
        <v>28</v>
      </c>
      <c r="C544">
        <v>36.4</v>
      </c>
      <c r="D544">
        <v>15</v>
      </c>
      <c r="E544">
        <v>0</v>
      </c>
      <c r="F544">
        <f t="shared" si="8"/>
        <v>546</v>
      </c>
    </row>
    <row r="545" spans="1:6" x14ac:dyDescent="0.3">
      <c r="A545">
        <v>10452</v>
      </c>
      <c r="B545">
        <v>44</v>
      </c>
      <c r="C545">
        <v>15.5</v>
      </c>
      <c r="D545">
        <v>100</v>
      </c>
      <c r="E545">
        <v>0.05</v>
      </c>
      <c r="F545">
        <f t="shared" si="8"/>
        <v>1550</v>
      </c>
    </row>
    <row r="546" spans="1:6" x14ac:dyDescent="0.3">
      <c r="A546">
        <v>10453</v>
      </c>
      <c r="B546">
        <v>48</v>
      </c>
      <c r="C546">
        <v>10.199999999999999</v>
      </c>
      <c r="D546">
        <v>15</v>
      </c>
      <c r="E546">
        <v>0.1</v>
      </c>
      <c r="F546">
        <f t="shared" si="8"/>
        <v>153</v>
      </c>
    </row>
    <row r="547" spans="1:6" x14ac:dyDescent="0.3">
      <c r="A547">
        <v>10453</v>
      </c>
      <c r="B547">
        <v>70</v>
      </c>
      <c r="C547">
        <v>12</v>
      </c>
      <c r="D547">
        <v>25</v>
      </c>
      <c r="E547">
        <v>0.1</v>
      </c>
      <c r="F547">
        <f t="shared" si="8"/>
        <v>300</v>
      </c>
    </row>
    <row r="548" spans="1:6" x14ac:dyDescent="0.3">
      <c r="A548">
        <v>10454</v>
      </c>
      <c r="B548">
        <v>16</v>
      </c>
      <c r="C548">
        <v>13.9</v>
      </c>
      <c r="D548">
        <v>20</v>
      </c>
      <c r="E548">
        <v>0.2</v>
      </c>
      <c r="F548">
        <f t="shared" si="8"/>
        <v>278</v>
      </c>
    </row>
    <row r="549" spans="1:6" x14ac:dyDescent="0.3">
      <c r="A549">
        <v>10454</v>
      </c>
      <c r="B549">
        <v>33</v>
      </c>
      <c r="C549">
        <v>2</v>
      </c>
      <c r="D549">
        <v>20</v>
      </c>
      <c r="E549">
        <v>0.2</v>
      </c>
      <c r="F549">
        <f t="shared" si="8"/>
        <v>40</v>
      </c>
    </row>
    <row r="550" spans="1:6" x14ac:dyDescent="0.3">
      <c r="A550">
        <v>10454</v>
      </c>
      <c r="B550">
        <v>46</v>
      </c>
      <c r="C550">
        <v>9.6</v>
      </c>
      <c r="D550">
        <v>10</v>
      </c>
      <c r="E550">
        <v>0.2</v>
      </c>
      <c r="F550">
        <f t="shared" si="8"/>
        <v>96</v>
      </c>
    </row>
    <row r="551" spans="1:6" x14ac:dyDescent="0.3">
      <c r="A551">
        <v>10455</v>
      </c>
      <c r="B551">
        <v>39</v>
      </c>
      <c r="C551">
        <v>14.4</v>
      </c>
      <c r="D551">
        <v>20</v>
      </c>
      <c r="E551">
        <v>0</v>
      </c>
      <c r="F551">
        <f t="shared" si="8"/>
        <v>288</v>
      </c>
    </row>
    <row r="552" spans="1:6" x14ac:dyDescent="0.3">
      <c r="A552">
        <v>10455</v>
      </c>
      <c r="B552">
        <v>53</v>
      </c>
      <c r="C552">
        <v>26.2</v>
      </c>
      <c r="D552">
        <v>50</v>
      </c>
      <c r="E552">
        <v>0</v>
      </c>
      <c r="F552">
        <f t="shared" si="8"/>
        <v>1310</v>
      </c>
    </row>
    <row r="553" spans="1:6" x14ac:dyDescent="0.3">
      <c r="A553">
        <v>10455</v>
      </c>
      <c r="B553">
        <v>61</v>
      </c>
      <c r="C553">
        <v>22.8</v>
      </c>
      <c r="D553">
        <v>25</v>
      </c>
      <c r="E553">
        <v>0</v>
      </c>
      <c r="F553">
        <f t="shared" si="8"/>
        <v>570</v>
      </c>
    </row>
    <row r="554" spans="1:6" x14ac:dyDescent="0.3">
      <c r="A554">
        <v>10455</v>
      </c>
      <c r="B554">
        <v>71</v>
      </c>
      <c r="C554">
        <v>17.2</v>
      </c>
      <c r="D554">
        <v>30</v>
      </c>
      <c r="E554">
        <v>0</v>
      </c>
      <c r="F554">
        <f t="shared" si="8"/>
        <v>516</v>
      </c>
    </row>
    <row r="555" spans="1:6" x14ac:dyDescent="0.3">
      <c r="A555">
        <v>10456</v>
      </c>
      <c r="B555">
        <v>21</v>
      </c>
      <c r="C555">
        <v>8</v>
      </c>
      <c r="D555">
        <v>40</v>
      </c>
      <c r="E555">
        <v>0.15</v>
      </c>
      <c r="F555">
        <f t="shared" si="8"/>
        <v>320</v>
      </c>
    </row>
    <row r="556" spans="1:6" x14ac:dyDescent="0.3">
      <c r="A556">
        <v>10456</v>
      </c>
      <c r="B556">
        <v>49</v>
      </c>
      <c r="C556">
        <v>16</v>
      </c>
      <c r="D556">
        <v>21</v>
      </c>
      <c r="E556">
        <v>0.15</v>
      </c>
      <c r="F556">
        <f t="shared" si="8"/>
        <v>336</v>
      </c>
    </row>
    <row r="557" spans="1:6" x14ac:dyDescent="0.3">
      <c r="A557">
        <v>10457</v>
      </c>
      <c r="B557">
        <v>59</v>
      </c>
      <c r="C557">
        <v>44</v>
      </c>
      <c r="D557">
        <v>36</v>
      </c>
      <c r="E557">
        <v>0</v>
      </c>
      <c r="F557">
        <f t="shared" si="8"/>
        <v>1584</v>
      </c>
    </row>
    <row r="558" spans="1:6" x14ac:dyDescent="0.3">
      <c r="A558">
        <v>10458</v>
      </c>
      <c r="B558">
        <v>26</v>
      </c>
      <c r="C558">
        <v>24.9</v>
      </c>
      <c r="D558">
        <v>30</v>
      </c>
      <c r="E558">
        <v>0</v>
      </c>
      <c r="F558">
        <f t="shared" si="8"/>
        <v>747</v>
      </c>
    </row>
    <row r="559" spans="1:6" x14ac:dyDescent="0.3">
      <c r="A559">
        <v>10458</v>
      </c>
      <c r="B559">
        <v>28</v>
      </c>
      <c r="C559">
        <v>36.4</v>
      </c>
      <c r="D559">
        <v>30</v>
      </c>
      <c r="E559">
        <v>0</v>
      </c>
      <c r="F559">
        <f t="shared" si="8"/>
        <v>1092</v>
      </c>
    </row>
    <row r="560" spans="1:6" x14ac:dyDescent="0.3">
      <c r="A560">
        <v>10458</v>
      </c>
      <c r="B560">
        <v>43</v>
      </c>
      <c r="C560">
        <v>36.799999999999997</v>
      </c>
      <c r="D560">
        <v>20</v>
      </c>
      <c r="E560">
        <v>0</v>
      </c>
      <c r="F560">
        <f t="shared" si="8"/>
        <v>736</v>
      </c>
    </row>
    <row r="561" spans="1:6" x14ac:dyDescent="0.3">
      <c r="A561">
        <v>10458</v>
      </c>
      <c r="B561">
        <v>56</v>
      </c>
      <c r="C561">
        <v>30.4</v>
      </c>
      <c r="D561">
        <v>15</v>
      </c>
      <c r="E561">
        <v>0</v>
      </c>
      <c r="F561">
        <f t="shared" si="8"/>
        <v>456</v>
      </c>
    </row>
    <row r="562" spans="1:6" x14ac:dyDescent="0.3">
      <c r="A562">
        <v>10458</v>
      </c>
      <c r="B562">
        <v>71</v>
      </c>
      <c r="C562">
        <v>17.2</v>
      </c>
      <c r="D562">
        <v>50</v>
      </c>
      <c r="E562">
        <v>0</v>
      </c>
      <c r="F562">
        <f t="shared" si="8"/>
        <v>860</v>
      </c>
    </row>
    <row r="563" spans="1:6" x14ac:dyDescent="0.3">
      <c r="A563">
        <v>10459</v>
      </c>
      <c r="B563">
        <v>7</v>
      </c>
      <c r="C563">
        <v>24</v>
      </c>
      <c r="D563">
        <v>16</v>
      </c>
      <c r="E563">
        <v>0.05</v>
      </c>
      <c r="F563">
        <f t="shared" si="8"/>
        <v>384</v>
      </c>
    </row>
    <row r="564" spans="1:6" x14ac:dyDescent="0.3">
      <c r="A564">
        <v>10459</v>
      </c>
      <c r="B564">
        <v>46</v>
      </c>
      <c r="C564">
        <v>9.6</v>
      </c>
      <c r="D564">
        <v>20</v>
      </c>
      <c r="E564">
        <v>0.05</v>
      </c>
      <c r="F564">
        <f t="shared" si="8"/>
        <v>192</v>
      </c>
    </row>
    <row r="565" spans="1:6" x14ac:dyDescent="0.3">
      <c r="A565">
        <v>10459</v>
      </c>
      <c r="B565">
        <v>72</v>
      </c>
      <c r="C565">
        <v>27.8</v>
      </c>
      <c r="D565">
        <v>40</v>
      </c>
      <c r="E565">
        <v>0</v>
      </c>
      <c r="F565">
        <f t="shared" si="8"/>
        <v>1112</v>
      </c>
    </row>
    <row r="566" spans="1:6" x14ac:dyDescent="0.3">
      <c r="A566">
        <v>10460</v>
      </c>
      <c r="B566">
        <v>68</v>
      </c>
      <c r="C566">
        <v>10</v>
      </c>
      <c r="D566">
        <v>21</v>
      </c>
      <c r="E566">
        <v>0.25</v>
      </c>
      <c r="F566">
        <f t="shared" si="8"/>
        <v>210</v>
      </c>
    </row>
    <row r="567" spans="1:6" x14ac:dyDescent="0.3">
      <c r="A567">
        <v>10460</v>
      </c>
      <c r="B567">
        <v>75</v>
      </c>
      <c r="C567">
        <v>6.2</v>
      </c>
      <c r="D567">
        <v>4</v>
      </c>
      <c r="E567">
        <v>0.25</v>
      </c>
      <c r="F567">
        <f t="shared" si="8"/>
        <v>24.8</v>
      </c>
    </row>
    <row r="568" spans="1:6" x14ac:dyDescent="0.3">
      <c r="A568">
        <v>10461</v>
      </c>
      <c r="B568">
        <v>21</v>
      </c>
      <c r="C568">
        <v>8</v>
      </c>
      <c r="D568">
        <v>40</v>
      </c>
      <c r="E568">
        <v>0.25</v>
      </c>
      <c r="F568">
        <f t="shared" si="8"/>
        <v>320</v>
      </c>
    </row>
    <row r="569" spans="1:6" x14ac:dyDescent="0.3">
      <c r="A569">
        <v>10461</v>
      </c>
      <c r="B569">
        <v>30</v>
      </c>
      <c r="C569">
        <v>20.7</v>
      </c>
      <c r="D569">
        <v>28</v>
      </c>
      <c r="E569">
        <v>0.25</v>
      </c>
      <c r="F569">
        <f t="shared" si="8"/>
        <v>579.6</v>
      </c>
    </row>
    <row r="570" spans="1:6" x14ac:dyDescent="0.3">
      <c r="A570">
        <v>10461</v>
      </c>
      <c r="B570">
        <v>55</v>
      </c>
      <c r="C570">
        <v>19.2</v>
      </c>
      <c r="D570">
        <v>60</v>
      </c>
      <c r="E570">
        <v>0.25</v>
      </c>
      <c r="F570">
        <f t="shared" si="8"/>
        <v>1152</v>
      </c>
    </row>
    <row r="571" spans="1:6" x14ac:dyDescent="0.3">
      <c r="A571">
        <v>10462</v>
      </c>
      <c r="B571">
        <v>13</v>
      </c>
      <c r="C571">
        <v>4.8</v>
      </c>
      <c r="D571">
        <v>1</v>
      </c>
      <c r="E571">
        <v>0</v>
      </c>
      <c r="F571">
        <f t="shared" si="8"/>
        <v>4.8</v>
      </c>
    </row>
    <row r="572" spans="1:6" x14ac:dyDescent="0.3">
      <c r="A572">
        <v>10462</v>
      </c>
      <c r="B572">
        <v>23</v>
      </c>
      <c r="C572">
        <v>7.2</v>
      </c>
      <c r="D572">
        <v>21</v>
      </c>
      <c r="E572">
        <v>0</v>
      </c>
      <c r="F572">
        <f t="shared" si="8"/>
        <v>151.20000000000002</v>
      </c>
    </row>
    <row r="573" spans="1:6" x14ac:dyDescent="0.3">
      <c r="A573">
        <v>10463</v>
      </c>
      <c r="B573">
        <v>19</v>
      </c>
      <c r="C573">
        <v>7.3</v>
      </c>
      <c r="D573">
        <v>21</v>
      </c>
      <c r="E573">
        <v>0</v>
      </c>
      <c r="F573">
        <f t="shared" si="8"/>
        <v>153.29999999999998</v>
      </c>
    </row>
    <row r="574" spans="1:6" x14ac:dyDescent="0.3">
      <c r="A574">
        <v>10463</v>
      </c>
      <c r="B574">
        <v>42</v>
      </c>
      <c r="C574">
        <v>11.2</v>
      </c>
      <c r="D574">
        <v>50</v>
      </c>
      <c r="E574">
        <v>0</v>
      </c>
      <c r="F574">
        <f t="shared" si="8"/>
        <v>560</v>
      </c>
    </row>
    <row r="575" spans="1:6" x14ac:dyDescent="0.3">
      <c r="A575">
        <v>10464</v>
      </c>
      <c r="B575">
        <v>4</v>
      </c>
      <c r="C575">
        <v>17.600000000000001</v>
      </c>
      <c r="D575">
        <v>16</v>
      </c>
      <c r="E575">
        <v>0.2</v>
      </c>
      <c r="F575">
        <f t="shared" si="8"/>
        <v>281.60000000000002</v>
      </c>
    </row>
    <row r="576" spans="1:6" x14ac:dyDescent="0.3">
      <c r="A576">
        <v>10464</v>
      </c>
      <c r="B576">
        <v>43</v>
      </c>
      <c r="C576">
        <v>36.799999999999997</v>
      </c>
      <c r="D576">
        <v>3</v>
      </c>
      <c r="E576">
        <v>0</v>
      </c>
      <c r="F576">
        <f t="shared" si="8"/>
        <v>110.39999999999999</v>
      </c>
    </row>
    <row r="577" spans="1:6" x14ac:dyDescent="0.3">
      <c r="A577">
        <v>10464</v>
      </c>
      <c r="B577">
        <v>56</v>
      </c>
      <c r="C577">
        <v>30.4</v>
      </c>
      <c r="D577">
        <v>30</v>
      </c>
      <c r="E577">
        <v>0.2</v>
      </c>
      <c r="F577">
        <f t="shared" si="8"/>
        <v>912</v>
      </c>
    </row>
    <row r="578" spans="1:6" x14ac:dyDescent="0.3">
      <c r="A578">
        <v>10464</v>
      </c>
      <c r="B578">
        <v>60</v>
      </c>
      <c r="C578">
        <v>27.2</v>
      </c>
      <c r="D578">
        <v>20</v>
      </c>
      <c r="E578">
        <v>0</v>
      </c>
      <c r="F578">
        <f t="shared" si="8"/>
        <v>544</v>
      </c>
    </row>
    <row r="579" spans="1:6" x14ac:dyDescent="0.3">
      <c r="A579">
        <v>10465</v>
      </c>
      <c r="B579">
        <v>24</v>
      </c>
      <c r="C579">
        <v>3.6</v>
      </c>
      <c r="D579">
        <v>25</v>
      </c>
      <c r="E579">
        <v>0</v>
      </c>
      <c r="F579">
        <f t="shared" ref="F579:F642" si="9">C579*D579</f>
        <v>90</v>
      </c>
    </row>
    <row r="580" spans="1:6" x14ac:dyDescent="0.3">
      <c r="A580">
        <v>10465</v>
      </c>
      <c r="B580">
        <v>29</v>
      </c>
      <c r="C580">
        <v>99</v>
      </c>
      <c r="D580">
        <v>18</v>
      </c>
      <c r="E580">
        <v>0.1</v>
      </c>
      <c r="F580">
        <f t="shared" si="9"/>
        <v>1782</v>
      </c>
    </row>
    <row r="581" spans="1:6" x14ac:dyDescent="0.3">
      <c r="A581">
        <v>10465</v>
      </c>
      <c r="B581">
        <v>40</v>
      </c>
      <c r="C581">
        <v>14.7</v>
      </c>
      <c r="D581">
        <v>20</v>
      </c>
      <c r="E581">
        <v>0</v>
      </c>
      <c r="F581">
        <f t="shared" si="9"/>
        <v>294</v>
      </c>
    </row>
    <row r="582" spans="1:6" x14ac:dyDescent="0.3">
      <c r="A582">
        <v>10465</v>
      </c>
      <c r="B582">
        <v>45</v>
      </c>
      <c r="C582">
        <v>7.6</v>
      </c>
      <c r="D582">
        <v>30</v>
      </c>
      <c r="E582">
        <v>0.1</v>
      </c>
      <c r="F582">
        <f t="shared" si="9"/>
        <v>228</v>
      </c>
    </row>
    <row r="583" spans="1:6" x14ac:dyDescent="0.3">
      <c r="A583">
        <v>10465</v>
      </c>
      <c r="B583">
        <v>50</v>
      </c>
      <c r="C583">
        <v>13</v>
      </c>
      <c r="D583">
        <v>25</v>
      </c>
      <c r="E583">
        <v>0</v>
      </c>
      <c r="F583">
        <f t="shared" si="9"/>
        <v>325</v>
      </c>
    </row>
    <row r="584" spans="1:6" x14ac:dyDescent="0.3">
      <c r="A584">
        <v>10466</v>
      </c>
      <c r="B584">
        <v>11</v>
      </c>
      <c r="C584">
        <v>16.8</v>
      </c>
      <c r="D584">
        <v>10</v>
      </c>
      <c r="E584">
        <v>0</v>
      </c>
      <c r="F584">
        <f t="shared" si="9"/>
        <v>168</v>
      </c>
    </row>
    <row r="585" spans="1:6" x14ac:dyDescent="0.3">
      <c r="A585">
        <v>10466</v>
      </c>
      <c r="B585">
        <v>46</v>
      </c>
      <c r="C585">
        <v>9.6</v>
      </c>
      <c r="D585">
        <v>5</v>
      </c>
      <c r="E585">
        <v>0</v>
      </c>
      <c r="F585">
        <f t="shared" si="9"/>
        <v>48</v>
      </c>
    </row>
    <row r="586" spans="1:6" x14ac:dyDescent="0.3">
      <c r="A586">
        <v>10467</v>
      </c>
      <c r="B586">
        <v>24</v>
      </c>
      <c r="C586">
        <v>3.6</v>
      </c>
      <c r="D586">
        <v>28</v>
      </c>
      <c r="E586">
        <v>0</v>
      </c>
      <c r="F586">
        <f t="shared" si="9"/>
        <v>100.8</v>
      </c>
    </row>
    <row r="587" spans="1:6" x14ac:dyDescent="0.3">
      <c r="A587">
        <v>10467</v>
      </c>
      <c r="B587">
        <v>25</v>
      </c>
      <c r="C587">
        <v>11.2</v>
      </c>
      <c r="D587">
        <v>12</v>
      </c>
      <c r="E587">
        <v>0</v>
      </c>
      <c r="F587">
        <f t="shared" si="9"/>
        <v>134.39999999999998</v>
      </c>
    </row>
    <row r="588" spans="1:6" x14ac:dyDescent="0.3">
      <c r="A588">
        <v>10468</v>
      </c>
      <c r="B588">
        <v>30</v>
      </c>
      <c r="C588">
        <v>20.7</v>
      </c>
      <c r="D588">
        <v>8</v>
      </c>
      <c r="E588">
        <v>0</v>
      </c>
      <c r="F588">
        <f t="shared" si="9"/>
        <v>165.6</v>
      </c>
    </row>
    <row r="589" spans="1:6" x14ac:dyDescent="0.3">
      <c r="A589">
        <v>10468</v>
      </c>
      <c r="B589">
        <v>43</v>
      </c>
      <c r="C589">
        <v>36.799999999999997</v>
      </c>
      <c r="D589">
        <v>15</v>
      </c>
      <c r="E589">
        <v>0</v>
      </c>
      <c r="F589">
        <f t="shared" si="9"/>
        <v>552</v>
      </c>
    </row>
    <row r="590" spans="1:6" x14ac:dyDescent="0.3">
      <c r="A590">
        <v>10469</v>
      </c>
      <c r="B590">
        <v>2</v>
      </c>
      <c r="C590">
        <v>15.2</v>
      </c>
      <c r="D590">
        <v>40</v>
      </c>
      <c r="E590">
        <v>0.15</v>
      </c>
      <c r="F590">
        <f t="shared" si="9"/>
        <v>608</v>
      </c>
    </row>
    <row r="591" spans="1:6" x14ac:dyDescent="0.3">
      <c r="A591">
        <v>10469</v>
      </c>
      <c r="B591">
        <v>16</v>
      </c>
      <c r="C591">
        <v>13.9</v>
      </c>
      <c r="D591">
        <v>35</v>
      </c>
      <c r="E591">
        <v>0.15</v>
      </c>
      <c r="F591">
        <f t="shared" si="9"/>
        <v>486.5</v>
      </c>
    </row>
    <row r="592" spans="1:6" x14ac:dyDescent="0.3">
      <c r="A592">
        <v>10469</v>
      </c>
      <c r="B592">
        <v>44</v>
      </c>
      <c r="C592">
        <v>15.5</v>
      </c>
      <c r="D592">
        <v>2</v>
      </c>
      <c r="E592">
        <v>0.15</v>
      </c>
      <c r="F592">
        <f t="shared" si="9"/>
        <v>31</v>
      </c>
    </row>
    <row r="593" spans="1:6" x14ac:dyDescent="0.3">
      <c r="A593">
        <v>10470</v>
      </c>
      <c r="B593">
        <v>18</v>
      </c>
      <c r="C593">
        <v>50</v>
      </c>
      <c r="D593">
        <v>30</v>
      </c>
      <c r="E593">
        <v>0</v>
      </c>
      <c r="F593">
        <f t="shared" si="9"/>
        <v>1500</v>
      </c>
    </row>
    <row r="594" spans="1:6" x14ac:dyDescent="0.3">
      <c r="A594">
        <v>10470</v>
      </c>
      <c r="B594">
        <v>23</v>
      </c>
      <c r="C594">
        <v>7.2</v>
      </c>
      <c r="D594">
        <v>15</v>
      </c>
      <c r="E594">
        <v>0</v>
      </c>
      <c r="F594">
        <f t="shared" si="9"/>
        <v>108</v>
      </c>
    </row>
    <row r="595" spans="1:6" x14ac:dyDescent="0.3">
      <c r="A595">
        <v>10470</v>
      </c>
      <c r="B595">
        <v>64</v>
      </c>
      <c r="C595">
        <v>26.6</v>
      </c>
      <c r="D595">
        <v>8</v>
      </c>
      <c r="E595">
        <v>0</v>
      </c>
      <c r="F595">
        <f t="shared" si="9"/>
        <v>212.8</v>
      </c>
    </row>
    <row r="596" spans="1:6" x14ac:dyDescent="0.3">
      <c r="A596">
        <v>10471</v>
      </c>
      <c r="B596">
        <v>7</v>
      </c>
      <c r="C596">
        <v>24</v>
      </c>
      <c r="D596">
        <v>30</v>
      </c>
      <c r="E596">
        <v>0</v>
      </c>
      <c r="F596">
        <f t="shared" si="9"/>
        <v>720</v>
      </c>
    </row>
    <row r="597" spans="1:6" x14ac:dyDescent="0.3">
      <c r="A597">
        <v>10471</v>
      </c>
      <c r="B597">
        <v>56</v>
      </c>
      <c r="C597">
        <v>30.4</v>
      </c>
      <c r="D597">
        <v>20</v>
      </c>
      <c r="E597">
        <v>0</v>
      </c>
      <c r="F597">
        <f t="shared" si="9"/>
        <v>608</v>
      </c>
    </row>
    <row r="598" spans="1:6" x14ac:dyDescent="0.3">
      <c r="A598">
        <v>10472</v>
      </c>
      <c r="B598">
        <v>24</v>
      </c>
      <c r="C598">
        <v>3.6</v>
      </c>
      <c r="D598">
        <v>80</v>
      </c>
      <c r="E598">
        <v>0.05</v>
      </c>
      <c r="F598">
        <f t="shared" si="9"/>
        <v>288</v>
      </c>
    </row>
    <row r="599" spans="1:6" x14ac:dyDescent="0.3">
      <c r="A599">
        <v>10472</v>
      </c>
      <c r="B599">
        <v>51</v>
      </c>
      <c r="C599">
        <v>42.4</v>
      </c>
      <c r="D599">
        <v>18</v>
      </c>
      <c r="E599">
        <v>0</v>
      </c>
      <c r="F599">
        <f t="shared" si="9"/>
        <v>763.19999999999993</v>
      </c>
    </row>
    <row r="600" spans="1:6" x14ac:dyDescent="0.3">
      <c r="A600">
        <v>10473</v>
      </c>
      <c r="B600">
        <v>33</v>
      </c>
      <c r="C600">
        <v>2</v>
      </c>
      <c r="D600">
        <v>12</v>
      </c>
      <c r="E600">
        <v>0</v>
      </c>
      <c r="F600">
        <f t="shared" si="9"/>
        <v>24</v>
      </c>
    </row>
    <row r="601" spans="1:6" x14ac:dyDescent="0.3">
      <c r="A601">
        <v>10473</v>
      </c>
      <c r="B601">
        <v>71</v>
      </c>
      <c r="C601">
        <v>17.2</v>
      </c>
      <c r="D601">
        <v>12</v>
      </c>
      <c r="E601">
        <v>0</v>
      </c>
      <c r="F601">
        <f t="shared" si="9"/>
        <v>206.39999999999998</v>
      </c>
    </row>
    <row r="602" spans="1:6" x14ac:dyDescent="0.3">
      <c r="A602">
        <v>10474</v>
      </c>
      <c r="B602">
        <v>14</v>
      </c>
      <c r="C602">
        <v>18.600000000000001</v>
      </c>
      <c r="D602">
        <v>12</v>
      </c>
      <c r="E602">
        <v>0</v>
      </c>
      <c r="F602">
        <f t="shared" si="9"/>
        <v>223.20000000000002</v>
      </c>
    </row>
    <row r="603" spans="1:6" x14ac:dyDescent="0.3">
      <c r="A603">
        <v>10474</v>
      </c>
      <c r="B603">
        <v>28</v>
      </c>
      <c r="C603">
        <v>36.4</v>
      </c>
      <c r="D603">
        <v>18</v>
      </c>
      <c r="E603">
        <v>0</v>
      </c>
      <c r="F603">
        <f t="shared" si="9"/>
        <v>655.19999999999993</v>
      </c>
    </row>
    <row r="604" spans="1:6" x14ac:dyDescent="0.3">
      <c r="A604">
        <v>10474</v>
      </c>
      <c r="B604">
        <v>40</v>
      </c>
      <c r="C604">
        <v>14.7</v>
      </c>
      <c r="D604">
        <v>21</v>
      </c>
      <c r="E604">
        <v>0</v>
      </c>
      <c r="F604">
        <f t="shared" si="9"/>
        <v>308.7</v>
      </c>
    </row>
    <row r="605" spans="1:6" x14ac:dyDescent="0.3">
      <c r="A605">
        <v>10474</v>
      </c>
      <c r="B605">
        <v>75</v>
      </c>
      <c r="C605">
        <v>6.2</v>
      </c>
      <c r="D605">
        <v>10</v>
      </c>
      <c r="E605">
        <v>0</v>
      </c>
      <c r="F605">
        <f t="shared" si="9"/>
        <v>62</v>
      </c>
    </row>
    <row r="606" spans="1:6" x14ac:dyDescent="0.3">
      <c r="A606">
        <v>10475</v>
      </c>
      <c r="B606">
        <v>31</v>
      </c>
      <c r="C606">
        <v>10</v>
      </c>
      <c r="D606">
        <v>35</v>
      </c>
      <c r="E606">
        <v>0.15</v>
      </c>
      <c r="F606">
        <f t="shared" si="9"/>
        <v>350</v>
      </c>
    </row>
    <row r="607" spans="1:6" x14ac:dyDescent="0.3">
      <c r="A607">
        <v>10475</v>
      </c>
      <c r="B607">
        <v>66</v>
      </c>
      <c r="C607">
        <v>13.6</v>
      </c>
      <c r="D607">
        <v>60</v>
      </c>
      <c r="E607">
        <v>0.15</v>
      </c>
      <c r="F607">
        <f t="shared" si="9"/>
        <v>816</v>
      </c>
    </row>
    <row r="608" spans="1:6" x14ac:dyDescent="0.3">
      <c r="A608">
        <v>10475</v>
      </c>
      <c r="B608">
        <v>76</v>
      </c>
      <c r="C608">
        <v>14.4</v>
      </c>
      <c r="D608">
        <v>42</v>
      </c>
      <c r="E608">
        <v>0.15</v>
      </c>
      <c r="F608">
        <f t="shared" si="9"/>
        <v>604.80000000000007</v>
      </c>
    </row>
    <row r="609" spans="1:6" x14ac:dyDescent="0.3">
      <c r="A609">
        <v>10476</v>
      </c>
      <c r="B609">
        <v>55</v>
      </c>
      <c r="C609">
        <v>19.2</v>
      </c>
      <c r="D609">
        <v>2</v>
      </c>
      <c r="E609">
        <v>0.05</v>
      </c>
      <c r="F609">
        <f t="shared" si="9"/>
        <v>38.4</v>
      </c>
    </row>
    <row r="610" spans="1:6" x14ac:dyDescent="0.3">
      <c r="A610">
        <v>10476</v>
      </c>
      <c r="B610">
        <v>70</v>
      </c>
      <c r="C610">
        <v>12</v>
      </c>
      <c r="D610">
        <v>12</v>
      </c>
      <c r="E610">
        <v>0</v>
      </c>
      <c r="F610">
        <f t="shared" si="9"/>
        <v>144</v>
      </c>
    </row>
    <row r="611" spans="1:6" x14ac:dyDescent="0.3">
      <c r="A611">
        <v>10477</v>
      </c>
      <c r="B611">
        <v>1</v>
      </c>
      <c r="C611">
        <v>14.4</v>
      </c>
      <c r="D611">
        <v>15</v>
      </c>
      <c r="E611">
        <v>0</v>
      </c>
      <c r="F611">
        <f t="shared" si="9"/>
        <v>216</v>
      </c>
    </row>
    <row r="612" spans="1:6" x14ac:dyDescent="0.3">
      <c r="A612">
        <v>10477</v>
      </c>
      <c r="B612">
        <v>21</v>
      </c>
      <c r="C612">
        <v>8</v>
      </c>
      <c r="D612">
        <v>21</v>
      </c>
      <c r="E612">
        <v>0.25</v>
      </c>
      <c r="F612">
        <f t="shared" si="9"/>
        <v>168</v>
      </c>
    </row>
    <row r="613" spans="1:6" x14ac:dyDescent="0.3">
      <c r="A613">
        <v>10477</v>
      </c>
      <c r="B613">
        <v>39</v>
      </c>
      <c r="C613">
        <v>14.4</v>
      </c>
      <c r="D613">
        <v>20</v>
      </c>
      <c r="E613">
        <v>0.25</v>
      </c>
      <c r="F613">
        <f t="shared" si="9"/>
        <v>288</v>
      </c>
    </row>
    <row r="614" spans="1:6" x14ac:dyDescent="0.3">
      <c r="A614">
        <v>10478</v>
      </c>
      <c r="B614">
        <v>10</v>
      </c>
      <c r="C614">
        <v>24.8</v>
      </c>
      <c r="D614">
        <v>20</v>
      </c>
      <c r="E614">
        <v>0.05</v>
      </c>
      <c r="F614">
        <f t="shared" si="9"/>
        <v>496</v>
      </c>
    </row>
    <row r="615" spans="1:6" x14ac:dyDescent="0.3">
      <c r="A615">
        <v>10479</v>
      </c>
      <c r="B615">
        <v>38</v>
      </c>
      <c r="C615">
        <v>210.8</v>
      </c>
      <c r="D615">
        <v>30</v>
      </c>
      <c r="E615">
        <v>0</v>
      </c>
      <c r="F615">
        <f t="shared" si="9"/>
        <v>6324</v>
      </c>
    </row>
    <row r="616" spans="1:6" x14ac:dyDescent="0.3">
      <c r="A616">
        <v>10479</v>
      </c>
      <c r="B616">
        <v>53</v>
      </c>
      <c r="C616">
        <v>26.2</v>
      </c>
      <c r="D616">
        <v>28</v>
      </c>
      <c r="E616">
        <v>0</v>
      </c>
      <c r="F616">
        <f t="shared" si="9"/>
        <v>733.6</v>
      </c>
    </row>
    <row r="617" spans="1:6" x14ac:dyDescent="0.3">
      <c r="A617">
        <v>10479</v>
      </c>
      <c r="B617">
        <v>59</v>
      </c>
      <c r="C617">
        <v>44</v>
      </c>
      <c r="D617">
        <v>60</v>
      </c>
      <c r="E617">
        <v>0</v>
      </c>
      <c r="F617">
        <f t="shared" si="9"/>
        <v>2640</v>
      </c>
    </row>
    <row r="618" spans="1:6" x14ac:dyDescent="0.3">
      <c r="A618">
        <v>10479</v>
      </c>
      <c r="B618">
        <v>64</v>
      </c>
      <c r="C618">
        <v>26.6</v>
      </c>
      <c r="D618">
        <v>30</v>
      </c>
      <c r="E618">
        <v>0</v>
      </c>
      <c r="F618">
        <f t="shared" si="9"/>
        <v>798</v>
      </c>
    </row>
    <row r="619" spans="1:6" x14ac:dyDescent="0.3">
      <c r="A619">
        <v>10480</v>
      </c>
      <c r="B619">
        <v>47</v>
      </c>
      <c r="C619">
        <v>7.6</v>
      </c>
      <c r="D619">
        <v>30</v>
      </c>
      <c r="E619">
        <v>0</v>
      </c>
      <c r="F619">
        <f t="shared" si="9"/>
        <v>228</v>
      </c>
    </row>
    <row r="620" spans="1:6" x14ac:dyDescent="0.3">
      <c r="A620">
        <v>10480</v>
      </c>
      <c r="B620">
        <v>59</v>
      </c>
      <c r="C620">
        <v>44</v>
      </c>
      <c r="D620">
        <v>12</v>
      </c>
      <c r="E620">
        <v>0</v>
      </c>
      <c r="F620">
        <f t="shared" si="9"/>
        <v>528</v>
      </c>
    </row>
    <row r="621" spans="1:6" x14ac:dyDescent="0.3">
      <c r="A621">
        <v>10481</v>
      </c>
      <c r="B621">
        <v>49</v>
      </c>
      <c r="C621">
        <v>16</v>
      </c>
      <c r="D621">
        <v>24</v>
      </c>
      <c r="E621">
        <v>0</v>
      </c>
      <c r="F621">
        <f t="shared" si="9"/>
        <v>384</v>
      </c>
    </row>
    <row r="622" spans="1:6" x14ac:dyDescent="0.3">
      <c r="A622">
        <v>10481</v>
      </c>
      <c r="B622">
        <v>60</v>
      </c>
      <c r="C622">
        <v>27.2</v>
      </c>
      <c r="D622">
        <v>40</v>
      </c>
      <c r="E622">
        <v>0</v>
      </c>
      <c r="F622">
        <f t="shared" si="9"/>
        <v>1088</v>
      </c>
    </row>
    <row r="623" spans="1:6" x14ac:dyDescent="0.3">
      <c r="A623">
        <v>10482</v>
      </c>
      <c r="B623">
        <v>40</v>
      </c>
      <c r="C623">
        <v>14.7</v>
      </c>
      <c r="D623">
        <v>10</v>
      </c>
      <c r="E623">
        <v>0</v>
      </c>
      <c r="F623">
        <f t="shared" si="9"/>
        <v>147</v>
      </c>
    </row>
    <row r="624" spans="1:6" x14ac:dyDescent="0.3">
      <c r="A624">
        <v>10483</v>
      </c>
      <c r="B624">
        <v>34</v>
      </c>
      <c r="C624">
        <v>11.2</v>
      </c>
      <c r="D624">
        <v>35</v>
      </c>
      <c r="E624">
        <v>0.05</v>
      </c>
      <c r="F624">
        <f t="shared" si="9"/>
        <v>392</v>
      </c>
    </row>
    <row r="625" spans="1:6" x14ac:dyDescent="0.3">
      <c r="A625">
        <v>10483</v>
      </c>
      <c r="B625">
        <v>77</v>
      </c>
      <c r="C625">
        <v>10.4</v>
      </c>
      <c r="D625">
        <v>30</v>
      </c>
      <c r="E625">
        <v>0.05</v>
      </c>
      <c r="F625">
        <f t="shared" si="9"/>
        <v>312</v>
      </c>
    </row>
    <row r="626" spans="1:6" x14ac:dyDescent="0.3">
      <c r="A626">
        <v>10484</v>
      </c>
      <c r="B626">
        <v>21</v>
      </c>
      <c r="C626">
        <v>8</v>
      </c>
      <c r="D626">
        <v>14</v>
      </c>
      <c r="E626">
        <v>0</v>
      </c>
      <c r="F626">
        <f t="shared" si="9"/>
        <v>112</v>
      </c>
    </row>
    <row r="627" spans="1:6" x14ac:dyDescent="0.3">
      <c r="A627">
        <v>10484</v>
      </c>
      <c r="B627">
        <v>40</v>
      </c>
      <c r="C627">
        <v>14.7</v>
      </c>
      <c r="D627">
        <v>10</v>
      </c>
      <c r="E627">
        <v>0</v>
      </c>
      <c r="F627">
        <f t="shared" si="9"/>
        <v>147</v>
      </c>
    </row>
    <row r="628" spans="1:6" x14ac:dyDescent="0.3">
      <c r="A628">
        <v>10484</v>
      </c>
      <c r="B628">
        <v>51</v>
      </c>
      <c r="C628">
        <v>42.4</v>
      </c>
      <c r="D628">
        <v>3</v>
      </c>
      <c r="E628">
        <v>0</v>
      </c>
      <c r="F628">
        <f t="shared" si="9"/>
        <v>127.19999999999999</v>
      </c>
    </row>
    <row r="629" spans="1:6" x14ac:dyDescent="0.3">
      <c r="A629">
        <v>10485</v>
      </c>
      <c r="B629">
        <v>2</v>
      </c>
      <c r="C629">
        <v>15.2</v>
      </c>
      <c r="D629">
        <v>20</v>
      </c>
      <c r="E629">
        <v>0.1</v>
      </c>
      <c r="F629">
        <f t="shared" si="9"/>
        <v>304</v>
      </c>
    </row>
    <row r="630" spans="1:6" x14ac:dyDescent="0.3">
      <c r="A630">
        <v>10485</v>
      </c>
      <c r="B630">
        <v>3</v>
      </c>
      <c r="C630">
        <v>8</v>
      </c>
      <c r="D630">
        <v>20</v>
      </c>
      <c r="E630">
        <v>0.1</v>
      </c>
      <c r="F630">
        <f t="shared" si="9"/>
        <v>160</v>
      </c>
    </row>
    <row r="631" spans="1:6" x14ac:dyDescent="0.3">
      <c r="A631">
        <v>10485</v>
      </c>
      <c r="B631">
        <v>55</v>
      </c>
      <c r="C631">
        <v>19.2</v>
      </c>
      <c r="D631">
        <v>30</v>
      </c>
      <c r="E631">
        <v>0.1</v>
      </c>
      <c r="F631">
        <f t="shared" si="9"/>
        <v>576</v>
      </c>
    </row>
    <row r="632" spans="1:6" x14ac:dyDescent="0.3">
      <c r="A632">
        <v>10485</v>
      </c>
      <c r="B632">
        <v>70</v>
      </c>
      <c r="C632">
        <v>12</v>
      </c>
      <c r="D632">
        <v>60</v>
      </c>
      <c r="E632">
        <v>0.1</v>
      </c>
      <c r="F632">
        <f t="shared" si="9"/>
        <v>720</v>
      </c>
    </row>
    <row r="633" spans="1:6" x14ac:dyDescent="0.3">
      <c r="A633">
        <v>10486</v>
      </c>
      <c r="B633">
        <v>11</v>
      </c>
      <c r="C633">
        <v>16.8</v>
      </c>
      <c r="D633">
        <v>5</v>
      </c>
      <c r="E633">
        <v>0</v>
      </c>
      <c r="F633">
        <f t="shared" si="9"/>
        <v>84</v>
      </c>
    </row>
    <row r="634" spans="1:6" x14ac:dyDescent="0.3">
      <c r="A634">
        <v>10486</v>
      </c>
      <c r="B634">
        <v>51</v>
      </c>
      <c r="C634">
        <v>42.4</v>
      </c>
      <c r="D634">
        <v>25</v>
      </c>
      <c r="E634">
        <v>0</v>
      </c>
      <c r="F634">
        <f t="shared" si="9"/>
        <v>1060</v>
      </c>
    </row>
    <row r="635" spans="1:6" x14ac:dyDescent="0.3">
      <c r="A635">
        <v>10486</v>
      </c>
      <c r="B635">
        <v>74</v>
      </c>
      <c r="C635">
        <v>8</v>
      </c>
      <c r="D635">
        <v>16</v>
      </c>
      <c r="E635">
        <v>0</v>
      </c>
      <c r="F635">
        <f t="shared" si="9"/>
        <v>128</v>
      </c>
    </row>
    <row r="636" spans="1:6" x14ac:dyDescent="0.3">
      <c r="A636">
        <v>10487</v>
      </c>
      <c r="B636">
        <v>19</v>
      </c>
      <c r="C636">
        <v>7.3</v>
      </c>
      <c r="D636">
        <v>5</v>
      </c>
      <c r="E636">
        <v>0</v>
      </c>
      <c r="F636">
        <f t="shared" si="9"/>
        <v>36.5</v>
      </c>
    </row>
    <row r="637" spans="1:6" x14ac:dyDescent="0.3">
      <c r="A637">
        <v>10487</v>
      </c>
      <c r="B637">
        <v>26</v>
      </c>
      <c r="C637">
        <v>24.9</v>
      </c>
      <c r="D637">
        <v>30</v>
      </c>
      <c r="E637">
        <v>0</v>
      </c>
      <c r="F637">
        <f t="shared" si="9"/>
        <v>747</v>
      </c>
    </row>
    <row r="638" spans="1:6" x14ac:dyDescent="0.3">
      <c r="A638">
        <v>10487</v>
      </c>
      <c r="B638">
        <v>54</v>
      </c>
      <c r="C638">
        <v>5.9</v>
      </c>
      <c r="D638">
        <v>24</v>
      </c>
      <c r="E638">
        <v>0.25</v>
      </c>
      <c r="F638">
        <f t="shared" si="9"/>
        <v>141.60000000000002</v>
      </c>
    </row>
    <row r="639" spans="1:6" x14ac:dyDescent="0.3">
      <c r="A639">
        <v>10488</v>
      </c>
      <c r="B639">
        <v>59</v>
      </c>
      <c r="C639">
        <v>44</v>
      </c>
      <c r="D639">
        <v>30</v>
      </c>
      <c r="E639">
        <v>0</v>
      </c>
      <c r="F639">
        <f t="shared" si="9"/>
        <v>1320</v>
      </c>
    </row>
    <row r="640" spans="1:6" x14ac:dyDescent="0.3">
      <c r="A640">
        <v>10488</v>
      </c>
      <c r="B640">
        <v>73</v>
      </c>
      <c r="C640">
        <v>12</v>
      </c>
      <c r="D640">
        <v>20</v>
      </c>
      <c r="E640">
        <v>0.2</v>
      </c>
      <c r="F640">
        <f t="shared" si="9"/>
        <v>240</v>
      </c>
    </row>
    <row r="641" spans="1:6" x14ac:dyDescent="0.3">
      <c r="A641">
        <v>10489</v>
      </c>
      <c r="B641">
        <v>11</v>
      </c>
      <c r="C641">
        <v>16.8</v>
      </c>
      <c r="D641">
        <v>15</v>
      </c>
      <c r="E641">
        <v>0.25</v>
      </c>
      <c r="F641">
        <f t="shared" si="9"/>
        <v>252</v>
      </c>
    </row>
    <row r="642" spans="1:6" x14ac:dyDescent="0.3">
      <c r="A642">
        <v>10489</v>
      </c>
      <c r="B642">
        <v>16</v>
      </c>
      <c r="C642">
        <v>13.9</v>
      </c>
      <c r="D642">
        <v>18</v>
      </c>
      <c r="E642">
        <v>0</v>
      </c>
      <c r="F642">
        <f t="shared" si="9"/>
        <v>250.20000000000002</v>
      </c>
    </row>
    <row r="643" spans="1:6" x14ac:dyDescent="0.3">
      <c r="A643">
        <v>10490</v>
      </c>
      <c r="B643">
        <v>59</v>
      </c>
      <c r="C643">
        <v>44</v>
      </c>
      <c r="D643">
        <v>60</v>
      </c>
      <c r="E643">
        <v>0</v>
      </c>
      <c r="F643">
        <f t="shared" ref="F643:F706" si="10">C643*D643</f>
        <v>2640</v>
      </c>
    </row>
    <row r="644" spans="1:6" x14ac:dyDescent="0.3">
      <c r="A644">
        <v>10490</v>
      </c>
      <c r="B644">
        <v>68</v>
      </c>
      <c r="C644">
        <v>10</v>
      </c>
      <c r="D644">
        <v>30</v>
      </c>
      <c r="E644">
        <v>0</v>
      </c>
      <c r="F644">
        <f t="shared" si="10"/>
        <v>300</v>
      </c>
    </row>
    <row r="645" spans="1:6" x14ac:dyDescent="0.3">
      <c r="A645">
        <v>10490</v>
      </c>
      <c r="B645">
        <v>75</v>
      </c>
      <c r="C645">
        <v>6.2</v>
      </c>
      <c r="D645">
        <v>36</v>
      </c>
      <c r="E645">
        <v>0</v>
      </c>
      <c r="F645">
        <f t="shared" si="10"/>
        <v>223.20000000000002</v>
      </c>
    </row>
    <row r="646" spans="1:6" x14ac:dyDescent="0.3">
      <c r="A646">
        <v>10491</v>
      </c>
      <c r="B646">
        <v>44</v>
      </c>
      <c r="C646">
        <v>15.5</v>
      </c>
      <c r="D646">
        <v>15</v>
      </c>
      <c r="E646">
        <v>0.15</v>
      </c>
      <c r="F646">
        <f t="shared" si="10"/>
        <v>232.5</v>
      </c>
    </row>
    <row r="647" spans="1:6" x14ac:dyDescent="0.3">
      <c r="A647">
        <v>10491</v>
      </c>
      <c r="B647">
        <v>77</v>
      </c>
      <c r="C647">
        <v>10.4</v>
      </c>
      <c r="D647">
        <v>7</v>
      </c>
      <c r="E647">
        <v>0.15</v>
      </c>
      <c r="F647">
        <f t="shared" si="10"/>
        <v>72.8</v>
      </c>
    </row>
    <row r="648" spans="1:6" x14ac:dyDescent="0.3">
      <c r="A648">
        <v>10492</v>
      </c>
      <c r="B648">
        <v>25</v>
      </c>
      <c r="C648">
        <v>11.2</v>
      </c>
      <c r="D648">
        <v>60</v>
      </c>
      <c r="E648">
        <v>0.05</v>
      </c>
      <c r="F648">
        <f t="shared" si="10"/>
        <v>672</v>
      </c>
    </row>
    <row r="649" spans="1:6" x14ac:dyDescent="0.3">
      <c r="A649">
        <v>10492</v>
      </c>
      <c r="B649">
        <v>42</v>
      </c>
      <c r="C649">
        <v>11.2</v>
      </c>
      <c r="D649">
        <v>20</v>
      </c>
      <c r="E649">
        <v>0.05</v>
      </c>
      <c r="F649">
        <f t="shared" si="10"/>
        <v>224</v>
      </c>
    </row>
    <row r="650" spans="1:6" x14ac:dyDescent="0.3">
      <c r="A650">
        <v>10493</v>
      </c>
      <c r="B650">
        <v>65</v>
      </c>
      <c r="C650">
        <v>16.8</v>
      </c>
      <c r="D650">
        <v>15</v>
      </c>
      <c r="E650">
        <v>0.1</v>
      </c>
      <c r="F650">
        <f t="shared" si="10"/>
        <v>252</v>
      </c>
    </row>
    <row r="651" spans="1:6" x14ac:dyDescent="0.3">
      <c r="A651">
        <v>10493</v>
      </c>
      <c r="B651">
        <v>66</v>
      </c>
      <c r="C651">
        <v>13.6</v>
      </c>
      <c r="D651">
        <v>10</v>
      </c>
      <c r="E651">
        <v>0.1</v>
      </c>
      <c r="F651">
        <f t="shared" si="10"/>
        <v>136</v>
      </c>
    </row>
    <row r="652" spans="1:6" x14ac:dyDescent="0.3">
      <c r="A652">
        <v>10493</v>
      </c>
      <c r="B652">
        <v>69</v>
      </c>
      <c r="C652">
        <v>28.8</v>
      </c>
      <c r="D652">
        <v>10</v>
      </c>
      <c r="E652">
        <v>0.1</v>
      </c>
      <c r="F652">
        <f t="shared" si="10"/>
        <v>288</v>
      </c>
    </row>
    <row r="653" spans="1:6" x14ac:dyDescent="0.3">
      <c r="A653">
        <v>10494</v>
      </c>
      <c r="B653">
        <v>56</v>
      </c>
      <c r="C653">
        <v>30.4</v>
      </c>
      <c r="D653">
        <v>30</v>
      </c>
      <c r="E653">
        <v>0</v>
      </c>
      <c r="F653">
        <f t="shared" si="10"/>
        <v>912</v>
      </c>
    </row>
    <row r="654" spans="1:6" x14ac:dyDescent="0.3">
      <c r="A654">
        <v>10495</v>
      </c>
      <c r="B654">
        <v>23</v>
      </c>
      <c r="C654">
        <v>7.2</v>
      </c>
      <c r="D654">
        <v>10</v>
      </c>
      <c r="E654">
        <v>0</v>
      </c>
      <c r="F654">
        <f t="shared" si="10"/>
        <v>72</v>
      </c>
    </row>
    <row r="655" spans="1:6" x14ac:dyDescent="0.3">
      <c r="A655">
        <v>10495</v>
      </c>
      <c r="B655">
        <v>41</v>
      </c>
      <c r="C655">
        <v>7.7</v>
      </c>
      <c r="D655">
        <v>20</v>
      </c>
      <c r="E655">
        <v>0</v>
      </c>
      <c r="F655">
        <f t="shared" si="10"/>
        <v>154</v>
      </c>
    </row>
    <row r="656" spans="1:6" x14ac:dyDescent="0.3">
      <c r="A656">
        <v>10495</v>
      </c>
      <c r="B656">
        <v>77</v>
      </c>
      <c r="C656">
        <v>10.4</v>
      </c>
      <c r="D656">
        <v>5</v>
      </c>
      <c r="E656">
        <v>0</v>
      </c>
      <c r="F656">
        <f t="shared" si="10"/>
        <v>52</v>
      </c>
    </row>
    <row r="657" spans="1:6" x14ac:dyDescent="0.3">
      <c r="A657">
        <v>10496</v>
      </c>
      <c r="B657">
        <v>31</v>
      </c>
      <c r="C657">
        <v>10</v>
      </c>
      <c r="D657">
        <v>20</v>
      </c>
      <c r="E657">
        <v>0.05</v>
      </c>
      <c r="F657">
        <f t="shared" si="10"/>
        <v>200</v>
      </c>
    </row>
    <row r="658" spans="1:6" x14ac:dyDescent="0.3">
      <c r="A658">
        <v>10497</v>
      </c>
      <c r="B658">
        <v>56</v>
      </c>
      <c r="C658">
        <v>30.4</v>
      </c>
      <c r="D658">
        <v>14</v>
      </c>
      <c r="E658">
        <v>0</v>
      </c>
      <c r="F658">
        <f t="shared" si="10"/>
        <v>425.59999999999997</v>
      </c>
    </row>
    <row r="659" spans="1:6" x14ac:dyDescent="0.3">
      <c r="A659">
        <v>10497</v>
      </c>
      <c r="B659">
        <v>72</v>
      </c>
      <c r="C659">
        <v>27.8</v>
      </c>
      <c r="D659">
        <v>25</v>
      </c>
      <c r="E659">
        <v>0</v>
      </c>
      <c r="F659">
        <f t="shared" si="10"/>
        <v>695</v>
      </c>
    </row>
    <row r="660" spans="1:6" x14ac:dyDescent="0.3">
      <c r="A660">
        <v>10497</v>
      </c>
      <c r="B660">
        <v>77</v>
      </c>
      <c r="C660">
        <v>10.4</v>
      </c>
      <c r="D660">
        <v>25</v>
      </c>
      <c r="E660">
        <v>0</v>
      </c>
      <c r="F660">
        <f t="shared" si="10"/>
        <v>260</v>
      </c>
    </row>
    <row r="661" spans="1:6" x14ac:dyDescent="0.3">
      <c r="A661">
        <v>10498</v>
      </c>
      <c r="B661">
        <v>24</v>
      </c>
      <c r="C661">
        <v>4.5</v>
      </c>
      <c r="D661">
        <v>14</v>
      </c>
      <c r="E661">
        <v>0</v>
      </c>
      <c r="F661">
        <f t="shared" si="10"/>
        <v>63</v>
      </c>
    </row>
    <row r="662" spans="1:6" x14ac:dyDescent="0.3">
      <c r="A662">
        <v>10498</v>
      </c>
      <c r="B662">
        <v>40</v>
      </c>
      <c r="C662">
        <v>18.399999999999999</v>
      </c>
      <c r="D662">
        <v>5</v>
      </c>
      <c r="E662">
        <v>0</v>
      </c>
      <c r="F662">
        <f t="shared" si="10"/>
        <v>92</v>
      </c>
    </row>
    <row r="663" spans="1:6" x14ac:dyDescent="0.3">
      <c r="A663">
        <v>10498</v>
      </c>
      <c r="B663">
        <v>42</v>
      </c>
      <c r="C663">
        <v>14</v>
      </c>
      <c r="D663">
        <v>30</v>
      </c>
      <c r="E663">
        <v>0</v>
      </c>
      <c r="F663">
        <f t="shared" si="10"/>
        <v>420</v>
      </c>
    </row>
    <row r="664" spans="1:6" x14ac:dyDescent="0.3">
      <c r="A664">
        <v>10499</v>
      </c>
      <c r="B664">
        <v>28</v>
      </c>
      <c r="C664">
        <v>45.6</v>
      </c>
      <c r="D664">
        <v>20</v>
      </c>
      <c r="E664">
        <v>0</v>
      </c>
      <c r="F664">
        <f t="shared" si="10"/>
        <v>912</v>
      </c>
    </row>
    <row r="665" spans="1:6" x14ac:dyDescent="0.3">
      <c r="A665">
        <v>10499</v>
      </c>
      <c r="B665">
        <v>49</v>
      </c>
      <c r="C665">
        <v>20</v>
      </c>
      <c r="D665">
        <v>25</v>
      </c>
      <c r="E665">
        <v>0</v>
      </c>
      <c r="F665">
        <f t="shared" si="10"/>
        <v>500</v>
      </c>
    </row>
    <row r="666" spans="1:6" x14ac:dyDescent="0.3">
      <c r="A666">
        <v>10500</v>
      </c>
      <c r="B666">
        <v>15</v>
      </c>
      <c r="C666">
        <v>15.5</v>
      </c>
      <c r="D666">
        <v>12</v>
      </c>
      <c r="E666">
        <v>0.05</v>
      </c>
      <c r="F666">
        <f t="shared" si="10"/>
        <v>186</v>
      </c>
    </row>
    <row r="667" spans="1:6" x14ac:dyDescent="0.3">
      <c r="A667">
        <v>10500</v>
      </c>
      <c r="B667">
        <v>28</v>
      </c>
      <c r="C667">
        <v>45.6</v>
      </c>
      <c r="D667">
        <v>8</v>
      </c>
      <c r="E667">
        <v>0.05</v>
      </c>
      <c r="F667">
        <f t="shared" si="10"/>
        <v>364.8</v>
      </c>
    </row>
    <row r="668" spans="1:6" x14ac:dyDescent="0.3">
      <c r="A668">
        <v>10501</v>
      </c>
      <c r="B668">
        <v>54</v>
      </c>
      <c r="C668">
        <v>7.45</v>
      </c>
      <c r="D668">
        <v>20</v>
      </c>
      <c r="E668">
        <v>0</v>
      </c>
      <c r="F668">
        <f t="shared" si="10"/>
        <v>149</v>
      </c>
    </row>
    <row r="669" spans="1:6" x14ac:dyDescent="0.3">
      <c r="A669">
        <v>10502</v>
      </c>
      <c r="B669">
        <v>45</v>
      </c>
      <c r="C669">
        <v>9.5</v>
      </c>
      <c r="D669">
        <v>21</v>
      </c>
      <c r="E669">
        <v>0</v>
      </c>
      <c r="F669">
        <f t="shared" si="10"/>
        <v>199.5</v>
      </c>
    </row>
    <row r="670" spans="1:6" x14ac:dyDescent="0.3">
      <c r="A670">
        <v>10502</v>
      </c>
      <c r="B670">
        <v>53</v>
      </c>
      <c r="C670">
        <v>32.799999999999997</v>
      </c>
      <c r="D670">
        <v>6</v>
      </c>
      <c r="E670">
        <v>0</v>
      </c>
      <c r="F670">
        <f t="shared" si="10"/>
        <v>196.79999999999998</v>
      </c>
    </row>
    <row r="671" spans="1:6" x14ac:dyDescent="0.3">
      <c r="A671">
        <v>10502</v>
      </c>
      <c r="B671">
        <v>67</v>
      </c>
      <c r="C671">
        <v>14</v>
      </c>
      <c r="D671">
        <v>30</v>
      </c>
      <c r="E671">
        <v>0</v>
      </c>
      <c r="F671">
        <f t="shared" si="10"/>
        <v>420</v>
      </c>
    </row>
    <row r="672" spans="1:6" x14ac:dyDescent="0.3">
      <c r="A672">
        <v>10503</v>
      </c>
      <c r="B672">
        <v>14</v>
      </c>
      <c r="C672">
        <v>23.25</v>
      </c>
      <c r="D672">
        <v>70</v>
      </c>
      <c r="E672">
        <v>0</v>
      </c>
      <c r="F672">
        <f t="shared" si="10"/>
        <v>1627.5</v>
      </c>
    </row>
    <row r="673" spans="1:6" x14ac:dyDescent="0.3">
      <c r="A673">
        <v>10503</v>
      </c>
      <c r="B673">
        <v>65</v>
      </c>
      <c r="C673">
        <v>21.05</v>
      </c>
      <c r="D673">
        <v>20</v>
      </c>
      <c r="E673">
        <v>0</v>
      </c>
      <c r="F673">
        <f t="shared" si="10"/>
        <v>421</v>
      </c>
    </row>
    <row r="674" spans="1:6" x14ac:dyDescent="0.3">
      <c r="A674">
        <v>10504</v>
      </c>
      <c r="B674">
        <v>2</v>
      </c>
      <c r="C674">
        <v>19</v>
      </c>
      <c r="D674">
        <v>12</v>
      </c>
      <c r="E674">
        <v>0</v>
      </c>
      <c r="F674">
        <f t="shared" si="10"/>
        <v>228</v>
      </c>
    </row>
    <row r="675" spans="1:6" x14ac:dyDescent="0.3">
      <c r="A675">
        <v>10504</v>
      </c>
      <c r="B675">
        <v>21</v>
      </c>
      <c r="C675">
        <v>10</v>
      </c>
      <c r="D675">
        <v>12</v>
      </c>
      <c r="E675">
        <v>0</v>
      </c>
      <c r="F675">
        <f t="shared" si="10"/>
        <v>120</v>
      </c>
    </row>
    <row r="676" spans="1:6" x14ac:dyDescent="0.3">
      <c r="A676">
        <v>10504</v>
      </c>
      <c r="B676">
        <v>53</v>
      </c>
      <c r="C676">
        <v>32.799999999999997</v>
      </c>
      <c r="D676">
        <v>10</v>
      </c>
      <c r="E676">
        <v>0</v>
      </c>
      <c r="F676">
        <f t="shared" si="10"/>
        <v>328</v>
      </c>
    </row>
    <row r="677" spans="1:6" x14ac:dyDescent="0.3">
      <c r="A677">
        <v>10504</v>
      </c>
      <c r="B677">
        <v>61</v>
      </c>
      <c r="C677">
        <v>28.5</v>
      </c>
      <c r="D677">
        <v>25</v>
      </c>
      <c r="E677">
        <v>0</v>
      </c>
      <c r="F677">
        <f t="shared" si="10"/>
        <v>712.5</v>
      </c>
    </row>
    <row r="678" spans="1:6" x14ac:dyDescent="0.3">
      <c r="A678">
        <v>10505</v>
      </c>
      <c r="B678">
        <v>62</v>
      </c>
      <c r="C678">
        <v>49.3</v>
      </c>
      <c r="D678">
        <v>3</v>
      </c>
      <c r="E678">
        <v>0</v>
      </c>
      <c r="F678">
        <f t="shared" si="10"/>
        <v>147.89999999999998</v>
      </c>
    </row>
    <row r="679" spans="1:6" x14ac:dyDescent="0.3">
      <c r="A679">
        <v>10506</v>
      </c>
      <c r="B679">
        <v>25</v>
      </c>
      <c r="C679">
        <v>14</v>
      </c>
      <c r="D679">
        <v>18</v>
      </c>
      <c r="E679">
        <v>0.1</v>
      </c>
      <c r="F679">
        <f t="shared" si="10"/>
        <v>252</v>
      </c>
    </row>
    <row r="680" spans="1:6" x14ac:dyDescent="0.3">
      <c r="A680">
        <v>10506</v>
      </c>
      <c r="B680">
        <v>70</v>
      </c>
      <c r="C680">
        <v>15</v>
      </c>
      <c r="D680">
        <v>14</v>
      </c>
      <c r="E680">
        <v>0.1</v>
      </c>
      <c r="F680">
        <f t="shared" si="10"/>
        <v>210</v>
      </c>
    </row>
    <row r="681" spans="1:6" x14ac:dyDescent="0.3">
      <c r="A681">
        <v>10507</v>
      </c>
      <c r="B681">
        <v>43</v>
      </c>
      <c r="C681">
        <v>46</v>
      </c>
      <c r="D681">
        <v>15</v>
      </c>
      <c r="E681">
        <v>0.15</v>
      </c>
      <c r="F681">
        <f t="shared" si="10"/>
        <v>690</v>
      </c>
    </row>
    <row r="682" spans="1:6" x14ac:dyDescent="0.3">
      <c r="A682">
        <v>10507</v>
      </c>
      <c r="B682">
        <v>48</v>
      </c>
      <c r="C682">
        <v>12.75</v>
      </c>
      <c r="D682">
        <v>15</v>
      </c>
      <c r="E682">
        <v>0.15</v>
      </c>
      <c r="F682">
        <f t="shared" si="10"/>
        <v>191.25</v>
      </c>
    </row>
    <row r="683" spans="1:6" x14ac:dyDescent="0.3">
      <c r="A683">
        <v>10508</v>
      </c>
      <c r="B683">
        <v>13</v>
      </c>
      <c r="C683">
        <v>6</v>
      </c>
      <c r="D683">
        <v>10</v>
      </c>
      <c r="E683">
        <v>0</v>
      </c>
      <c r="F683">
        <f t="shared" si="10"/>
        <v>60</v>
      </c>
    </row>
    <row r="684" spans="1:6" x14ac:dyDescent="0.3">
      <c r="A684">
        <v>10508</v>
      </c>
      <c r="B684">
        <v>39</v>
      </c>
      <c r="C684">
        <v>18</v>
      </c>
      <c r="D684">
        <v>10</v>
      </c>
      <c r="E684">
        <v>0</v>
      </c>
      <c r="F684">
        <f t="shared" si="10"/>
        <v>180</v>
      </c>
    </row>
    <row r="685" spans="1:6" x14ac:dyDescent="0.3">
      <c r="A685">
        <v>10509</v>
      </c>
      <c r="B685">
        <v>28</v>
      </c>
      <c r="C685">
        <v>45.6</v>
      </c>
      <c r="D685">
        <v>3</v>
      </c>
      <c r="E685">
        <v>0</v>
      </c>
      <c r="F685">
        <f t="shared" si="10"/>
        <v>136.80000000000001</v>
      </c>
    </row>
    <row r="686" spans="1:6" x14ac:dyDescent="0.3">
      <c r="A686">
        <v>10510</v>
      </c>
      <c r="B686">
        <v>29</v>
      </c>
      <c r="C686">
        <v>123.79</v>
      </c>
      <c r="D686">
        <v>36</v>
      </c>
      <c r="E686">
        <v>0</v>
      </c>
      <c r="F686">
        <f t="shared" si="10"/>
        <v>4456.4400000000005</v>
      </c>
    </row>
    <row r="687" spans="1:6" x14ac:dyDescent="0.3">
      <c r="A687">
        <v>10510</v>
      </c>
      <c r="B687">
        <v>75</v>
      </c>
      <c r="C687">
        <v>7.75</v>
      </c>
      <c r="D687">
        <v>36</v>
      </c>
      <c r="E687">
        <v>0.1</v>
      </c>
      <c r="F687">
        <f t="shared" si="10"/>
        <v>279</v>
      </c>
    </row>
    <row r="688" spans="1:6" x14ac:dyDescent="0.3">
      <c r="A688">
        <v>10511</v>
      </c>
      <c r="B688">
        <v>4</v>
      </c>
      <c r="C688">
        <v>22</v>
      </c>
      <c r="D688">
        <v>50</v>
      </c>
      <c r="E688">
        <v>0.15</v>
      </c>
      <c r="F688">
        <f t="shared" si="10"/>
        <v>1100</v>
      </c>
    </row>
    <row r="689" spans="1:6" x14ac:dyDescent="0.3">
      <c r="A689">
        <v>10511</v>
      </c>
      <c r="B689">
        <v>7</v>
      </c>
      <c r="C689">
        <v>30</v>
      </c>
      <c r="D689">
        <v>50</v>
      </c>
      <c r="E689">
        <v>0.15</v>
      </c>
      <c r="F689">
        <f t="shared" si="10"/>
        <v>1500</v>
      </c>
    </row>
    <row r="690" spans="1:6" x14ac:dyDescent="0.3">
      <c r="A690">
        <v>10511</v>
      </c>
      <c r="B690">
        <v>8</v>
      </c>
      <c r="C690">
        <v>40</v>
      </c>
      <c r="D690">
        <v>10</v>
      </c>
      <c r="E690">
        <v>0.15</v>
      </c>
      <c r="F690">
        <f t="shared" si="10"/>
        <v>400</v>
      </c>
    </row>
    <row r="691" spans="1:6" x14ac:dyDescent="0.3">
      <c r="A691">
        <v>10512</v>
      </c>
      <c r="B691">
        <v>24</v>
      </c>
      <c r="C691">
        <v>4.5</v>
      </c>
      <c r="D691">
        <v>10</v>
      </c>
      <c r="E691">
        <v>0.15</v>
      </c>
      <c r="F691">
        <f t="shared" si="10"/>
        <v>45</v>
      </c>
    </row>
    <row r="692" spans="1:6" x14ac:dyDescent="0.3">
      <c r="A692">
        <v>10512</v>
      </c>
      <c r="B692">
        <v>46</v>
      </c>
      <c r="C692">
        <v>12</v>
      </c>
      <c r="D692">
        <v>9</v>
      </c>
      <c r="E692">
        <v>0.15</v>
      </c>
      <c r="F692">
        <f t="shared" si="10"/>
        <v>108</v>
      </c>
    </row>
    <row r="693" spans="1:6" x14ac:dyDescent="0.3">
      <c r="A693">
        <v>10512</v>
      </c>
      <c r="B693">
        <v>47</v>
      </c>
      <c r="C693">
        <v>9.5</v>
      </c>
      <c r="D693">
        <v>6</v>
      </c>
      <c r="E693">
        <v>0.15</v>
      </c>
      <c r="F693">
        <f t="shared" si="10"/>
        <v>57</v>
      </c>
    </row>
    <row r="694" spans="1:6" x14ac:dyDescent="0.3">
      <c r="A694">
        <v>10512</v>
      </c>
      <c r="B694">
        <v>60</v>
      </c>
      <c r="C694">
        <v>34</v>
      </c>
      <c r="D694">
        <v>12</v>
      </c>
      <c r="E694">
        <v>0.15</v>
      </c>
      <c r="F694">
        <f t="shared" si="10"/>
        <v>408</v>
      </c>
    </row>
    <row r="695" spans="1:6" x14ac:dyDescent="0.3">
      <c r="A695">
        <v>10513</v>
      </c>
      <c r="B695">
        <v>21</v>
      </c>
      <c r="C695">
        <v>10</v>
      </c>
      <c r="D695">
        <v>40</v>
      </c>
      <c r="E695">
        <v>0.2</v>
      </c>
      <c r="F695">
        <f t="shared" si="10"/>
        <v>400</v>
      </c>
    </row>
    <row r="696" spans="1:6" x14ac:dyDescent="0.3">
      <c r="A696">
        <v>10513</v>
      </c>
      <c r="B696">
        <v>32</v>
      </c>
      <c r="C696">
        <v>32</v>
      </c>
      <c r="D696">
        <v>50</v>
      </c>
      <c r="E696">
        <v>0.2</v>
      </c>
      <c r="F696">
        <f t="shared" si="10"/>
        <v>1600</v>
      </c>
    </row>
    <row r="697" spans="1:6" x14ac:dyDescent="0.3">
      <c r="A697">
        <v>10513</v>
      </c>
      <c r="B697">
        <v>61</v>
      </c>
      <c r="C697">
        <v>28.5</v>
      </c>
      <c r="D697">
        <v>15</v>
      </c>
      <c r="E697">
        <v>0.2</v>
      </c>
      <c r="F697">
        <f t="shared" si="10"/>
        <v>427.5</v>
      </c>
    </row>
    <row r="698" spans="1:6" x14ac:dyDescent="0.3">
      <c r="A698">
        <v>10514</v>
      </c>
      <c r="B698">
        <v>20</v>
      </c>
      <c r="C698">
        <v>81</v>
      </c>
      <c r="D698">
        <v>39</v>
      </c>
      <c r="E698">
        <v>0</v>
      </c>
      <c r="F698">
        <f t="shared" si="10"/>
        <v>3159</v>
      </c>
    </row>
    <row r="699" spans="1:6" x14ac:dyDescent="0.3">
      <c r="A699">
        <v>10514</v>
      </c>
      <c r="B699">
        <v>28</v>
      </c>
      <c r="C699">
        <v>45.6</v>
      </c>
      <c r="D699">
        <v>35</v>
      </c>
      <c r="E699">
        <v>0</v>
      </c>
      <c r="F699">
        <f t="shared" si="10"/>
        <v>1596</v>
      </c>
    </row>
    <row r="700" spans="1:6" x14ac:dyDescent="0.3">
      <c r="A700">
        <v>10514</v>
      </c>
      <c r="B700">
        <v>56</v>
      </c>
      <c r="C700">
        <v>38</v>
      </c>
      <c r="D700">
        <v>70</v>
      </c>
      <c r="E700">
        <v>0</v>
      </c>
      <c r="F700">
        <f t="shared" si="10"/>
        <v>2660</v>
      </c>
    </row>
    <row r="701" spans="1:6" x14ac:dyDescent="0.3">
      <c r="A701">
        <v>10514</v>
      </c>
      <c r="B701">
        <v>65</v>
      </c>
      <c r="C701">
        <v>21.05</v>
      </c>
      <c r="D701">
        <v>39</v>
      </c>
      <c r="E701">
        <v>0</v>
      </c>
      <c r="F701">
        <f t="shared" si="10"/>
        <v>820.95</v>
      </c>
    </row>
    <row r="702" spans="1:6" x14ac:dyDescent="0.3">
      <c r="A702">
        <v>10514</v>
      </c>
      <c r="B702">
        <v>75</v>
      </c>
      <c r="C702">
        <v>7.75</v>
      </c>
      <c r="D702">
        <v>50</v>
      </c>
      <c r="E702">
        <v>0</v>
      </c>
      <c r="F702">
        <f t="shared" si="10"/>
        <v>387.5</v>
      </c>
    </row>
    <row r="703" spans="1:6" x14ac:dyDescent="0.3">
      <c r="A703">
        <v>10515</v>
      </c>
      <c r="B703">
        <v>9</v>
      </c>
      <c r="C703">
        <v>97</v>
      </c>
      <c r="D703">
        <v>16</v>
      </c>
      <c r="E703">
        <v>0.15</v>
      </c>
      <c r="F703">
        <f t="shared" si="10"/>
        <v>1552</v>
      </c>
    </row>
    <row r="704" spans="1:6" x14ac:dyDescent="0.3">
      <c r="A704">
        <v>10515</v>
      </c>
      <c r="B704">
        <v>16</v>
      </c>
      <c r="C704">
        <v>17.45</v>
      </c>
      <c r="D704">
        <v>50</v>
      </c>
      <c r="E704">
        <v>0</v>
      </c>
      <c r="F704">
        <f t="shared" si="10"/>
        <v>872.5</v>
      </c>
    </row>
    <row r="705" spans="1:6" x14ac:dyDescent="0.3">
      <c r="A705">
        <v>10515</v>
      </c>
      <c r="B705">
        <v>27</v>
      </c>
      <c r="C705">
        <v>43.9</v>
      </c>
      <c r="D705">
        <v>120</v>
      </c>
      <c r="E705">
        <v>0</v>
      </c>
      <c r="F705">
        <f t="shared" si="10"/>
        <v>5268</v>
      </c>
    </row>
    <row r="706" spans="1:6" x14ac:dyDescent="0.3">
      <c r="A706">
        <v>10515</v>
      </c>
      <c r="B706">
        <v>33</v>
      </c>
      <c r="C706">
        <v>2.5</v>
      </c>
      <c r="D706">
        <v>16</v>
      </c>
      <c r="E706">
        <v>0.15</v>
      </c>
      <c r="F706">
        <f t="shared" si="10"/>
        <v>40</v>
      </c>
    </row>
    <row r="707" spans="1:6" x14ac:dyDescent="0.3">
      <c r="A707">
        <v>10515</v>
      </c>
      <c r="B707">
        <v>60</v>
      </c>
      <c r="C707">
        <v>34</v>
      </c>
      <c r="D707">
        <v>84</v>
      </c>
      <c r="E707">
        <v>0.15</v>
      </c>
      <c r="F707">
        <f t="shared" ref="F707:F770" si="11">C707*D707</f>
        <v>2856</v>
      </c>
    </row>
    <row r="708" spans="1:6" x14ac:dyDescent="0.3">
      <c r="A708">
        <v>10516</v>
      </c>
      <c r="B708">
        <v>18</v>
      </c>
      <c r="C708">
        <v>62.5</v>
      </c>
      <c r="D708">
        <v>25</v>
      </c>
      <c r="E708">
        <v>0.1</v>
      </c>
      <c r="F708">
        <f t="shared" si="11"/>
        <v>1562.5</v>
      </c>
    </row>
    <row r="709" spans="1:6" x14ac:dyDescent="0.3">
      <c r="A709">
        <v>10516</v>
      </c>
      <c r="B709">
        <v>41</v>
      </c>
      <c r="C709">
        <v>9.65</v>
      </c>
      <c r="D709">
        <v>80</v>
      </c>
      <c r="E709">
        <v>0.1</v>
      </c>
      <c r="F709">
        <f t="shared" si="11"/>
        <v>772</v>
      </c>
    </row>
    <row r="710" spans="1:6" x14ac:dyDescent="0.3">
      <c r="A710">
        <v>10516</v>
      </c>
      <c r="B710">
        <v>42</v>
      </c>
      <c r="C710">
        <v>14</v>
      </c>
      <c r="D710">
        <v>20</v>
      </c>
      <c r="E710">
        <v>0</v>
      </c>
      <c r="F710">
        <f t="shared" si="11"/>
        <v>280</v>
      </c>
    </row>
    <row r="711" spans="1:6" x14ac:dyDescent="0.3">
      <c r="A711">
        <v>10517</v>
      </c>
      <c r="B711">
        <v>52</v>
      </c>
      <c r="C711">
        <v>7</v>
      </c>
      <c r="D711">
        <v>6</v>
      </c>
      <c r="E711">
        <v>0</v>
      </c>
      <c r="F711">
        <f t="shared" si="11"/>
        <v>42</v>
      </c>
    </row>
    <row r="712" spans="1:6" x14ac:dyDescent="0.3">
      <c r="A712">
        <v>10517</v>
      </c>
      <c r="B712">
        <v>59</v>
      </c>
      <c r="C712">
        <v>55</v>
      </c>
      <c r="D712">
        <v>4</v>
      </c>
      <c r="E712">
        <v>0</v>
      </c>
      <c r="F712">
        <f t="shared" si="11"/>
        <v>220</v>
      </c>
    </row>
    <row r="713" spans="1:6" x14ac:dyDescent="0.3">
      <c r="A713">
        <v>10517</v>
      </c>
      <c r="B713">
        <v>70</v>
      </c>
      <c r="C713">
        <v>15</v>
      </c>
      <c r="D713">
        <v>6</v>
      </c>
      <c r="E713">
        <v>0</v>
      </c>
      <c r="F713">
        <f t="shared" si="11"/>
        <v>90</v>
      </c>
    </row>
    <row r="714" spans="1:6" x14ac:dyDescent="0.3">
      <c r="A714">
        <v>10518</v>
      </c>
      <c r="B714">
        <v>24</v>
      </c>
      <c r="C714">
        <v>4.5</v>
      </c>
      <c r="D714">
        <v>5</v>
      </c>
      <c r="E714">
        <v>0</v>
      </c>
      <c r="F714">
        <f t="shared" si="11"/>
        <v>22.5</v>
      </c>
    </row>
    <row r="715" spans="1:6" x14ac:dyDescent="0.3">
      <c r="A715">
        <v>10518</v>
      </c>
      <c r="B715">
        <v>38</v>
      </c>
      <c r="C715">
        <v>263.5</v>
      </c>
      <c r="D715">
        <v>15</v>
      </c>
      <c r="E715">
        <v>0</v>
      </c>
      <c r="F715">
        <f t="shared" si="11"/>
        <v>3952.5</v>
      </c>
    </row>
    <row r="716" spans="1:6" x14ac:dyDescent="0.3">
      <c r="A716">
        <v>10518</v>
      </c>
      <c r="B716">
        <v>44</v>
      </c>
      <c r="C716">
        <v>19.45</v>
      </c>
      <c r="D716">
        <v>9</v>
      </c>
      <c r="E716">
        <v>0</v>
      </c>
      <c r="F716">
        <f t="shared" si="11"/>
        <v>175.04999999999998</v>
      </c>
    </row>
    <row r="717" spans="1:6" x14ac:dyDescent="0.3">
      <c r="A717">
        <v>10519</v>
      </c>
      <c r="B717">
        <v>10</v>
      </c>
      <c r="C717">
        <v>31</v>
      </c>
      <c r="D717">
        <v>16</v>
      </c>
      <c r="E717">
        <v>0.05</v>
      </c>
      <c r="F717">
        <f t="shared" si="11"/>
        <v>496</v>
      </c>
    </row>
    <row r="718" spans="1:6" x14ac:dyDescent="0.3">
      <c r="A718">
        <v>10519</v>
      </c>
      <c r="B718">
        <v>56</v>
      </c>
      <c r="C718">
        <v>38</v>
      </c>
      <c r="D718">
        <v>40</v>
      </c>
      <c r="E718">
        <v>0</v>
      </c>
      <c r="F718">
        <f t="shared" si="11"/>
        <v>1520</v>
      </c>
    </row>
    <row r="719" spans="1:6" x14ac:dyDescent="0.3">
      <c r="A719">
        <v>10519</v>
      </c>
      <c r="B719">
        <v>60</v>
      </c>
      <c r="C719">
        <v>34</v>
      </c>
      <c r="D719">
        <v>10</v>
      </c>
      <c r="E719">
        <v>0.05</v>
      </c>
      <c r="F719">
        <f t="shared" si="11"/>
        <v>340</v>
      </c>
    </row>
    <row r="720" spans="1:6" x14ac:dyDescent="0.3">
      <c r="A720">
        <v>10520</v>
      </c>
      <c r="B720">
        <v>24</v>
      </c>
      <c r="C720">
        <v>4.5</v>
      </c>
      <c r="D720">
        <v>8</v>
      </c>
      <c r="E720">
        <v>0</v>
      </c>
      <c r="F720">
        <f t="shared" si="11"/>
        <v>36</v>
      </c>
    </row>
    <row r="721" spans="1:6" x14ac:dyDescent="0.3">
      <c r="A721">
        <v>10520</v>
      </c>
      <c r="B721">
        <v>53</v>
      </c>
      <c r="C721">
        <v>32.799999999999997</v>
      </c>
      <c r="D721">
        <v>5</v>
      </c>
      <c r="E721">
        <v>0</v>
      </c>
      <c r="F721">
        <f t="shared" si="11"/>
        <v>164</v>
      </c>
    </row>
    <row r="722" spans="1:6" x14ac:dyDescent="0.3">
      <c r="A722">
        <v>10521</v>
      </c>
      <c r="B722">
        <v>35</v>
      </c>
      <c r="C722">
        <v>18</v>
      </c>
      <c r="D722">
        <v>3</v>
      </c>
      <c r="E722">
        <v>0</v>
      </c>
      <c r="F722">
        <f t="shared" si="11"/>
        <v>54</v>
      </c>
    </row>
    <row r="723" spans="1:6" x14ac:dyDescent="0.3">
      <c r="A723">
        <v>10521</v>
      </c>
      <c r="B723">
        <v>41</v>
      </c>
      <c r="C723">
        <v>9.65</v>
      </c>
      <c r="D723">
        <v>10</v>
      </c>
      <c r="E723">
        <v>0</v>
      </c>
      <c r="F723">
        <f t="shared" si="11"/>
        <v>96.5</v>
      </c>
    </row>
    <row r="724" spans="1:6" x14ac:dyDescent="0.3">
      <c r="A724">
        <v>10521</v>
      </c>
      <c r="B724">
        <v>68</v>
      </c>
      <c r="C724">
        <v>12.5</v>
      </c>
      <c r="D724">
        <v>6</v>
      </c>
      <c r="E724">
        <v>0</v>
      </c>
      <c r="F724">
        <f t="shared" si="11"/>
        <v>75</v>
      </c>
    </row>
    <row r="725" spans="1:6" x14ac:dyDescent="0.3">
      <c r="A725">
        <v>10522</v>
      </c>
      <c r="B725">
        <v>1</v>
      </c>
      <c r="C725">
        <v>18</v>
      </c>
      <c r="D725">
        <v>40</v>
      </c>
      <c r="E725">
        <v>0.2</v>
      </c>
      <c r="F725">
        <f t="shared" si="11"/>
        <v>720</v>
      </c>
    </row>
    <row r="726" spans="1:6" x14ac:dyDescent="0.3">
      <c r="A726">
        <v>10522</v>
      </c>
      <c r="B726">
        <v>8</v>
      </c>
      <c r="C726">
        <v>40</v>
      </c>
      <c r="D726">
        <v>24</v>
      </c>
      <c r="E726">
        <v>0</v>
      </c>
      <c r="F726">
        <f t="shared" si="11"/>
        <v>960</v>
      </c>
    </row>
    <row r="727" spans="1:6" x14ac:dyDescent="0.3">
      <c r="A727">
        <v>10522</v>
      </c>
      <c r="B727">
        <v>30</v>
      </c>
      <c r="C727">
        <v>25.89</v>
      </c>
      <c r="D727">
        <v>20</v>
      </c>
      <c r="E727">
        <v>0.2</v>
      </c>
      <c r="F727">
        <f t="shared" si="11"/>
        <v>517.79999999999995</v>
      </c>
    </row>
    <row r="728" spans="1:6" x14ac:dyDescent="0.3">
      <c r="A728">
        <v>10522</v>
      </c>
      <c r="B728">
        <v>40</v>
      </c>
      <c r="C728">
        <v>18.399999999999999</v>
      </c>
      <c r="D728">
        <v>25</v>
      </c>
      <c r="E728">
        <v>0.2</v>
      </c>
      <c r="F728">
        <f t="shared" si="11"/>
        <v>459.99999999999994</v>
      </c>
    </row>
    <row r="729" spans="1:6" x14ac:dyDescent="0.3">
      <c r="A729">
        <v>10523</v>
      </c>
      <c r="B729">
        <v>17</v>
      </c>
      <c r="C729">
        <v>39</v>
      </c>
      <c r="D729">
        <v>25</v>
      </c>
      <c r="E729">
        <v>0.1</v>
      </c>
      <c r="F729">
        <f t="shared" si="11"/>
        <v>975</v>
      </c>
    </row>
    <row r="730" spans="1:6" x14ac:dyDescent="0.3">
      <c r="A730">
        <v>10523</v>
      </c>
      <c r="B730">
        <v>20</v>
      </c>
      <c r="C730">
        <v>81</v>
      </c>
      <c r="D730">
        <v>15</v>
      </c>
      <c r="E730">
        <v>0.1</v>
      </c>
      <c r="F730">
        <f t="shared" si="11"/>
        <v>1215</v>
      </c>
    </row>
    <row r="731" spans="1:6" x14ac:dyDescent="0.3">
      <c r="A731">
        <v>10523</v>
      </c>
      <c r="B731">
        <v>37</v>
      </c>
      <c r="C731">
        <v>26</v>
      </c>
      <c r="D731">
        <v>18</v>
      </c>
      <c r="E731">
        <v>0.1</v>
      </c>
      <c r="F731">
        <f t="shared" si="11"/>
        <v>468</v>
      </c>
    </row>
    <row r="732" spans="1:6" x14ac:dyDescent="0.3">
      <c r="A732">
        <v>10523</v>
      </c>
      <c r="B732">
        <v>41</v>
      </c>
      <c r="C732">
        <v>9.65</v>
      </c>
      <c r="D732">
        <v>6</v>
      </c>
      <c r="E732">
        <v>0.1</v>
      </c>
      <c r="F732">
        <f t="shared" si="11"/>
        <v>57.900000000000006</v>
      </c>
    </row>
    <row r="733" spans="1:6" x14ac:dyDescent="0.3">
      <c r="A733">
        <v>10524</v>
      </c>
      <c r="B733">
        <v>10</v>
      </c>
      <c r="C733">
        <v>31</v>
      </c>
      <c r="D733">
        <v>2</v>
      </c>
      <c r="E733">
        <v>0</v>
      </c>
      <c r="F733">
        <f t="shared" si="11"/>
        <v>62</v>
      </c>
    </row>
    <row r="734" spans="1:6" x14ac:dyDescent="0.3">
      <c r="A734">
        <v>10524</v>
      </c>
      <c r="B734">
        <v>30</v>
      </c>
      <c r="C734">
        <v>25.89</v>
      </c>
      <c r="D734">
        <v>10</v>
      </c>
      <c r="E734">
        <v>0</v>
      </c>
      <c r="F734">
        <f t="shared" si="11"/>
        <v>258.89999999999998</v>
      </c>
    </row>
    <row r="735" spans="1:6" x14ac:dyDescent="0.3">
      <c r="A735">
        <v>10524</v>
      </c>
      <c r="B735">
        <v>43</v>
      </c>
      <c r="C735">
        <v>46</v>
      </c>
      <c r="D735">
        <v>60</v>
      </c>
      <c r="E735">
        <v>0</v>
      </c>
      <c r="F735">
        <f t="shared" si="11"/>
        <v>2760</v>
      </c>
    </row>
    <row r="736" spans="1:6" x14ac:dyDescent="0.3">
      <c r="A736">
        <v>10524</v>
      </c>
      <c r="B736">
        <v>54</v>
      </c>
      <c r="C736">
        <v>7.45</v>
      </c>
      <c r="D736">
        <v>15</v>
      </c>
      <c r="E736">
        <v>0</v>
      </c>
      <c r="F736">
        <f t="shared" si="11"/>
        <v>111.75</v>
      </c>
    </row>
    <row r="737" spans="1:6" x14ac:dyDescent="0.3">
      <c r="A737">
        <v>10525</v>
      </c>
      <c r="B737">
        <v>36</v>
      </c>
      <c r="C737">
        <v>19</v>
      </c>
      <c r="D737">
        <v>30</v>
      </c>
      <c r="E737">
        <v>0</v>
      </c>
      <c r="F737">
        <f t="shared" si="11"/>
        <v>570</v>
      </c>
    </row>
    <row r="738" spans="1:6" x14ac:dyDescent="0.3">
      <c r="A738">
        <v>10525</v>
      </c>
      <c r="B738">
        <v>40</v>
      </c>
      <c r="C738">
        <v>18.399999999999999</v>
      </c>
      <c r="D738">
        <v>15</v>
      </c>
      <c r="E738">
        <v>0.1</v>
      </c>
      <c r="F738">
        <f t="shared" si="11"/>
        <v>276</v>
      </c>
    </row>
    <row r="739" spans="1:6" x14ac:dyDescent="0.3">
      <c r="A739">
        <v>10526</v>
      </c>
      <c r="B739">
        <v>1</v>
      </c>
      <c r="C739">
        <v>18</v>
      </c>
      <c r="D739">
        <v>8</v>
      </c>
      <c r="E739">
        <v>0.15</v>
      </c>
      <c r="F739">
        <f t="shared" si="11"/>
        <v>144</v>
      </c>
    </row>
    <row r="740" spans="1:6" x14ac:dyDescent="0.3">
      <c r="A740">
        <v>10526</v>
      </c>
      <c r="B740">
        <v>13</v>
      </c>
      <c r="C740">
        <v>6</v>
      </c>
      <c r="D740">
        <v>10</v>
      </c>
      <c r="E740">
        <v>0</v>
      </c>
      <c r="F740">
        <f t="shared" si="11"/>
        <v>60</v>
      </c>
    </row>
    <row r="741" spans="1:6" x14ac:dyDescent="0.3">
      <c r="A741">
        <v>10526</v>
      </c>
      <c r="B741">
        <v>56</v>
      </c>
      <c r="C741">
        <v>38</v>
      </c>
      <c r="D741">
        <v>30</v>
      </c>
      <c r="E741">
        <v>0.15</v>
      </c>
      <c r="F741">
        <f t="shared" si="11"/>
        <v>1140</v>
      </c>
    </row>
    <row r="742" spans="1:6" x14ac:dyDescent="0.3">
      <c r="A742">
        <v>10527</v>
      </c>
      <c r="B742">
        <v>4</v>
      </c>
      <c r="C742">
        <v>22</v>
      </c>
      <c r="D742">
        <v>50</v>
      </c>
      <c r="E742">
        <v>0.1</v>
      </c>
      <c r="F742">
        <f t="shared" si="11"/>
        <v>1100</v>
      </c>
    </row>
    <row r="743" spans="1:6" x14ac:dyDescent="0.3">
      <c r="A743">
        <v>10527</v>
      </c>
      <c r="B743">
        <v>36</v>
      </c>
      <c r="C743">
        <v>19</v>
      </c>
      <c r="D743">
        <v>30</v>
      </c>
      <c r="E743">
        <v>0.1</v>
      </c>
      <c r="F743">
        <f t="shared" si="11"/>
        <v>570</v>
      </c>
    </row>
    <row r="744" spans="1:6" x14ac:dyDescent="0.3">
      <c r="A744">
        <v>10528</v>
      </c>
      <c r="B744">
        <v>11</v>
      </c>
      <c r="C744">
        <v>21</v>
      </c>
      <c r="D744">
        <v>3</v>
      </c>
      <c r="E744">
        <v>0</v>
      </c>
      <c r="F744">
        <f t="shared" si="11"/>
        <v>63</v>
      </c>
    </row>
    <row r="745" spans="1:6" x14ac:dyDescent="0.3">
      <c r="A745">
        <v>10528</v>
      </c>
      <c r="B745">
        <v>33</v>
      </c>
      <c r="C745">
        <v>2.5</v>
      </c>
      <c r="D745">
        <v>8</v>
      </c>
      <c r="E745">
        <v>0.2</v>
      </c>
      <c r="F745">
        <f t="shared" si="11"/>
        <v>20</v>
      </c>
    </row>
    <row r="746" spans="1:6" x14ac:dyDescent="0.3">
      <c r="A746">
        <v>10528</v>
      </c>
      <c r="B746">
        <v>72</v>
      </c>
      <c r="C746">
        <v>34.799999999999997</v>
      </c>
      <c r="D746">
        <v>9</v>
      </c>
      <c r="E746">
        <v>0</v>
      </c>
      <c r="F746">
        <f t="shared" si="11"/>
        <v>313.2</v>
      </c>
    </row>
    <row r="747" spans="1:6" x14ac:dyDescent="0.3">
      <c r="A747">
        <v>10529</v>
      </c>
      <c r="B747">
        <v>55</v>
      </c>
      <c r="C747">
        <v>24</v>
      </c>
      <c r="D747">
        <v>14</v>
      </c>
      <c r="E747">
        <v>0</v>
      </c>
      <c r="F747">
        <f t="shared" si="11"/>
        <v>336</v>
      </c>
    </row>
    <row r="748" spans="1:6" x14ac:dyDescent="0.3">
      <c r="A748">
        <v>10529</v>
      </c>
      <c r="B748">
        <v>68</v>
      </c>
      <c r="C748">
        <v>12.5</v>
      </c>
      <c r="D748">
        <v>20</v>
      </c>
      <c r="E748">
        <v>0</v>
      </c>
      <c r="F748">
        <f t="shared" si="11"/>
        <v>250</v>
      </c>
    </row>
    <row r="749" spans="1:6" x14ac:dyDescent="0.3">
      <c r="A749">
        <v>10529</v>
      </c>
      <c r="B749">
        <v>69</v>
      </c>
      <c r="C749">
        <v>36</v>
      </c>
      <c r="D749">
        <v>10</v>
      </c>
      <c r="E749">
        <v>0</v>
      </c>
      <c r="F749">
        <f t="shared" si="11"/>
        <v>360</v>
      </c>
    </row>
    <row r="750" spans="1:6" x14ac:dyDescent="0.3">
      <c r="A750">
        <v>10530</v>
      </c>
      <c r="B750">
        <v>17</v>
      </c>
      <c r="C750">
        <v>39</v>
      </c>
      <c r="D750">
        <v>40</v>
      </c>
      <c r="E750">
        <v>0</v>
      </c>
      <c r="F750">
        <f t="shared" si="11"/>
        <v>1560</v>
      </c>
    </row>
    <row r="751" spans="1:6" x14ac:dyDescent="0.3">
      <c r="A751">
        <v>10530</v>
      </c>
      <c r="B751">
        <v>43</v>
      </c>
      <c r="C751">
        <v>46</v>
      </c>
      <c r="D751">
        <v>25</v>
      </c>
      <c r="E751">
        <v>0</v>
      </c>
      <c r="F751">
        <f t="shared" si="11"/>
        <v>1150</v>
      </c>
    </row>
    <row r="752" spans="1:6" x14ac:dyDescent="0.3">
      <c r="A752">
        <v>10530</v>
      </c>
      <c r="B752">
        <v>61</v>
      </c>
      <c r="C752">
        <v>28.5</v>
      </c>
      <c r="D752">
        <v>20</v>
      </c>
      <c r="E752">
        <v>0</v>
      </c>
      <c r="F752">
        <f t="shared" si="11"/>
        <v>570</v>
      </c>
    </row>
    <row r="753" spans="1:6" x14ac:dyDescent="0.3">
      <c r="A753">
        <v>10530</v>
      </c>
      <c r="B753">
        <v>76</v>
      </c>
      <c r="C753">
        <v>18</v>
      </c>
      <c r="D753">
        <v>50</v>
      </c>
      <c r="E753">
        <v>0</v>
      </c>
      <c r="F753">
        <f t="shared" si="11"/>
        <v>900</v>
      </c>
    </row>
    <row r="754" spans="1:6" x14ac:dyDescent="0.3">
      <c r="A754">
        <v>10531</v>
      </c>
      <c r="B754">
        <v>59</v>
      </c>
      <c r="C754">
        <v>55</v>
      </c>
      <c r="D754">
        <v>2</v>
      </c>
      <c r="E754">
        <v>0</v>
      </c>
      <c r="F754">
        <f t="shared" si="11"/>
        <v>110</v>
      </c>
    </row>
    <row r="755" spans="1:6" x14ac:dyDescent="0.3">
      <c r="A755">
        <v>10532</v>
      </c>
      <c r="B755">
        <v>30</v>
      </c>
      <c r="C755">
        <v>25.89</v>
      </c>
      <c r="D755">
        <v>15</v>
      </c>
      <c r="E755">
        <v>0</v>
      </c>
      <c r="F755">
        <f t="shared" si="11"/>
        <v>388.35</v>
      </c>
    </row>
    <row r="756" spans="1:6" x14ac:dyDescent="0.3">
      <c r="A756">
        <v>10532</v>
      </c>
      <c r="B756">
        <v>66</v>
      </c>
      <c r="C756">
        <v>17</v>
      </c>
      <c r="D756">
        <v>24</v>
      </c>
      <c r="E756">
        <v>0</v>
      </c>
      <c r="F756">
        <f t="shared" si="11"/>
        <v>408</v>
      </c>
    </row>
    <row r="757" spans="1:6" x14ac:dyDescent="0.3">
      <c r="A757">
        <v>10533</v>
      </c>
      <c r="B757">
        <v>4</v>
      </c>
      <c r="C757">
        <v>22</v>
      </c>
      <c r="D757">
        <v>50</v>
      </c>
      <c r="E757">
        <v>0.05</v>
      </c>
      <c r="F757">
        <f t="shared" si="11"/>
        <v>1100</v>
      </c>
    </row>
    <row r="758" spans="1:6" x14ac:dyDescent="0.3">
      <c r="A758">
        <v>10533</v>
      </c>
      <c r="B758">
        <v>72</v>
      </c>
      <c r="C758">
        <v>34.799999999999997</v>
      </c>
      <c r="D758">
        <v>24</v>
      </c>
      <c r="E758">
        <v>0</v>
      </c>
      <c r="F758">
        <f t="shared" si="11"/>
        <v>835.19999999999993</v>
      </c>
    </row>
    <row r="759" spans="1:6" x14ac:dyDescent="0.3">
      <c r="A759">
        <v>10533</v>
      </c>
      <c r="B759">
        <v>73</v>
      </c>
      <c r="C759">
        <v>15</v>
      </c>
      <c r="D759">
        <v>24</v>
      </c>
      <c r="E759">
        <v>0.05</v>
      </c>
      <c r="F759">
        <f t="shared" si="11"/>
        <v>360</v>
      </c>
    </row>
    <row r="760" spans="1:6" x14ac:dyDescent="0.3">
      <c r="A760">
        <v>10534</v>
      </c>
      <c r="B760">
        <v>30</v>
      </c>
      <c r="C760">
        <v>25.89</v>
      </c>
      <c r="D760">
        <v>10</v>
      </c>
      <c r="E760">
        <v>0</v>
      </c>
      <c r="F760">
        <f t="shared" si="11"/>
        <v>258.89999999999998</v>
      </c>
    </row>
    <row r="761" spans="1:6" x14ac:dyDescent="0.3">
      <c r="A761">
        <v>10534</v>
      </c>
      <c r="B761">
        <v>40</v>
      </c>
      <c r="C761">
        <v>18.399999999999999</v>
      </c>
      <c r="D761">
        <v>10</v>
      </c>
      <c r="E761">
        <v>0.2</v>
      </c>
      <c r="F761">
        <f t="shared" si="11"/>
        <v>184</v>
      </c>
    </row>
    <row r="762" spans="1:6" x14ac:dyDescent="0.3">
      <c r="A762">
        <v>10534</v>
      </c>
      <c r="B762">
        <v>54</v>
      </c>
      <c r="C762">
        <v>7.45</v>
      </c>
      <c r="D762">
        <v>10</v>
      </c>
      <c r="E762">
        <v>0.2</v>
      </c>
      <c r="F762">
        <f t="shared" si="11"/>
        <v>74.5</v>
      </c>
    </row>
    <row r="763" spans="1:6" x14ac:dyDescent="0.3">
      <c r="A763">
        <v>10535</v>
      </c>
      <c r="B763">
        <v>11</v>
      </c>
      <c r="C763">
        <v>21</v>
      </c>
      <c r="D763">
        <v>50</v>
      </c>
      <c r="E763">
        <v>0.1</v>
      </c>
      <c r="F763">
        <f t="shared" si="11"/>
        <v>1050</v>
      </c>
    </row>
    <row r="764" spans="1:6" x14ac:dyDescent="0.3">
      <c r="A764">
        <v>10535</v>
      </c>
      <c r="B764">
        <v>40</v>
      </c>
      <c r="C764">
        <v>18.399999999999999</v>
      </c>
      <c r="D764">
        <v>10</v>
      </c>
      <c r="E764">
        <v>0.1</v>
      </c>
      <c r="F764">
        <f t="shared" si="11"/>
        <v>184</v>
      </c>
    </row>
    <row r="765" spans="1:6" x14ac:dyDescent="0.3">
      <c r="A765">
        <v>10535</v>
      </c>
      <c r="B765">
        <v>57</v>
      </c>
      <c r="C765">
        <v>19.5</v>
      </c>
      <c r="D765">
        <v>5</v>
      </c>
      <c r="E765">
        <v>0.1</v>
      </c>
      <c r="F765">
        <f t="shared" si="11"/>
        <v>97.5</v>
      </c>
    </row>
    <row r="766" spans="1:6" x14ac:dyDescent="0.3">
      <c r="A766">
        <v>10535</v>
      </c>
      <c r="B766">
        <v>59</v>
      </c>
      <c r="C766">
        <v>55</v>
      </c>
      <c r="D766">
        <v>15</v>
      </c>
      <c r="E766">
        <v>0.1</v>
      </c>
      <c r="F766">
        <f t="shared" si="11"/>
        <v>825</v>
      </c>
    </row>
    <row r="767" spans="1:6" x14ac:dyDescent="0.3">
      <c r="A767">
        <v>10536</v>
      </c>
      <c r="B767">
        <v>12</v>
      </c>
      <c r="C767">
        <v>38</v>
      </c>
      <c r="D767">
        <v>15</v>
      </c>
      <c r="E767">
        <v>0.25</v>
      </c>
      <c r="F767">
        <f t="shared" si="11"/>
        <v>570</v>
      </c>
    </row>
    <row r="768" spans="1:6" x14ac:dyDescent="0.3">
      <c r="A768">
        <v>10536</v>
      </c>
      <c r="B768">
        <v>31</v>
      </c>
      <c r="C768">
        <v>12.5</v>
      </c>
      <c r="D768">
        <v>20</v>
      </c>
      <c r="E768">
        <v>0</v>
      </c>
      <c r="F768">
        <f t="shared" si="11"/>
        <v>250</v>
      </c>
    </row>
    <row r="769" spans="1:6" x14ac:dyDescent="0.3">
      <c r="A769">
        <v>10536</v>
      </c>
      <c r="B769">
        <v>33</v>
      </c>
      <c r="C769">
        <v>2.5</v>
      </c>
      <c r="D769">
        <v>30</v>
      </c>
      <c r="E769">
        <v>0</v>
      </c>
      <c r="F769">
        <f t="shared" si="11"/>
        <v>75</v>
      </c>
    </row>
    <row r="770" spans="1:6" x14ac:dyDescent="0.3">
      <c r="A770">
        <v>10536</v>
      </c>
      <c r="B770">
        <v>60</v>
      </c>
      <c r="C770">
        <v>34</v>
      </c>
      <c r="D770">
        <v>35</v>
      </c>
      <c r="E770">
        <v>0.25</v>
      </c>
      <c r="F770">
        <f t="shared" si="11"/>
        <v>1190</v>
      </c>
    </row>
    <row r="771" spans="1:6" x14ac:dyDescent="0.3">
      <c r="A771">
        <v>10537</v>
      </c>
      <c r="B771">
        <v>31</v>
      </c>
      <c r="C771">
        <v>12.5</v>
      </c>
      <c r="D771">
        <v>30</v>
      </c>
      <c r="E771">
        <v>0</v>
      </c>
      <c r="F771">
        <f t="shared" ref="F771:F834" si="12">C771*D771</f>
        <v>375</v>
      </c>
    </row>
    <row r="772" spans="1:6" x14ac:dyDescent="0.3">
      <c r="A772">
        <v>10537</v>
      </c>
      <c r="B772">
        <v>51</v>
      </c>
      <c r="C772">
        <v>53</v>
      </c>
      <c r="D772">
        <v>6</v>
      </c>
      <c r="E772">
        <v>0</v>
      </c>
      <c r="F772">
        <f t="shared" si="12"/>
        <v>318</v>
      </c>
    </row>
    <row r="773" spans="1:6" x14ac:dyDescent="0.3">
      <c r="A773">
        <v>10537</v>
      </c>
      <c r="B773">
        <v>58</v>
      </c>
      <c r="C773">
        <v>13.25</v>
      </c>
      <c r="D773">
        <v>20</v>
      </c>
      <c r="E773">
        <v>0</v>
      </c>
      <c r="F773">
        <f t="shared" si="12"/>
        <v>265</v>
      </c>
    </row>
    <row r="774" spans="1:6" x14ac:dyDescent="0.3">
      <c r="A774">
        <v>10537</v>
      </c>
      <c r="B774">
        <v>72</v>
      </c>
      <c r="C774">
        <v>34.799999999999997</v>
      </c>
      <c r="D774">
        <v>21</v>
      </c>
      <c r="E774">
        <v>0</v>
      </c>
      <c r="F774">
        <f t="shared" si="12"/>
        <v>730.8</v>
      </c>
    </row>
    <row r="775" spans="1:6" x14ac:dyDescent="0.3">
      <c r="A775">
        <v>10537</v>
      </c>
      <c r="B775">
        <v>73</v>
      </c>
      <c r="C775">
        <v>15</v>
      </c>
      <c r="D775">
        <v>9</v>
      </c>
      <c r="E775">
        <v>0</v>
      </c>
      <c r="F775">
        <f t="shared" si="12"/>
        <v>135</v>
      </c>
    </row>
    <row r="776" spans="1:6" x14ac:dyDescent="0.3">
      <c r="A776">
        <v>10538</v>
      </c>
      <c r="B776">
        <v>70</v>
      </c>
      <c r="C776">
        <v>15</v>
      </c>
      <c r="D776">
        <v>7</v>
      </c>
      <c r="E776">
        <v>0</v>
      </c>
      <c r="F776">
        <f t="shared" si="12"/>
        <v>105</v>
      </c>
    </row>
    <row r="777" spans="1:6" x14ac:dyDescent="0.3">
      <c r="A777">
        <v>10538</v>
      </c>
      <c r="B777">
        <v>72</v>
      </c>
      <c r="C777">
        <v>34.799999999999997</v>
      </c>
      <c r="D777">
        <v>1</v>
      </c>
      <c r="E777">
        <v>0</v>
      </c>
      <c r="F777">
        <f t="shared" si="12"/>
        <v>34.799999999999997</v>
      </c>
    </row>
    <row r="778" spans="1:6" x14ac:dyDescent="0.3">
      <c r="A778">
        <v>10539</v>
      </c>
      <c r="B778">
        <v>13</v>
      </c>
      <c r="C778">
        <v>6</v>
      </c>
      <c r="D778">
        <v>8</v>
      </c>
      <c r="E778">
        <v>0</v>
      </c>
      <c r="F778">
        <f t="shared" si="12"/>
        <v>48</v>
      </c>
    </row>
    <row r="779" spans="1:6" x14ac:dyDescent="0.3">
      <c r="A779">
        <v>10539</v>
      </c>
      <c r="B779">
        <v>21</v>
      </c>
      <c r="C779">
        <v>10</v>
      </c>
      <c r="D779">
        <v>15</v>
      </c>
      <c r="E779">
        <v>0</v>
      </c>
      <c r="F779">
        <f t="shared" si="12"/>
        <v>150</v>
      </c>
    </row>
    <row r="780" spans="1:6" x14ac:dyDescent="0.3">
      <c r="A780">
        <v>10539</v>
      </c>
      <c r="B780">
        <v>33</v>
      </c>
      <c r="C780">
        <v>2.5</v>
      </c>
      <c r="D780">
        <v>15</v>
      </c>
      <c r="E780">
        <v>0</v>
      </c>
      <c r="F780">
        <f t="shared" si="12"/>
        <v>37.5</v>
      </c>
    </row>
    <row r="781" spans="1:6" x14ac:dyDescent="0.3">
      <c r="A781">
        <v>10539</v>
      </c>
      <c r="B781">
        <v>49</v>
      </c>
      <c r="C781">
        <v>20</v>
      </c>
      <c r="D781">
        <v>6</v>
      </c>
      <c r="E781">
        <v>0</v>
      </c>
      <c r="F781">
        <f t="shared" si="12"/>
        <v>120</v>
      </c>
    </row>
    <row r="782" spans="1:6" x14ac:dyDescent="0.3">
      <c r="A782">
        <v>10540</v>
      </c>
      <c r="B782">
        <v>3</v>
      </c>
      <c r="C782">
        <v>10</v>
      </c>
      <c r="D782">
        <v>60</v>
      </c>
      <c r="E782">
        <v>0</v>
      </c>
      <c r="F782">
        <f t="shared" si="12"/>
        <v>600</v>
      </c>
    </row>
    <row r="783" spans="1:6" x14ac:dyDescent="0.3">
      <c r="A783">
        <v>10540</v>
      </c>
      <c r="B783">
        <v>26</v>
      </c>
      <c r="C783">
        <v>31.23</v>
      </c>
      <c r="D783">
        <v>40</v>
      </c>
      <c r="E783">
        <v>0</v>
      </c>
      <c r="F783">
        <f t="shared" si="12"/>
        <v>1249.2</v>
      </c>
    </row>
    <row r="784" spans="1:6" x14ac:dyDescent="0.3">
      <c r="A784">
        <v>10540</v>
      </c>
      <c r="B784">
        <v>38</v>
      </c>
      <c r="C784">
        <v>263.5</v>
      </c>
      <c r="D784">
        <v>30</v>
      </c>
      <c r="E784">
        <v>0</v>
      </c>
      <c r="F784">
        <f t="shared" si="12"/>
        <v>7905</v>
      </c>
    </row>
    <row r="785" spans="1:6" x14ac:dyDescent="0.3">
      <c r="A785">
        <v>10540</v>
      </c>
      <c r="B785">
        <v>68</v>
      </c>
      <c r="C785">
        <v>12.5</v>
      </c>
      <c r="D785">
        <v>35</v>
      </c>
      <c r="E785">
        <v>0</v>
      </c>
      <c r="F785">
        <f t="shared" si="12"/>
        <v>437.5</v>
      </c>
    </row>
    <row r="786" spans="1:6" x14ac:dyDescent="0.3">
      <c r="A786">
        <v>10541</v>
      </c>
      <c r="B786">
        <v>24</v>
      </c>
      <c r="C786">
        <v>4.5</v>
      </c>
      <c r="D786">
        <v>35</v>
      </c>
      <c r="E786">
        <v>0.1</v>
      </c>
      <c r="F786">
        <f t="shared" si="12"/>
        <v>157.5</v>
      </c>
    </row>
    <row r="787" spans="1:6" x14ac:dyDescent="0.3">
      <c r="A787">
        <v>10541</v>
      </c>
      <c r="B787">
        <v>38</v>
      </c>
      <c r="C787">
        <v>263.5</v>
      </c>
      <c r="D787">
        <v>4</v>
      </c>
      <c r="E787">
        <v>0.1</v>
      </c>
      <c r="F787">
        <f t="shared" si="12"/>
        <v>1054</v>
      </c>
    </row>
    <row r="788" spans="1:6" x14ac:dyDescent="0.3">
      <c r="A788">
        <v>10541</v>
      </c>
      <c r="B788">
        <v>65</v>
      </c>
      <c r="C788">
        <v>21.05</v>
      </c>
      <c r="D788">
        <v>36</v>
      </c>
      <c r="E788">
        <v>0.1</v>
      </c>
      <c r="F788">
        <f t="shared" si="12"/>
        <v>757.80000000000007</v>
      </c>
    </row>
    <row r="789" spans="1:6" x14ac:dyDescent="0.3">
      <c r="A789">
        <v>10541</v>
      </c>
      <c r="B789">
        <v>71</v>
      </c>
      <c r="C789">
        <v>21.5</v>
      </c>
      <c r="D789">
        <v>9</v>
      </c>
      <c r="E789">
        <v>0.1</v>
      </c>
      <c r="F789">
        <f t="shared" si="12"/>
        <v>193.5</v>
      </c>
    </row>
    <row r="790" spans="1:6" x14ac:dyDescent="0.3">
      <c r="A790">
        <v>10542</v>
      </c>
      <c r="B790">
        <v>11</v>
      </c>
      <c r="C790">
        <v>21</v>
      </c>
      <c r="D790">
        <v>15</v>
      </c>
      <c r="E790">
        <v>0.05</v>
      </c>
      <c r="F790">
        <f t="shared" si="12"/>
        <v>315</v>
      </c>
    </row>
    <row r="791" spans="1:6" x14ac:dyDescent="0.3">
      <c r="A791">
        <v>10542</v>
      </c>
      <c r="B791">
        <v>54</v>
      </c>
      <c r="C791">
        <v>7.45</v>
      </c>
      <c r="D791">
        <v>24</v>
      </c>
      <c r="E791">
        <v>0.05</v>
      </c>
      <c r="F791">
        <f t="shared" si="12"/>
        <v>178.8</v>
      </c>
    </row>
    <row r="792" spans="1:6" x14ac:dyDescent="0.3">
      <c r="A792">
        <v>10543</v>
      </c>
      <c r="B792">
        <v>12</v>
      </c>
      <c r="C792">
        <v>38</v>
      </c>
      <c r="D792">
        <v>30</v>
      </c>
      <c r="E792">
        <v>0.15</v>
      </c>
      <c r="F792">
        <f t="shared" si="12"/>
        <v>1140</v>
      </c>
    </row>
    <row r="793" spans="1:6" x14ac:dyDescent="0.3">
      <c r="A793">
        <v>10543</v>
      </c>
      <c r="B793">
        <v>23</v>
      </c>
      <c r="C793">
        <v>9</v>
      </c>
      <c r="D793">
        <v>70</v>
      </c>
      <c r="E793">
        <v>0.15</v>
      </c>
      <c r="F793">
        <f t="shared" si="12"/>
        <v>630</v>
      </c>
    </row>
    <row r="794" spans="1:6" x14ac:dyDescent="0.3">
      <c r="A794">
        <v>10544</v>
      </c>
      <c r="B794">
        <v>28</v>
      </c>
      <c r="C794">
        <v>45.6</v>
      </c>
      <c r="D794">
        <v>7</v>
      </c>
      <c r="E794">
        <v>0</v>
      </c>
      <c r="F794">
        <f t="shared" si="12"/>
        <v>319.2</v>
      </c>
    </row>
    <row r="795" spans="1:6" x14ac:dyDescent="0.3">
      <c r="A795">
        <v>10544</v>
      </c>
      <c r="B795">
        <v>67</v>
      </c>
      <c r="C795">
        <v>14</v>
      </c>
      <c r="D795">
        <v>7</v>
      </c>
      <c r="E795">
        <v>0</v>
      </c>
      <c r="F795">
        <f t="shared" si="12"/>
        <v>98</v>
      </c>
    </row>
    <row r="796" spans="1:6" x14ac:dyDescent="0.3">
      <c r="A796">
        <v>10545</v>
      </c>
      <c r="B796">
        <v>11</v>
      </c>
      <c r="C796">
        <v>21</v>
      </c>
      <c r="D796">
        <v>10</v>
      </c>
      <c r="E796">
        <v>0</v>
      </c>
      <c r="F796">
        <f t="shared" si="12"/>
        <v>210</v>
      </c>
    </row>
    <row r="797" spans="1:6" x14ac:dyDescent="0.3">
      <c r="A797">
        <v>10546</v>
      </c>
      <c r="B797">
        <v>7</v>
      </c>
      <c r="C797">
        <v>30</v>
      </c>
      <c r="D797">
        <v>10</v>
      </c>
      <c r="E797">
        <v>0</v>
      </c>
      <c r="F797">
        <f t="shared" si="12"/>
        <v>300</v>
      </c>
    </row>
    <row r="798" spans="1:6" x14ac:dyDescent="0.3">
      <c r="A798">
        <v>10546</v>
      </c>
      <c r="B798">
        <v>35</v>
      </c>
      <c r="C798">
        <v>18</v>
      </c>
      <c r="D798">
        <v>30</v>
      </c>
      <c r="E798">
        <v>0</v>
      </c>
      <c r="F798">
        <f t="shared" si="12"/>
        <v>540</v>
      </c>
    </row>
    <row r="799" spans="1:6" x14ac:dyDescent="0.3">
      <c r="A799">
        <v>10546</v>
      </c>
      <c r="B799">
        <v>62</v>
      </c>
      <c r="C799">
        <v>49.3</v>
      </c>
      <c r="D799">
        <v>40</v>
      </c>
      <c r="E799">
        <v>0</v>
      </c>
      <c r="F799">
        <f t="shared" si="12"/>
        <v>1972</v>
      </c>
    </row>
    <row r="800" spans="1:6" x14ac:dyDescent="0.3">
      <c r="A800">
        <v>10547</v>
      </c>
      <c r="B800">
        <v>32</v>
      </c>
      <c r="C800">
        <v>32</v>
      </c>
      <c r="D800">
        <v>24</v>
      </c>
      <c r="E800">
        <v>0.15</v>
      </c>
      <c r="F800">
        <f t="shared" si="12"/>
        <v>768</v>
      </c>
    </row>
    <row r="801" spans="1:6" x14ac:dyDescent="0.3">
      <c r="A801">
        <v>10547</v>
      </c>
      <c r="B801">
        <v>36</v>
      </c>
      <c r="C801">
        <v>19</v>
      </c>
      <c r="D801">
        <v>60</v>
      </c>
      <c r="E801">
        <v>0</v>
      </c>
      <c r="F801">
        <f t="shared" si="12"/>
        <v>1140</v>
      </c>
    </row>
    <row r="802" spans="1:6" x14ac:dyDescent="0.3">
      <c r="A802">
        <v>10548</v>
      </c>
      <c r="B802">
        <v>34</v>
      </c>
      <c r="C802">
        <v>14</v>
      </c>
      <c r="D802">
        <v>10</v>
      </c>
      <c r="E802">
        <v>0.25</v>
      </c>
      <c r="F802">
        <f t="shared" si="12"/>
        <v>140</v>
      </c>
    </row>
    <row r="803" spans="1:6" x14ac:dyDescent="0.3">
      <c r="A803">
        <v>10548</v>
      </c>
      <c r="B803">
        <v>41</v>
      </c>
      <c r="C803">
        <v>9.65</v>
      </c>
      <c r="D803">
        <v>14</v>
      </c>
      <c r="E803">
        <v>0</v>
      </c>
      <c r="F803">
        <f t="shared" si="12"/>
        <v>135.1</v>
      </c>
    </row>
    <row r="804" spans="1:6" x14ac:dyDescent="0.3">
      <c r="A804">
        <v>10549</v>
      </c>
      <c r="B804">
        <v>31</v>
      </c>
      <c r="C804">
        <v>12.5</v>
      </c>
      <c r="D804">
        <v>55</v>
      </c>
      <c r="E804">
        <v>0.15</v>
      </c>
      <c r="F804">
        <f t="shared" si="12"/>
        <v>687.5</v>
      </c>
    </row>
    <row r="805" spans="1:6" x14ac:dyDescent="0.3">
      <c r="A805">
        <v>10549</v>
      </c>
      <c r="B805">
        <v>45</v>
      </c>
      <c r="C805">
        <v>9.5</v>
      </c>
      <c r="D805">
        <v>100</v>
      </c>
      <c r="E805">
        <v>0.15</v>
      </c>
      <c r="F805">
        <f t="shared" si="12"/>
        <v>950</v>
      </c>
    </row>
    <row r="806" spans="1:6" x14ac:dyDescent="0.3">
      <c r="A806">
        <v>10549</v>
      </c>
      <c r="B806">
        <v>51</v>
      </c>
      <c r="C806">
        <v>53</v>
      </c>
      <c r="D806">
        <v>48</v>
      </c>
      <c r="E806">
        <v>0.15</v>
      </c>
      <c r="F806">
        <f t="shared" si="12"/>
        <v>2544</v>
      </c>
    </row>
    <row r="807" spans="1:6" x14ac:dyDescent="0.3">
      <c r="A807">
        <v>10550</v>
      </c>
      <c r="B807">
        <v>17</v>
      </c>
      <c r="C807">
        <v>39</v>
      </c>
      <c r="D807">
        <v>8</v>
      </c>
      <c r="E807">
        <v>0.1</v>
      </c>
      <c r="F807">
        <f t="shared" si="12"/>
        <v>312</v>
      </c>
    </row>
    <row r="808" spans="1:6" x14ac:dyDescent="0.3">
      <c r="A808">
        <v>10550</v>
      </c>
      <c r="B808">
        <v>19</v>
      </c>
      <c r="C808">
        <v>9.1999999999999993</v>
      </c>
      <c r="D808">
        <v>10</v>
      </c>
      <c r="E808">
        <v>0</v>
      </c>
      <c r="F808">
        <f t="shared" si="12"/>
        <v>92</v>
      </c>
    </row>
    <row r="809" spans="1:6" x14ac:dyDescent="0.3">
      <c r="A809">
        <v>10550</v>
      </c>
      <c r="B809">
        <v>21</v>
      </c>
      <c r="C809">
        <v>10</v>
      </c>
      <c r="D809">
        <v>6</v>
      </c>
      <c r="E809">
        <v>0.1</v>
      </c>
      <c r="F809">
        <f t="shared" si="12"/>
        <v>60</v>
      </c>
    </row>
    <row r="810" spans="1:6" x14ac:dyDescent="0.3">
      <c r="A810">
        <v>10550</v>
      </c>
      <c r="B810">
        <v>61</v>
      </c>
      <c r="C810">
        <v>28.5</v>
      </c>
      <c r="D810">
        <v>10</v>
      </c>
      <c r="E810">
        <v>0.1</v>
      </c>
      <c r="F810">
        <f t="shared" si="12"/>
        <v>285</v>
      </c>
    </row>
    <row r="811" spans="1:6" x14ac:dyDescent="0.3">
      <c r="A811">
        <v>10551</v>
      </c>
      <c r="B811">
        <v>16</v>
      </c>
      <c r="C811">
        <v>17.45</v>
      </c>
      <c r="D811">
        <v>40</v>
      </c>
      <c r="E811">
        <v>0.15</v>
      </c>
      <c r="F811">
        <f t="shared" si="12"/>
        <v>698</v>
      </c>
    </row>
    <row r="812" spans="1:6" x14ac:dyDescent="0.3">
      <c r="A812">
        <v>10551</v>
      </c>
      <c r="B812">
        <v>35</v>
      </c>
      <c r="C812">
        <v>18</v>
      </c>
      <c r="D812">
        <v>20</v>
      </c>
      <c r="E812">
        <v>0.15</v>
      </c>
      <c r="F812">
        <f t="shared" si="12"/>
        <v>360</v>
      </c>
    </row>
    <row r="813" spans="1:6" x14ac:dyDescent="0.3">
      <c r="A813">
        <v>10551</v>
      </c>
      <c r="B813">
        <v>44</v>
      </c>
      <c r="C813">
        <v>19.45</v>
      </c>
      <c r="D813">
        <v>40</v>
      </c>
      <c r="E813">
        <v>0</v>
      </c>
      <c r="F813">
        <f t="shared" si="12"/>
        <v>778</v>
      </c>
    </row>
    <row r="814" spans="1:6" x14ac:dyDescent="0.3">
      <c r="A814">
        <v>10552</v>
      </c>
      <c r="B814">
        <v>69</v>
      </c>
      <c r="C814">
        <v>36</v>
      </c>
      <c r="D814">
        <v>18</v>
      </c>
      <c r="E814">
        <v>0</v>
      </c>
      <c r="F814">
        <f t="shared" si="12"/>
        <v>648</v>
      </c>
    </row>
    <row r="815" spans="1:6" x14ac:dyDescent="0.3">
      <c r="A815">
        <v>10552</v>
      </c>
      <c r="B815">
        <v>75</v>
      </c>
      <c r="C815">
        <v>7.75</v>
      </c>
      <c r="D815">
        <v>30</v>
      </c>
      <c r="E815">
        <v>0</v>
      </c>
      <c r="F815">
        <f t="shared" si="12"/>
        <v>232.5</v>
      </c>
    </row>
    <row r="816" spans="1:6" x14ac:dyDescent="0.3">
      <c r="A816">
        <v>10553</v>
      </c>
      <c r="B816">
        <v>11</v>
      </c>
      <c r="C816">
        <v>21</v>
      </c>
      <c r="D816">
        <v>15</v>
      </c>
      <c r="E816">
        <v>0</v>
      </c>
      <c r="F816">
        <f t="shared" si="12"/>
        <v>315</v>
      </c>
    </row>
    <row r="817" spans="1:6" x14ac:dyDescent="0.3">
      <c r="A817">
        <v>10553</v>
      </c>
      <c r="B817">
        <v>16</v>
      </c>
      <c r="C817">
        <v>17.45</v>
      </c>
      <c r="D817">
        <v>14</v>
      </c>
      <c r="E817">
        <v>0</v>
      </c>
      <c r="F817">
        <f t="shared" si="12"/>
        <v>244.29999999999998</v>
      </c>
    </row>
    <row r="818" spans="1:6" x14ac:dyDescent="0.3">
      <c r="A818">
        <v>10553</v>
      </c>
      <c r="B818">
        <v>22</v>
      </c>
      <c r="C818">
        <v>21</v>
      </c>
      <c r="D818">
        <v>24</v>
      </c>
      <c r="E818">
        <v>0</v>
      </c>
      <c r="F818">
        <f t="shared" si="12"/>
        <v>504</v>
      </c>
    </row>
    <row r="819" spans="1:6" x14ac:dyDescent="0.3">
      <c r="A819">
        <v>10553</v>
      </c>
      <c r="B819">
        <v>31</v>
      </c>
      <c r="C819">
        <v>12.5</v>
      </c>
      <c r="D819">
        <v>30</v>
      </c>
      <c r="E819">
        <v>0</v>
      </c>
      <c r="F819">
        <f t="shared" si="12"/>
        <v>375</v>
      </c>
    </row>
    <row r="820" spans="1:6" x14ac:dyDescent="0.3">
      <c r="A820">
        <v>10553</v>
      </c>
      <c r="B820">
        <v>35</v>
      </c>
      <c r="C820">
        <v>18</v>
      </c>
      <c r="D820">
        <v>6</v>
      </c>
      <c r="E820">
        <v>0</v>
      </c>
      <c r="F820">
        <f t="shared" si="12"/>
        <v>108</v>
      </c>
    </row>
    <row r="821" spans="1:6" x14ac:dyDescent="0.3">
      <c r="A821">
        <v>10554</v>
      </c>
      <c r="B821">
        <v>16</v>
      </c>
      <c r="C821">
        <v>17.45</v>
      </c>
      <c r="D821">
        <v>30</v>
      </c>
      <c r="E821">
        <v>0.05</v>
      </c>
      <c r="F821">
        <f t="shared" si="12"/>
        <v>523.5</v>
      </c>
    </row>
    <row r="822" spans="1:6" x14ac:dyDescent="0.3">
      <c r="A822">
        <v>10554</v>
      </c>
      <c r="B822">
        <v>23</v>
      </c>
      <c r="C822">
        <v>9</v>
      </c>
      <c r="D822">
        <v>20</v>
      </c>
      <c r="E822">
        <v>0.05</v>
      </c>
      <c r="F822">
        <f t="shared" si="12"/>
        <v>180</v>
      </c>
    </row>
    <row r="823" spans="1:6" x14ac:dyDescent="0.3">
      <c r="A823">
        <v>10554</v>
      </c>
      <c r="B823">
        <v>62</v>
      </c>
      <c r="C823">
        <v>49.3</v>
      </c>
      <c r="D823">
        <v>20</v>
      </c>
      <c r="E823">
        <v>0.05</v>
      </c>
      <c r="F823">
        <f t="shared" si="12"/>
        <v>986</v>
      </c>
    </row>
    <row r="824" spans="1:6" x14ac:dyDescent="0.3">
      <c r="A824">
        <v>10554</v>
      </c>
      <c r="B824">
        <v>77</v>
      </c>
      <c r="C824">
        <v>13</v>
      </c>
      <c r="D824">
        <v>10</v>
      </c>
      <c r="E824">
        <v>0.05</v>
      </c>
      <c r="F824">
        <f t="shared" si="12"/>
        <v>130</v>
      </c>
    </row>
    <row r="825" spans="1:6" x14ac:dyDescent="0.3">
      <c r="A825">
        <v>10555</v>
      </c>
      <c r="B825">
        <v>14</v>
      </c>
      <c r="C825">
        <v>23.25</v>
      </c>
      <c r="D825">
        <v>30</v>
      </c>
      <c r="E825">
        <v>0.2</v>
      </c>
      <c r="F825">
        <f t="shared" si="12"/>
        <v>697.5</v>
      </c>
    </row>
    <row r="826" spans="1:6" x14ac:dyDescent="0.3">
      <c r="A826">
        <v>10555</v>
      </c>
      <c r="B826">
        <v>19</v>
      </c>
      <c r="C826">
        <v>9.1999999999999993</v>
      </c>
      <c r="D826">
        <v>35</v>
      </c>
      <c r="E826">
        <v>0.2</v>
      </c>
      <c r="F826">
        <f t="shared" si="12"/>
        <v>322</v>
      </c>
    </row>
    <row r="827" spans="1:6" x14ac:dyDescent="0.3">
      <c r="A827">
        <v>10555</v>
      </c>
      <c r="B827">
        <v>24</v>
      </c>
      <c r="C827">
        <v>4.5</v>
      </c>
      <c r="D827">
        <v>18</v>
      </c>
      <c r="E827">
        <v>0.2</v>
      </c>
      <c r="F827">
        <f t="shared" si="12"/>
        <v>81</v>
      </c>
    </row>
    <row r="828" spans="1:6" x14ac:dyDescent="0.3">
      <c r="A828">
        <v>10555</v>
      </c>
      <c r="B828">
        <v>51</v>
      </c>
      <c r="C828">
        <v>53</v>
      </c>
      <c r="D828">
        <v>20</v>
      </c>
      <c r="E828">
        <v>0.2</v>
      </c>
      <c r="F828">
        <f t="shared" si="12"/>
        <v>1060</v>
      </c>
    </row>
    <row r="829" spans="1:6" x14ac:dyDescent="0.3">
      <c r="A829">
        <v>10555</v>
      </c>
      <c r="B829">
        <v>56</v>
      </c>
      <c r="C829">
        <v>38</v>
      </c>
      <c r="D829">
        <v>40</v>
      </c>
      <c r="E829">
        <v>0.2</v>
      </c>
      <c r="F829">
        <f t="shared" si="12"/>
        <v>1520</v>
      </c>
    </row>
    <row r="830" spans="1:6" x14ac:dyDescent="0.3">
      <c r="A830">
        <v>10556</v>
      </c>
      <c r="B830">
        <v>72</v>
      </c>
      <c r="C830">
        <v>34.799999999999997</v>
      </c>
      <c r="D830">
        <v>24</v>
      </c>
      <c r="E830">
        <v>0</v>
      </c>
      <c r="F830">
        <f t="shared" si="12"/>
        <v>835.19999999999993</v>
      </c>
    </row>
    <row r="831" spans="1:6" x14ac:dyDescent="0.3">
      <c r="A831">
        <v>10557</v>
      </c>
      <c r="B831">
        <v>64</v>
      </c>
      <c r="C831">
        <v>33.25</v>
      </c>
      <c r="D831">
        <v>30</v>
      </c>
      <c r="E831">
        <v>0</v>
      </c>
      <c r="F831">
        <f t="shared" si="12"/>
        <v>997.5</v>
      </c>
    </row>
    <row r="832" spans="1:6" x14ac:dyDescent="0.3">
      <c r="A832">
        <v>10557</v>
      </c>
      <c r="B832">
        <v>75</v>
      </c>
      <c r="C832">
        <v>7.75</v>
      </c>
      <c r="D832">
        <v>20</v>
      </c>
      <c r="E832">
        <v>0</v>
      </c>
      <c r="F832">
        <f t="shared" si="12"/>
        <v>155</v>
      </c>
    </row>
    <row r="833" spans="1:6" x14ac:dyDescent="0.3">
      <c r="A833">
        <v>10558</v>
      </c>
      <c r="B833">
        <v>47</v>
      </c>
      <c r="C833">
        <v>9.5</v>
      </c>
      <c r="D833">
        <v>25</v>
      </c>
      <c r="E833">
        <v>0</v>
      </c>
      <c r="F833">
        <f t="shared" si="12"/>
        <v>237.5</v>
      </c>
    </row>
    <row r="834" spans="1:6" x14ac:dyDescent="0.3">
      <c r="A834">
        <v>10558</v>
      </c>
      <c r="B834">
        <v>51</v>
      </c>
      <c r="C834">
        <v>53</v>
      </c>
      <c r="D834">
        <v>20</v>
      </c>
      <c r="E834">
        <v>0</v>
      </c>
      <c r="F834">
        <f t="shared" si="12"/>
        <v>1060</v>
      </c>
    </row>
    <row r="835" spans="1:6" x14ac:dyDescent="0.3">
      <c r="A835">
        <v>10558</v>
      </c>
      <c r="B835">
        <v>52</v>
      </c>
      <c r="C835">
        <v>7</v>
      </c>
      <c r="D835">
        <v>30</v>
      </c>
      <c r="E835">
        <v>0</v>
      </c>
      <c r="F835">
        <f t="shared" ref="F835:F898" si="13">C835*D835</f>
        <v>210</v>
      </c>
    </row>
    <row r="836" spans="1:6" x14ac:dyDescent="0.3">
      <c r="A836">
        <v>10558</v>
      </c>
      <c r="B836">
        <v>53</v>
      </c>
      <c r="C836">
        <v>32.799999999999997</v>
      </c>
      <c r="D836">
        <v>18</v>
      </c>
      <c r="E836">
        <v>0</v>
      </c>
      <c r="F836">
        <f t="shared" si="13"/>
        <v>590.4</v>
      </c>
    </row>
    <row r="837" spans="1:6" x14ac:dyDescent="0.3">
      <c r="A837">
        <v>10558</v>
      </c>
      <c r="B837">
        <v>73</v>
      </c>
      <c r="C837">
        <v>15</v>
      </c>
      <c r="D837">
        <v>3</v>
      </c>
      <c r="E837">
        <v>0</v>
      </c>
      <c r="F837">
        <f t="shared" si="13"/>
        <v>45</v>
      </c>
    </row>
    <row r="838" spans="1:6" x14ac:dyDescent="0.3">
      <c r="A838">
        <v>10559</v>
      </c>
      <c r="B838">
        <v>41</v>
      </c>
      <c r="C838">
        <v>9.65</v>
      </c>
      <c r="D838">
        <v>12</v>
      </c>
      <c r="E838">
        <v>0.05</v>
      </c>
      <c r="F838">
        <f t="shared" si="13"/>
        <v>115.80000000000001</v>
      </c>
    </row>
    <row r="839" spans="1:6" x14ac:dyDescent="0.3">
      <c r="A839">
        <v>10559</v>
      </c>
      <c r="B839">
        <v>55</v>
      </c>
      <c r="C839">
        <v>24</v>
      </c>
      <c r="D839">
        <v>18</v>
      </c>
      <c r="E839">
        <v>0.05</v>
      </c>
      <c r="F839">
        <f t="shared" si="13"/>
        <v>432</v>
      </c>
    </row>
    <row r="840" spans="1:6" x14ac:dyDescent="0.3">
      <c r="A840">
        <v>10560</v>
      </c>
      <c r="B840">
        <v>30</v>
      </c>
      <c r="C840">
        <v>25.89</v>
      </c>
      <c r="D840">
        <v>20</v>
      </c>
      <c r="E840">
        <v>0</v>
      </c>
      <c r="F840">
        <f t="shared" si="13"/>
        <v>517.79999999999995</v>
      </c>
    </row>
    <row r="841" spans="1:6" x14ac:dyDescent="0.3">
      <c r="A841">
        <v>10560</v>
      </c>
      <c r="B841">
        <v>62</v>
      </c>
      <c r="C841">
        <v>49.3</v>
      </c>
      <c r="D841">
        <v>15</v>
      </c>
      <c r="E841">
        <v>0.25</v>
      </c>
      <c r="F841">
        <f t="shared" si="13"/>
        <v>739.5</v>
      </c>
    </row>
    <row r="842" spans="1:6" x14ac:dyDescent="0.3">
      <c r="A842">
        <v>10561</v>
      </c>
      <c r="B842">
        <v>44</v>
      </c>
      <c r="C842">
        <v>19.45</v>
      </c>
      <c r="D842">
        <v>10</v>
      </c>
      <c r="E842">
        <v>0</v>
      </c>
      <c r="F842">
        <f t="shared" si="13"/>
        <v>194.5</v>
      </c>
    </row>
    <row r="843" spans="1:6" x14ac:dyDescent="0.3">
      <c r="A843">
        <v>10561</v>
      </c>
      <c r="B843">
        <v>51</v>
      </c>
      <c r="C843">
        <v>53</v>
      </c>
      <c r="D843">
        <v>50</v>
      </c>
      <c r="E843">
        <v>0</v>
      </c>
      <c r="F843">
        <f t="shared" si="13"/>
        <v>2650</v>
      </c>
    </row>
    <row r="844" spans="1:6" x14ac:dyDescent="0.3">
      <c r="A844">
        <v>10562</v>
      </c>
      <c r="B844">
        <v>33</v>
      </c>
      <c r="C844">
        <v>2.5</v>
      </c>
      <c r="D844">
        <v>20</v>
      </c>
      <c r="E844">
        <v>0.1</v>
      </c>
      <c r="F844">
        <f t="shared" si="13"/>
        <v>50</v>
      </c>
    </row>
    <row r="845" spans="1:6" x14ac:dyDescent="0.3">
      <c r="A845">
        <v>10562</v>
      </c>
      <c r="B845">
        <v>62</v>
      </c>
      <c r="C845">
        <v>49.3</v>
      </c>
      <c r="D845">
        <v>10</v>
      </c>
      <c r="E845">
        <v>0.1</v>
      </c>
      <c r="F845">
        <f t="shared" si="13"/>
        <v>493</v>
      </c>
    </row>
    <row r="846" spans="1:6" x14ac:dyDescent="0.3">
      <c r="A846">
        <v>10563</v>
      </c>
      <c r="B846">
        <v>36</v>
      </c>
      <c r="C846">
        <v>19</v>
      </c>
      <c r="D846">
        <v>25</v>
      </c>
      <c r="E846">
        <v>0</v>
      </c>
      <c r="F846">
        <f t="shared" si="13"/>
        <v>475</v>
      </c>
    </row>
    <row r="847" spans="1:6" x14ac:dyDescent="0.3">
      <c r="A847">
        <v>10563</v>
      </c>
      <c r="B847">
        <v>52</v>
      </c>
      <c r="C847">
        <v>7</v>
      </c>
      <c r="D847">
        <v>70</v>
      </c>
      <c r="E847">
        <v>0</v>
      </c>
      <c r="F847">
        <f t="shared" si="13"/>
        <v>490</v>
      </c>
    </row>
    <row r="848" spans="1:6" x14ac:dyDescent="0.3">
      <c r="A848">
        <v>10564</v>
      </c>
      <c r="B848">
        <v>17</v>
      </c>
      <c r="C848">
        <v>39</v>
      </c>
      <c r="D848">
        <v>16</v>
      </c>
      <c r="E848">
        <v>0.05</v>
      </c>
      <c r="F848">
        <f t="shared" si="13"/>
        <v>624</v>
      </c>
    </row>
    <row r="849" spans="1:6" x14ac:dyDescent="0.3">
      <c r="A849">
        <v>10564</v>
      </c>
      <c r="B849">
        <v>31</v>
      </c>
      <c r="C849">
        <v>12.5</v>
      </c>
      <c r="D849">
        <v>6</v>
      </c>
      <c r="E849">
        <v>0.05</v>
      </c>
      <c r="F849">
        <f t="shared" si="13"/>
        <v>75</v>
      </c>
    </row>
    <row r="850" spans="1:6" x14ac:dyDescent="0.3">
      <c r="A850">
        <v>10564</v>
      </c>
      <c r="B850">
        <v>55</v>
      </c>
      <c r="C850">
        <v>24</v>
      </c>
      <c r="D850">
        <v>25</v>
      </c>
      <c r="E850">
        <v>0.05</v>
      </c>
      <c r="F850">
        <f t="shared" si="13"/>
        <v>600</v>
      </c>
    </row>
    <row r="851" spans="1:6" x14ac:dyDescent="0.3">
      <c r="A851">
        <v>10565</v>
      </c>
      <c r="B851">
        <v>24</v>
      </c>
      <c r="C851">
        <v>4.5</v>
      </c>
      <c r="D851">
        <v>25</v>
      </c>
      <c r="E851">
        <v>0.1</v>
      </c>
      <c r="F851">
        <f t="shared" si="13"/>
        <v>112.5</v>
      </c>
    </row>
    <row r="852" spans="1:6" x14ac:dyDescent="0.3">
      <c r="A852">
        <v>10565</v>
      </c>
      <c r="B852">
        <v>64</v>
      </c>
      <c r="C852">
        <v>33.25</v>
      </c>
      <c r="D852">
        <v>18</v>
      </c>
      <c r="E852">
        <v>0.1</v>
      </c>
      <c r="F852">
        <f t="shared" si="13"/>
        <v>598.5</v>
      </c>
    </row>
    <row r="853" spans="1:6" x14ac:dyDescent="0.3">
      <c r="A853">
        <v>10566</v>
      </c>
      <c r="B853">
        <v>11</v>
      </c>
      <c r="C853">
        <v>21</v>
      </c>
      <c r="D853">
        <v>35</v>
      </c>
      <c r="E853">
        <v>0.15</v>
      </c>
      <c r="F853">
        <f t="shared" si="13"/>
        <v>735</v>
      </c>
    </row>
    <row r="854" spans="1:6" x14ac:dyDescent="0.3">
      <c r="A854">
        <v>10566</v>
      </c>
      <c r="B854">
        <v>18</v>
      </c>
      <c r="C854">
        <v>62.5</v>
      </c>
      <c r="D854">
        <v>18</v>
      </c>
      <c r="E854">
        <v>0.15</v>
      </c>
      <c r="F854">
        <f t="shared" si="13"/>
        <v>1125</v>
      </c>
    </row>
    <row r="855" spans="1:6" x14ac:dyDescent="0.3">
      <c r="A855">
        <v>10566</v>
      </c>
      <c r="B855">
        <v>76</v>
      </c>
      <c r="C855">
        <v>18</v>
      </c>
      <c r="D855">
        <v>10</v>
      </c>
      <c r="E855">
        <v>0</v>
      </c>
      <c r="F855">
        <f t="shared" si="13"/>
        <v>180</v>
      </c>
    </row>
    <row r="856" spans="1:6" x14ac:dyDescent="0.3">
      <c r="A856">
        <v>10567</v>
      </c>
      <c r="B856">
        <v>31</v>
      </c>
      <c r="C856">
        <v>12.5</v>
      </c>
      <c r="D856">
        <v>60</v>
      </c>
      <c r="E856">
        <v>0.2</v>
      </c>
      <c r="F856">
        <f t="shared" si="13"/>
        <v>750</v>
      </c>
    </row>
    <row r="857" spans="1:6" x14ac:dyDescent="0.3">
      <c r="A857">
        <v>10567</v>
      </c>
      <c r="B857">
        <v>51</v>
      </c>
      <c r="C857">
        <v>53</v>
      </c>
      <c r="D857">
        <v>3</v>
      </c>
      <c r="E857">
        <v>0</v>
      </c>
      <c r="F857">
        <f t="shared" si="13"/>
        <v>159</v>
      </c>
    </row>
    <row r="858" spans="1:6" x14ac:dyDescent="0.3">
      <c r="A858">
        <v>10567</v>
      </c>
      <c r="B858">
        <v>59</v>
      </c>
      <c r="C858">
        <v>55</v>
      </c>
      <c r="D858">
        <v>40</v>
      </c>
      <c r="E858">
        <v>0.2</v>
      </c>
      <c r="F858">
        <f t="shared" si="13"/>
        <v>2200</v>
      </c>
    </row>
    <row r="859" spans="1:6" x14ac:dyDescent="0.3">
      <c r="A859">
        <v>10568</v>
      </c>
      <c r="B859">
        <v>10</v>
      </c>
      <c r="C859">
        <v>31</v>
      </c>
      <c r="D859">
        <v>5</v>
      </c>
      <c r="E859">
        <v>0</v>
      </c>
      <c r="F859">
        <f t="shared" si="13"/>
        <v>155</v>
      </c>
    </row>
    <row r="860" spans="1:6" x14ac:dyDescent="0.3">
      <c r="A860">
        <v>10569</v>
      </c>
      <c r="B860">
        <v>31</v>
      </c>
      <c r="C860">
        <v>12.5</v>
      </c>
      <c r="D860">
        <v>35</v>
      </c>
      <c r="E860">
        <v>0.2</v>
      </c>
      <c r="F860">
        <f t="shared" si="13"/>
        <v>437.5</v>
      </c>
    </row>
    <row r="861" spans="1:6" x14ac:dyDescent="0.3">
      <c r="A861">
        <v>10569</v>
      </c>
      <c r="B861">
        <v>76</v>
      </c>
      <c r="C861">
        <v>18</v>
      </c>
      <c r="D861">
        <v>30</v>
      </c>
      <c r="E861">
        <v>0</v>
      </c>
      <c r="F861">
        <f t="shared" si="13"/>
        <v>540</v>
      </c>
    </row>
    <row r="862" spans="1:6" x14ac:dyDescent="0.3">
      <c r="A862">
        <v>10570</v>
      </c>
      <c r="B862">
        <v>11</v>
      </c>
      <c r="C862">
        <v>21</v>
      </c>
      <c r="D862">
        <v>15</v>
      </c>
      <c r="E862">
        <v>0.05</v>
      </c>
      <c r="F862">
        <f t="shared" si="13"/>
        <v>315</v>
      </c>
    </row>
    <row r="863" spans="1:6" x14ac:dyDescent="0.3">
      <c r="A863">
        <v>10570</v>
      </c>
      <c r="B863">
        <v>56</v>
      </c>
      <c r="C863">
        <v>38</v>
      </c>
      <c r="D863">
        <v>60</v>
      </c>
      <c r="E863">
        <v>0.05</v>
      </c>
      <c r="F863">
        <f t="shared" si="13"/>
        <v>2280</v>
      </c>
    </row>
    <row r="864" spans="1:6" x14ac:dyDescent="0.3">
      <c r="A864">
        <v>10571</v>
      </c>
      <c r="B864">
        <v>14</v>
      </c>
      <c r="C864">
        <v>23.25</v>
      </c>
      <c r="D864">
        <v>11</v>
      </c>
      <c r="E864">
        <v>0.15</v>
      </c>
      <c r="F864">
        <f t="shared" si="13"/>
        <v>255.75</v>
      </c>
    </row>
    <row r="865" spans="1:6" x14ac:dyDescent="0.3">
      <c r="A865">
        <v>10571</v>
      </c>
      <c r="B865">
        <v>42</v>
      </c>
      <c r="C865">
        <v>14</v>
      </c>
      <c r="D865">
        <v>28</v>
      </c>
      <c r="E865">
        <v>0.15</v>
      </c>
      <c r="F865">
        <f t="shared" si="13"/>
        <v>392</v>
      </c>
    </row>
    <row r="866" spans="1:6" x14ac:dyDescent="0.3">
      <c r="A866">
        <v>10572</v>
      </c>
      <c r="B866">
        <v>16</v>
      </c>
      <c r="C866">
        <v>17.45</v>
      </c>
      <c r="D866">
        <v>12</v>
      </c>
      <c r="E866">
        <v>0.1</v>
      </c>
      <c r="F866">
        <f t="shared" si="13"/>
        <v>209.39999999999998</v>
      </c>
    </row>
    <row r="867" spans="1:6" x14ac:dyDescent="0.3">
      <c r="A867">
        <v>10572</v>
      </c>
      <c r="B867">
        <v>32</v>
      </c>
      <c r="C867">
        <v>32</v>
      </c>
      <c r="D867">
        <v>10</v>
      </c>
      <c r="E867">
        <v>0.1</v>
      </c>
      <c r="F867">
        <f t="shared" si="13"/>
        <v>320</v>
      </c>
    </row>
    <row r="868" spans="1:6" x14ac:dyDescent="0.3">
      <c r="A868">
        <v>10572</v>
      </c>
      <c r="B868">
        <v>40</v>
      </c>
      <c r="C868">
        <v>18.399999999999999</v>
      </c>
      <c r="D868">
        <v>50</v>
      </c>
      <c r="E868">
        <v>0</v>
      </c>
      <c r="F868">
        <f t="shared" si="13"/>
        <v>919.99999999999989</v>
      </c>
    </row>
    <row r="869" spans="1:6" x14ac:dyDescent="0.3">
      <c r="A869">
        <v>10572</v>
      </c>
      <c r="B869">
        <v>75</v>
      </c>
      <c r="C869">
        <v>7.75</v>
      </c>
      <c r="D869">
        <v>15</v>
      </c>
      <c r="E869">
        <v>0.1</v>
      </c>
      <c r="F869">
        <f t="shared" si="13"/>
        <v>116.25</v>
      </c>
    </row>
    <row r="870" spans="1:6" x14ac:dyDescent="0.3">
      <c r="A870">
        <v>10573</v>
      </c>
      <c r="B870">
        <v>17</v>
      </c>
      <c r="C870">
        <v>39</v>
      </c>
      <c r="D870">
        <v>18</v>
      </c>
      <c r="E870">
        <v>0</v>
      </c>
      <c r="F870">
        <f t="shared" si="13"/>
        <v>702</v>
      </c>
    </row>
    <row r="871" spans="1:6" x14ac:dyDescent="0.3">
      <c r="A871">
        <v>10573</v>
      </c>
      <c r="B871">
        <v>34</v>
      </c>
      <c r="C871">
        <v>14</v>
      </c>
      <c r="D871">
        <v>40</v>
      </c>
      <c r="E871">
        <v>0</v>
      </c>
      <c r="F871">
        <f t="shared" si="13"/>
        <v>560</v>
      </c>
    </row>
    <row r="872" spans="1:6" x14ac:dyDescent="0.3">
      <c r="A872">
        <v>10573</v>
      </c>
      <c r="B872">
        <v>53</v>
      </c>
      <c r="C872">
        <v>32.799999999999997</v>
      </c>
      <c r="D872">
        <v>25</v>
      </c>
      <c r="E872">
        <v>0</v>
      </c>
      <c r="F872">
        <f t="shared" si="13"/>
        <v>819.99999999999989</v>
      </c>
    </row>
    <row r="873" spans="1:6" x14ac:dyDescent="0.3">
      <c r="A873">
        <v>10574</v>
      </c>
      <c r="B873">
        <v>33</v>
      </c>
      <c r="C873">
        <v>2.5</v>
      </c>
      <c r="D873">
        <v>14</v>
      </c>
      <c r="E873">
        <v>0</v>
      </c>
      <c r="F873">
        <f t="shared" si="13"/>
        <v>35</v>
      </c>
    </row>
    <row r="874" spans="1:6" x14ac:dyDescent="0.3">
      <c r="A874">
        <v>10574</v>
      </c>
      <c r="B874">
        <v>40</v>
      </c>
      <c r="C874">
        <v>18.399999999999999</v>
      </c>
      <c r="D874">
        <v>2</v>
      </c>
      <c r="E874">
        <v>0</v>
      </c>
      <c r="F874">
        <f t="shared" si="13"/>
        <v>36.799999999999997</v>
      </c>
    </row>
    <row r="875" spans="1:6" x14ac:dyDescent="0.3">
      <c r="A875">
        <v>10574</v>
      </c>
      <c r="B875">
        <v>62</v>
      </c>
      <c r="C875">
        <v>49.3</v>
      </c>
      <c r="D875">
        <v>10</v>
      </c>
      <c r="E875">
        <v>0</v>
      </c>
      <c r="F875">
        <f t="shared" si="13"/>
        <v>493</v>
      </c>
    </row>
    <row r="876" spans="1:6" x14ac:dyDescent="0.3">
      <c r="A876">
        <v>10574</v>
      </c>
      <c r="B876">
        <v>64</v>
      </c>
      <c r="C876">
        <v>33.25</v>
      </c>
      <c r="D876">
        <v>6</v>
      </c>
      <c r="E876">
        <v>0</v>
      </c>
      <c r="F876">
        <f t="shared" si="13"/>
        <v>199.5</v>
      </c>
    </row>
    <row r="877" spans="1:6" x14ac:dyDescent="0.3">
      <c r="A877">
        <v>10575</v>
      </c>
      <c r="B877">
        <v>59</v>
      </c>
      <c r="C877">
        <v>55</v>
      </c>
      <c r="D877">
        <v>12</v>
      </c>
      <c r="E877">
        <v>0</v>
      </c>
      <c r="F877">
        <f t="shared" si="13"/>
        <v>660</v>
      </c>
    </row>
    <row r="878" spans="1:6" x14ac:dyDescent="0.3">
      <c r="A878">
        <v>10575</v>
      </c>
      <c r="B878">
        <v>63</v>
      </c>
      <c r="C878">
        <v>43.9</v>
      </c>
      <c r="D878">
        <v>6</v>
      </c>
      <c r="E878">
        <v>0</v>
      </c>
      <c r="F878">
        <f t="shared" si="13"/>
        <v>263.39999999999998</v>
      </c>
    </row>
    <row r="879" spans="1:6" x14ac:dyDescent="0.3">
      <c r="A879">
        <v>10575</v>
      </c>
      <c r="B879">
        <v>72</v>
      </c>
      <c r="C879">
        <v>34.799999999999997</v>
      </c>
      <c r="D879">
        <v>30</v>
      </c>
      <c r="E879">
        <v>0</v>
      </c>
      <c r="F879">
        <f t="shared" si="13"/>
        <v>1044</v>
      </c>
    </row>
    <row r="880" spans="1:6" x14ac:dyDescent="0.3">
      <c r="A880">
        <v>10575</v>
      </c>
      <c r="B880">
        <v>76</v>
      </c>
      <c r="C880">
        <v>18</v>
      </c>
      <c r="D880">
        <v>10</v>
      </c>
      <c r="E880">
        <v>0</v>
      </c>
      <c r="F880">
        <f t="shared" si="13"/>
        <v>180</v>
      </c>
    </row>
    <row r="881" spans="1:6" x14ac:dyDescent="0.3">
      <c r="A881">
        <v>10576</v>
      </c>
      <c r="B881">
        <v>1</v>
      </c>
      <c r="C881">
        <v>18</v>
      </c>
      <c r="D881">
        <v>10</v>
      </c>
      <c r="E881">
        <v>0</v>
      </c>
      <c r="F881">
        <f t="shared" si="13"/>
        <v>180</v>
      </c>
    </row>
    <row r="882" spans="1:6" x14ac:dyDescent="0.3">
      <c r="A882">
        <v>10576</v>
      </c>
      <c r="B882">
        <v>31</v>
      </c>
      <c r="C882">
        <v>12.5</v>
      </c>
      <c r="D882">
        <v>20</v>
      </c>
      <c r="E882">
        <v>0</v>
      </c>
      <c r="F882">
        <f t="shared" si="13"/>
        <v>250</v>
      </c>
    </row>
    <row r="883" spans="1:6" x14ac:dyDescent="0.3">
      <c r="A883">
        <v>10576</v>
      </c>
      <c r="B883">
        <v>44</v>
      </c>
      <c r="C883">
        <v>19.45</v>
      </c>
      <c r="D883">
        <v>21</v>
      </c>
      <c r="E883">
        <v>0</v>
      </c>
      <c r="F883">
        <f t="shared" si="13"/>
        <v>408.45</v>
      </c>
    </row>
    <row r="884" spans="1:6" x14ac:dyDescent="0.3">
      <c r="A884">
        <v>10577</v>
      </c>
      <c r="B884">
        <v>39</v>
      </c>
      <c r="C884">
        <v>18</v>
      </c>
      <c r="D884">
        <v>10</v>
      </c>
      <c r="E884">
        <v>0</v>
      </c>
      <c r="F884">
        <f t="shared" si="13"/>
        <v>180</v>
      </c>
    </row>
    <row r="885" spans="1:6" x14ac:dyDescent="0.3">
      <c r="A885">
        <v>10577</v>
      </c>
      <c r="B885">
        <v>75</v>
      </c>
      <c r="C885">
        <v>7.75</v>
      </c>
      <c r="D885">
        <v>20</v>
      </c>
      <c r="E885">
        <v>0</v>
      </c>
      <c r="F885">
        <f t="shared" si="13"/>
        <v>155</v>
      </c>
    </row>
    <row r="886" spans="1:6" x14ac:dyDescent="0.3">
      <c r="A886">
        <v>10577</v>
      </c>
      <c r="B886">
        <v>77</v>
      </c>
      <c r="C886">
        <v>13</v>
      </c>
      <c r="D886">
        <v>18</v>
      </c>
      <c r="E886">
        <v>0</v>
      </c>
      <c r="F886">
        <f t="shared" si="13"/>
        <v>234</v>
      </c>
    </row>
    <row r="887" spans="1:6" x14ac:dyDescent="0.3">
      <c r="A887">
        <v>10578</v>
      </c>
      <c r="B887">
        <v>35</v>
      </c>
      <c r="C887">
        <v>18</v>
      </c>
      <c r="D887">
        <v>20</v>
      </c>
      <c r="E887">
        <v>0</v>
      </c>
      <c r="F887">
        <f t="shared" si="13"/>
        <v>360</v>
      </c>
    </row>
    <row r="888" spans="1:6" x14ac:dyDescent="0.3">
      <c r="A888">
        <v>10578</v>
      </c>
      <c r="B888">
        <v>57</v>
      </c>
      <c r="C888">
        <v>19.5</v>
      </c>
      <c r="D888">
        <v>6</v>
      </c>
      <c r="E888">
        <v>0</v>
      </c>
      <c r="F888">
        <f t="shared" si="13"/>
        <v>117</v>
      </c>
    </row>
    <row r="889" spans="1:6" x14ac:dyDescent="0.3">
      <c r="A889">
        <v>10579</v>
      </c>
      <c r="B889">
        <v>15</v>
      </c>
      <c r="C889">
        <v>15.5</v>
      </c>
      <c r="D889">
        <v>10</v>
      </c>
      <c r="E889">
        <v>0</v>
      </c>
      <c r="F889">
        <f t="shared" si="13"/>
        <v>155</v>
      </c>
    </row>
    <row r="890" spans="1:6" x14ac:dyDescent="0.3">
      <c r="A890">
        <v>10579</v>
      </c>
      <c r="B890">
        <v>75</v>
      </c>
      <c r="C890">
        <v>7.75</v>
      </c>
      <c r="D890">
        <v>21</v>
      </c>
      <c r="E890">
        <v>0</v>
      </c>
      <c r="F890">
        <f t="shared" si="13"/>
        <v>162.75</v>
      </c>
    </row>
    <row r="891" spans="1:6" x14ac:dyDescent="0.3">
      <c r="A891">
        <v>10580</v>
      </c>
      <c r="B891">
        <v>14</v>
      </c>
      <c r="C891">
        <v>23.25</v>
      </c>
      <c r="D891">
        <v>15</v>
      </c>
      <c r="E891">
        <v>0.05</v>
      </c>
      <c r="F891">
        <f t="shared" si="13"/>
        <v>348.75</v>
      </c>
    </row>
    <row r="892" spans="1:6" x14ac:dyDescent="0.3">
      <c r="A892">
        <v>10580</v>
      </c>
      <c r="B892">
        <v>41</v>
      </c>
      <c r="C892">
        <v>9.65</v>
      </c>
      <c r="D892">
        <v>9</v>
      </c>
      <c r="E892">
        <v>0.05</v>
      </c>
      <c r="F892">
        <f t="shared" si="13"/>
        <v>86.850000000000009</v>
      </c>
    </row>
    <row r="893" spans="1:6" x14ac:dyDescent="0.3">
      <c r="A893">
        <v>10580</v>
      </c>
      <c r="B893">
        <v>65</v>
      </c>
      <c r="C893">
        <v>21.05</v>
      </c>
      <c r="D893">
        <v>30</v>
      </c>
      <c r="E893">
        <v>0.05</v>
      </c>
      <c r="F893">
        <f t="shared" si="13"/>
        <v>631.5</v>
      </c>
    </row>
    <row r="894" spans="1:6" x14ac:dyDescent="0.3">
      <c r="A894">
        <v>10581</v>
      </c>
      <c r="B894">
        <v>75</v>
      </c>
      <c r="C894">
        <v>7.75</v>
      </c>
      <c r="D894">
        <v>50</v>
      </c>
      <c r="E894">
        <v>0.2</v>
      </c>
      <c r="F894">
        <f t="shared" si="13"/>
        <v>387.5</v>
      </c>
    </row>
    <row r="895" spans="1:6" x14ac:dyDescent="0.3">
      <c r="A895">
        <v>10582</v>
      </c>
      <c r="B895">
        <v>57</v>
      </c>
      <c r="C895">
        <v>19.5</v>
      </c>
      <c r="D895">
        <v>4</v>
      </c>
      <c r="E895">
        <v>0</v>
      </c>
      <c r="F895">
        <f t="shared" si="13"/>
        <v>78</v>
      </c>
    </row>
    <row r="896" spans="1:6" x14ac:dyDescent="0.3">
      <c r="A896">
        <v>10582</v>
      </c>
      <c r="B896">
        <v>76</v>
      </c>
      <c r="C896">
        <v>18</v>
      </c>
      <c r="D896">
        <v>14</v>
      </c>
      <c r="E896">
        <v>0</v>
      </c>
      <c r="F896">
        <f t="shared" si="13"/>
        <v>252</v>
      </c>
    </row>
    <row r="897" spans="1:6" x14ac:dyDescent="0.3">
      <c r="A897">
        <v>10583</v>
      </c>
      <c r="B897">
        <v>29</v>
      </c>
      <c r="C897">
        <v>123.79</v>
      </c>
      <c r="D897">
        <v>10</v>
      </c>
      <c r="E897">
        <v>0</v>
      </c>
      <c r="F897">
        <f t="shared" si="13"/>
        <v>1237.9000000000001</v>
      </c>
    </row>
    <row r="898" spans="1:6" x14ac:dyDescent="0.3">
      <c r="A898">
        <v>10583</v>
      </c>
      <c r="B898">
        <v>60</v>
      </c>
      <c r="C898">
        <v>34</v>
      </c>
      <c r="D898">
        <v>24</v>
      </c>
      <c r="E898">
        <v>0.15</v>
      </c>
      <c r="F898">
        <f t="shared" si="13"/>
        <v>816</v>
      </c>
    </row>
    <row r="899" spans="1:6" x14ac:dyDescent="0.3">
      <c r="A899">
        <v>10583</v>
      </c>
      <c r="B899">
        <v>69</v>
      </c>
      <c r="C899">
        <v>36</v>
      </c>
      <c r="D899">
        <v>10</v>
      </c>
      <c r="E899">
        <v>0.15</v>
      </c>
      <c r="F899">
        <f t="shared" ref="F899:F962" si="14">C899*D899</f>
        <v>360</v>
      </c>
    </row>
    <row r="900" spans="1:6" x14ac:dyDescent="0.3">
      <c r="A900">
        <v>10584</v>
      </c>
      <c r="B900">
        <v>31</v>
      </c>
      <c r="C900">
        <v>12.5</v>
      </c>
      <c r="D900">
        <v>50</v>
      </c>
      <c r="E900">
        <v>0.05</v>
      </c>
      <c r="F900">
        <f t="shared" si="14"/>
        <v>625</v>
      </c>
    </row>
    <row r="901" spans="1:6" x14ac:dyDescent="0.3">
      <c r="A901">
        <v>10585</v>
      </c>
      <c r="B901">
        <v>47</v>
      </c>
      <c r="C901">
        <v>9.5</v>
      </c>
      <c r="D901">
        <v>15</v>
      </c>
      <c r="E901">
        <v>0</v>
      </c>
      <c r="F901">
        <f t="shared" si="14"/>
        <v>142.5</v>
      </c>
    </row>
    <row r="902" spans="1:6" x14ac:dyDescent="0.3">
      <c r="A902">
        <v>10586</v>
      </c>
      <c r="B902">
        <v>52</v>
      </c>
      <c r="C902">
        <v>7</v>
      </c>
      <c r="D902">
        <v>4</v>
      </c>
      <c r="E902">
        <v>0.15</v>
      </c>
      <c r="F902">
        <f t="shared" si="14"/>
        <v>28</v>
      </c>
    </row>
    <row r="903" spans="1:6" x14ac:dyDescent="0.3">
      <c r="A903">
        <v>10587</v>
      </c>
      <c r="B903">
        <v>26</v>
      </c>
      <c r="C903">
        <v>31.23</v>
      </c>
      <c r="D903">
        <v>6</v>
      </c>
      <c r="E903">
        <v>0</v>
      </c>
      <c r="F903">
        <f t="shared" si="14"/>
        <v>187.38</v>
      </c>
    </row>
    <row r="904" spans="1:6" x14ac:dyDescent="0.3">
      <c r="A904">
        <v>10587</v>
      </c>
      <c r="B904">
        <v>35</v>
      </c>
      <c r="C904">
        <v>18</v>
      </c>
      <c r="D904">
        <v>20</v>
      </c>
      <c r="E904">
        <v>0</v>
      </c>
      <c r="F904">
        <f t="shared" si="14"/>
        <v>360</v>
      </c>
    </row>
    <row r="905" spans="1:6" x14ac:dyDescent="0.3">
      <c r="A905">
        <v>10587</v>
      </c>
      <c r="B905">
        <v>77</v>
      </c>
      <c r="C905">
        <v>13</v>
      </c>
      <c r="D905">
        <v>20</v>
      </c>
      <c r="E905">
        <v>0</v>
      </c>
      <c r="F905">
        <f t="shared" si="14"/>
        <v>260</v>
      </c>
    </row>
    <row r="906" spans="1:6" x14ac:dyDescent="0.3">
      <c r="A906">
        <v>10588</v>
      </c>
      <c r="B906">
        <v>18</v>
      </c>
      <c r="C906">
        <v>62.5</v>
      </c>
      <c r="D906">
        <v>40</v>
      </c>
      <c r="E906">
        <v>0.2</v>
      </c>
      <c r="F906">
        <f t="shared" si="14"/>
        <v>2500</v>
      </c>
    </row>
    <row r="907" spans="1:6" x14ac:dyDescent="0.3">
      <c r="A907">
        <v>10588</v>
      </c>
      <c r="B907">
        <v>42</v>
      </c>
      <c r="C907">
        <v>14</v>
      </c>
      <c r="D907">
        <v>100</v>
      </c>
      <c r="E907">
        <v>0.2</v>
      </c>
      <c r="F907">
        <f t="shared" si="14"/>
        <v>1400</v>
      </c>
    </row>
    <row r="908" spans="1:6" x14ac:dyDescent="0.3">
      <c r="A908">
        <v>10589</v>
      </c>
      <c r="B908">
        <v>35</v>
      </c>
      <c r="C908">
        <v>18</v>
      </c>
      <c r="D908">
        <v>4</v>
      </c>
      <c r="E908">
        <v>0</v>
      </c>
      <c r="F908">
        <f t="shared" si="14"/>
        <v>72</v>
      </c>
    </row>
    <row r="909" spans="1:6" x14ac:dyDescent="0.3">
      <c r="A909">
        <v>10590</v>
      </c>
      <c r="B909">
        <v>1</v>
      </c>
      <c r="C909">
        <v>18</v>
      </c>
      <c r="D909">
        <v>20</v>
      </c>
      <c r="E909">
        <v>0</v>
      </c>
      <c r="F909">
        <f t="shared" si="14"/>
        <v>360</v>
      </c>
    </row>
    <row r="910" spans="1:6" x14ac:dyDescent="0.3">
      <c r="A910">
        <v>10590</v>
      </c>
      <c r="B910">
        <v>77</v>
      </c>
      <c r="C910">
        <v>13</v>
      </c>
      <c r="D910">
        <v>60</v>
      </c>
      <c r="E910">
        <v>0.05</v>
      </c>
      <c r="F910">
        <f t="shared" si="14"/>
        <v>780</v>
      </c>
    </row>
    <row r="911" spans="1:6" x14ac:dyDescent="0.3">
      <c r="A911">
        <v>10591</v>
      </c>
      <c r="B911">
        <v>3</v>
      </c>
      <c r="C911">
        <v>10</v>
      </c>
      <c r="D911">
        <v>14</v>
      </c>
      <c r="E911">
        <v>0</v>
      </c>
      <c r="F911">
        <f t="shared" si="14"/>
        <v>140</v>
      </c>
    </row>
    <row r="912" spans="1:6" x14ac:dyDescent="0.3">
      <c r="A912">
        <v>10591</v>
      </c>
      <c r="B912">
        <v>7</v>
      </c>
      <c r="C912">
        <v>30</v>
      </c>
      <c r="D912">
        <v>10</v>
      </c>
      <c r="E912">
        <v>0</v>
      </c>
      <c r="F912">
        <f t="shared" si="14"/>
        <v>300</v>
      </c>
    </row>
    <row r="913" spans="1:6" x14ac:dyDescent="0.3">
      <c r="A913">
        <v>10591</v>
      </c>
      <c r="B913">
        <v>54</v>
      </c>
      <c r="C913">
        <v>7.45</v>
      </c>
      <c r="D913">
        <v>50</v>
      </c>
      <c r="E913">
        <v>0</v>
      </c>
      <c r="F913">
        <f t="shared" si="14"/>
        <v>372.5</v>
      </c>
    </row>
    <row r="914" spans="1:6" x14ac:dyDescent="0.3">
      <c r="A914">
        <v>10592</v>
      </c>
      <c r="B914">
        <v>15</v>
      </c>
      <c r="C914">
        <v>15.5</v>
      </c>
      <c r="D914">
        <v>25</v>
      </c>
      <c r="E914">
        <v>0.05</v>
      </c>
      <c r="F914">
        <f t="shared" si="14"/>
        <v>387.5</v>
      </c>
    </row>
    <row r="915" spans="1:6" x14ac:dyDescent="0.3">
      <c r="A915">
        <v>10592</v>
      </c>
      <c r="B915">
        <v>26</v>
      </c>
      <c r="C915">
        <v>31.23</v>
      </c>
      <c r="D915">
        <v>5</v>
      </c>
      <c r="E915">
        <v>0.05</v>
      </c>
      <c r="F915">
        <f t="shared" si="14"/>
        <v>156.15</v>
      </c>
    </row>
    <row r="916" spans="1:6" x14ac:dyDescent="0.3">
      <c r="A916">
        <v>10593</v>
      </c>
      <c r="B916">
        <v>20</v>
      </c>
      <c r="C916">
        <v>81</v>
      </c>
      <c r="D916">
        <v>21</v>
      </c>
      <c r="E916">
        <v>0.2</v>
      </c>
      <c r="F916">
        <f t="shared" si="14"/>
        <v>1701</v>
      </c>
    </row>
    <row r="917" spans="1:6" x14ac:dyDescent="0.3">
      <c r="A917">
        <v>10593</v>
      </c>
      <c r="B917">
        <v>69</v>
      </c>
      <c r="C917">
        <v>36</v>
      </c>
      <c r="D917">
        <v>20</v>
      </c>
      <c r="E917">
        <v>0.2</v>
      </c>
      <c r="F917">
        <f t="shared" si="14"/>
        <v>720</v>
      </c>
    </row>
    <row r="918" spans="1:6" x14ac:dyDescent="0.3">
      <c r="A918">
        <v>10593</v>
      </c>
      <c r="B918">
        <v>76</v>
      </c>
      <c r="C918">
        <v>18</v>
      </c>
      <c r="D918">
        <v>4</v>
      </c>
      <c r="E918">
        <v>0.2</v>
      </c>
      <c r="F918">
        <f t="shared" si="14"/>
        <v>72</v>
      </c>
    </row>
    <row r="919" spans="1:6" x14ac:dyDescent="0.3">
      <c r="A919">
        <v>10594</v>
      </c>
      <c r="B919">
        <v>52</v>
      </c>
      <c r="C919">
        <v>7</v>
      </c>
      <c r="D919">
        <v>24</v>
      </c>
      <c r="E919">
        <v>0</v>
      </c>
      <c r="F919">
        <f t="shared" si="14"/>
        <v>168</v>
      </c>
    </row>
    <row r="920" spans="1:6" x14ac:dyDescent="0.3">
      <c r="A920">
        <v>10594</v>
      </c>
      <c r="B920">
        <v>58</v>
      </c>
      <c r="C920">
        <v>13.25</v>
      </c>
      <c r="D920">
        <v>30</v>
      </c>
      <c r="E920">
        <v>0</v>
      </c>
      <c r="F920">
        <f t="shared" si="14"/>
        <v>397.5</v>
      </c>
    </row>
    <row r="921" spans="1:6" x14ac:dyDescent="0.3">
      <c r="A921">
        <v>10595</v>
      </c>
      <c r="B921">
        <v>35</v>
      </c>
      <c r="C921">
        <v>18</v>
      </c>
      <c r="D921">
        <v>30</v>
      </c>
      <c r="E921">
        <v>0.25</v>
      </c>
      <c r="F921">
        <f t="shared" si="14"/>
        <v>540</v>
      </c>
    </row>
    <row r="922" spans="1:6" x14ac:dyDescent="0.3">
      <c r="A922">
        <v>10595</v>
      </c>
      <c r="B922">
        <v>61</v>
      </c>
      <c r="C922">
        <v>28.5</v>
      </c>
      <c r="D922">
        <v>120</v>
      </c>
      <c r="E922">
        <v>0.25</v>
      </c>
      <c r="F922">
        <f t="shared" si="14"/>
        <v>3420</v>
      </c>
    </row>
    <row r="923" spans="1:6" x14ac:dyDescent="0.3">
      <c r="A923">
        <v>10595</v>
      </c>
      <c r="B923">
        <v>69</v>
      </c>
      <c r="C923">
        <v>36</v>
      </c>
      <c r="D923">
        <v>65</v>
      </c>
      <c r="E923">
        <v>0.25</v>
      </c>
      <c r="F923">
        <f t="shared" si="14"/>
        <v>2340</v>
      </c>
    </row>
    <row r="924" spans="1:6" x14ac:dyDescent="0.3">
      <c r="A924">
        <v>10596</v>
      </c>
      <c r="B924">
        <v>56</v>
      </c>
      <c r="C924">
        <v>38</v>
      </c>
      <c r="D924">
        <v>5</v>
      </c>
      <c r="E924">
        <v>0.2</v>
      </c>
      <c r="F924">
        <f t="shared" si="14"/>
        <v>190</v>
      </c>
    </row>
    <row r="925" spans="1:6" x14ac:dyDescent="0.3">
      <c r="A925">
        <v>10596</v>
      </c>
      <c r="B925">
        <v>63</v>
      </c>
      <c r="C925">
        <v>43.9</v>
      </c>
      <c r="D925">
        <v>24</v>
      </c>
      <c r="E925">
        <v>0.2</v>
      </c>
      <c r="F925">
        <f t="shared" si="14"/>
        <v>1053.5999999999999</v>
      </c>
    </row>
    <row r="926" spans="1:6" x14ac:dyDescent="0.3">
      <c r="A926">
        <v>10596</v>
      </c>
      <c r="B926">
        <v>75</v>
      </c>
      <c r="C926">
        <v>7.75</v>
      </c>
      <c r="D926">
        <v>30</v>
      </c>
      <c r="E926">
        <v>0.2</v>
      </c>
      <c r="F926">
        <f t="shared" si="14"/>
        <v>232.5</v>
      </c>
    </row>
    <row r="927" spans="1:6" x14ac:dyDescent="0.3">
      <c r="A927">
        <v>10597</v>
      </c>
      <c r="B927">
        <v>24</v>
      </c>
      <c r="C927">
        <v>4.5</v>
      </c>
      <c r="D927">
        <v>35</v>
      </c>
      <c r="E927">
        <v>0.2</v>
      </c>
      <c r="F927">
        <f t="shared" si="14"/>
        <v>157.5</v>
      </c>
    </row>
    <row r="928" spans="1:6" x14ac:dyDescent="0.3">
      <c r="A928">
        <v>10597</v>
      </c>
      <c r="B928">
        <v>57</v>
      </c>
      <c r="C928">
        <v>19.5</v>
      </c>
      <c r="D928">
        <v>20</v>
      </c>
      <c r="E928">
        <v>0</v>
      </c>
      <c r="F928">
        <f t="shared" si="14"/>
        <v>390</v>
      </c>
    </row>
    <row r="929" spans="1:6" x14ac:dyDescent="0.3">
      <c r="A929">
        <v>10597</v>
      </c>
      <c r="B929">
        <v>65</v>
      </c>
      <c r="C929">
        <v>21.05</v>
      </c>
      <c r="D929">
        <v>12</v>
      </c>
      <c r="E929">
        <v>0.2</v>
      </c>
      <c r="F929">
        <f t="shared" si="14"/>
        <v>252.60000000000002</v>
      </c>
    </row>
    <row r="930" spans="1:6" x14ac:dyDescent="0.3">
      <c r="A930">
        <v>10598</v>
      </c>
      <c r="B930">
        <v>27</v>
      </c>
      <c r="C930">
        <v>43.9</v>
      </c>
      <c r="D930">
        <v>50</v>
      </c>
      <c r="E930">
        <v>0</v>
      </c>
      <c r="F930">
        <f t="shared" si="14"/>
        <v>2195</v>
      </c>
    </row>
    <row r="931" spans="1:6" x14ac:dyDescent="0.3">
      <c r="A931">
        <v>10598</v>
      </c>
      <c r="B931">
        <v>71</v>
      </c>
      <c r="C931">
        <v>21.5</v>
      </c>
      <c r="D931">
        <v>9</v>
      </c>
      <c r="E931">
        <v>0</v>
      </c>
      <c r="F931">
        <f t="shared" si="14"/>
        <v>193.5</v>
      </c>
    </row>
    <row r="932" spans="1:6" x14ac:dyDescent="0.3">
      <c r="A932">
        <v>10599</v>
      </c>
      <c r="B932">
        <v>62</v>
      </c>
      <c r="C932">
        <v>49.3</v>
      </c>
      <c r="D932">
        <v>10</v>
      </c>
      <c r="E932">
        <v>0</v>
      </c>
      <c r="F932">
        <f t="shared" si="14"/>
        <v>493</v>
      </c>
    </row>
    <row r="933" spans="1:6" x14ac:dyDescent="0.3">
      <c r="A933">
        <v>10600</v>
      </c>
      <c r="B933">
        <v>54</v>
      </c>
      <c r="C933">
        <v>7.45</v>
      </c>
      <c r="D933">
        <v>4</v>
      </c>
      <c r="E933">
        <v>0</v>
      </c>
      <c r="F933">
        <f t="shared" si="14"/>
        <v>29.8</v>
      </c>
    </row>
    <row r="934" spans="1:6" x14ac:dyDescent="0.3">
      <c r="A934">
        <v>10600</v>
      </c>
      <c r="B934">
        <v>73</v>
      </c>
      <c r="C934">
        <v>15</v>
      </c>
      <c r="D934">
        <v>30</v>
      </c>
      <c r="E934">
        <v>0</v>
      </c>
      <c r="F934">
        <f t="shared" si="14"/>
        <v>450</v>
      </c>
    </row>
    <row r="935" spans="1:6" x14ac:dyDescent="0.3">
      <c r="A935">
        <v>10601</v>
      </c>
      <c r="B935">
        <v>13</v>
      </c>
      <c r="C935">
        <v>6</v>
      </c>
      <c r="D935">
        <v>60</v>
      </c>
      <c r="E935">
        <v>0</v>
      </c>
      <c r="F935">
        <f t="shared" si="14"/>
        <v>360</v>
      </c>
    </row>
    <row r="936" spans="1:6" x14ac:dyDescent="0.3">
      <c r="A936">
        <v>10601</v>
      </c>
      <c r="B936">
        <v>59</v>
      </c>
      <c r="C936">
        <v>55</v>
      </c>
      <c r="D936">
        <v>35</v>
      </c>
      <c r="E936">
        <v>0</v>
      </c>
      <c r="F936">
        <f t="shared" si="14"/>
        <v>1925</v>
      </c>
    </row>
    <row r="937" spans="1:6" x14ac:dyDescent="0.3">
      <c r="A937">
        <v>10602</v>
      </c>
      <c r="B937">
        <v>77</v>
      </c>
      <c r="C937">
        <v>13</v>
      </c>
      <c r="D937">
        <v>5</v>
      </c>
      <c r="E937">
        <v>0.25</v>
      </c>
      <c r="F937">
        <f t="shared" si="14"/>
        <v>65</v>
      </c>
    </row>
    <row r="938" spans="1:6" x14ac:dyDescent="0.3">
      <c r="A938">
        <v>10603</v>
      </c>
      <c r="B938">
        <v>22</v>
      </c>
      <c r="C938">
        <v>21</v>
      </c>
      <c r="D938">
        <v>48</v>
      </c>
      <c r="E938">
        <v>0</v>
      </c>
      <c r="F938">
        <f t="shared" si="14"/>
        <v>1008</v>
      </c>
    </row>
    <row r="939" spans="1:6" x14ac:dyDescent="0.3">
      <c r="A939">
        <v>10603</v>
      </c>
      <c r="B939">
        <v>49</v>
      </c>
      <c r="C939">
        <v>20</v>
      </c>
      <c r="D939">
        <v>25</v>
      </c>
      <c r="E939">
        <v>0.05</v>
      </c>
      <c r="F939">
        <f t="shared" si="14"/>
        <v>500</v>
      </c>
    </row>
    <row r="940" spans="1:6" x14ac:dyDescent="0.3">
      <c r="A940">
        <v>10604</v>
      </c>
      <c r="B940">
        <v>48</v>
      </c>
      <c r="C940">
        <v>12.75</v>
      </c>
      <c r="D940">
        <v>6</v>
      </c>
      <c r="E940">
        <v>0.1</v>
      </c>
      <c r="F940">
        <f t="shared" si="14"/>
        <v>76.5</v>
      </c>
    </row>
    <row r="941" spans="1:6" x14ac:dyDescent="0.3">
      <c r="A941">
        <v>10604</v>
      </c>
      <c r="B941">
        <v>76</v>
      </c>
      <c r="C941">
        <v>18</v>
      </c>
      <c r="D941">
        <v>10</v>
      </c>
      <c r="E941">
        <v>0.1</v>
      </c>
      <c r="F941">
        <f t="shared" si="14"/>
        <v>180</v>
      </c>
    </row>
    <row r="942" spans="1:6" x14ac:dyDescent="0.3">
      <c r="A942">
        <v>10605</v>
      </c>
      <c r="B942">
        <v>16</v>
      </c>
      <c r="C942">
        <v>17.45</v>
      </c>
      <c r="D942">
        <v>30</v>
      </c>
      <c r="E942">
        <v>0.05</v>
      </c>
      <c r="F942">
        <f t="shared" si="14"/>
        <v>523.5</v>
      </c>
    </row>
    <row r="943" spans="1:6" x14ac:dyDescent="0.3">
      <c r="A943">
        <v>10605</v>
      </c>
      <c r="B943">
        <v>59</v>
      </c>
      <c r="C943">
        <v>55</v>
      </c>
      <c r="D943">
        <v>20</v>
      </c>
      <c r="E943">
        <v>0.05</v>
      </c>
      <c r="F943">
        <f t="shared" si="14"/>
        <v>1100</v>
      </c>
    </row>
    <row r="944" spans="1:6" x14ac:dyDescent="0.3">
      <c r="A944">
        <v>10605</v>
      </c>
      <c r="B944">
        <v>60</v>
      </c>
      <c r="C944">
        <v>34</v>
      </c>
      <c r="D944">
        <v>70</v>
      </c>
      <c r="E944">
        <v>0.05</v>
      </c>
      <c r="F944">
        <f t="shared" si="14"/>
        <v>2380</v>
      </c>
    </row>
    <row r="945" spans="1:6" x14ac:dyDescent="0.3">
      <c r="A945">
        <v>10605</v>
      </c>
      <c r="B945">
        <v>71</v>
      </c>
      <c r="C945">
        <v>21.5</v>
      </c>
      <c r="D945">
        <v>15</v>
      </c>
      <c r="E945">
        <v>0.05</v>
      </c>
      <c r="F945">
        <f t="shared" si="14"/>
        <v>322.5</v>
      </c>
    </row>
    <row r="946" spans="1:6" x14ac:dyDescent="0.3">
      <c r="A946">
        <v>10606</v>
      </c>
      <c r="B946">
        <v>4</v>
      </c>
      <c r="C946">
        <v>22</v>
      </c>
      <c r="D946">
        <v>20</v>
      </c>
      <c r="E946">
        <v>0.2</v>
      </c>
      <c r="F946">
        <f t="shared" si="14"/>
        <v>440</v>
      </c>
    </row>
    <row r="947" spans="1:6" x14ac:dyDescent="0.3">
      <c r="A947">
        <v>10606</v>
      </c>
      <c r="B947">
        <v>55</v>
      </c>
      <c r="C947">
        <v>24</v>
      </c>
      <c r="D947">
        <v>20</v>
      </c>
      <c r="E947">
        <v>0.2</v>
      </c>
      <c r="F947">
        <f t="shared" si="14"/>
        <v>480</v>
      </c>
    </row>
    <row r="948" spans="1:6" x14ac:dyDescent="0.3">
      <c r="A948">
        <v>10606</v>
      </c>
      <c r="B948">
        <v>62</v>
      </c>
      <c r="C948">
        <v>49.3</v>
      </c>
      <c r="D948">
        <v>10</v>
      </c>
      <c r="E948">
        <v>0.2</v>
      </c>
      <c r="F948">
        <f t="shared" si="14"/>
        <v>493</v>
      </c>
    </row>
    <row r="949" spans="1:6" x14ac:dyDescent="0.3">
      <c r="A949">
        <v>10607</v>
      </c>
      <c r="B949">
        <v>7</v>
      </c>
      <c r="C949">
        <v>30</v>
      </c>
      <c r="D949">
        <v>45</v>
      </c>
      <c r="E949">
        <v>0</v>
      </c>
      <c r="F949">
        <f t="shared" si="14"/>
        <v>1350</v>
      </c>
    </row>
    <row r="950" spans="1:6" x14ac:dyDescent="0.3">
      <c r="A950">
        <v>10607</v>
      </c>
      <c r="B950">
        <v>17</v>
      </c>
      <c r="C950">
        <v>39</v>
      </c>
      <c r="D950">
        <v>100</v>
      </c>
      <c r="E950">
        <v>0</v>
      </c>
      <c r="F950">
        <f t="shared" si="14"/>
        <v>3900</v>
      </c>
    </row>
    <row r="951" spans="1:6" x14ac:dyDescent="0.3">
      <c r="A951">
        <v>10607</v>
      </c>
      <c r="B951">
        <v>33</v>
      </c>
      <c r="C951">
        <v>2.5</v>
      </c>
      <c r="D951">
        <v>14</v>
      </c>
      <c r="E951">
        <v>0</v>
      </c>
      <c r="F951">
        <f t="shared" si="14"/>
        <v>35</v>
      </c>
    </row>
    <row r="952" spans="1:6" x14ac:dyDescent="0.3">
      <c r="A952">
        <v>10607</v>
      </c>
      <c r="B952">
        <v>40</v>
      </c>
      <c r="C952">
        <v>18.399999999999999</v>
      </c>
      <c r="D952">
        <v>42</v>
      </c>
      <c r="E952">
        <v>0</v>
      </c>
      <c r="F952">
        <f t="shared" si="14"/>
        <v>772.8</v>
      </c>
    </row>
    <row r="953" spans="1:6" x14ac:dyDescent="0.3">
      <c r="A953">
        <v>10607</v>
      </c>
      <c r="B953">
        <v>72</v>
      </c>
      <c r="C953">
        <v>34.799999999999997</v>
      </c>
      <c r="D953">
        <v>12</v>
      </c>
      <c r="E953">
        <v>0</v>
      </c>
      <c r="F953">
        <f t="shared" si="14"/>
        <v>417.59999999999997</v>
      </c>
    </row>
    <row r="954" spans="1:6" x14ac:dyDescent="0.3">
      <c r="A954">
        <v>10608</v>
      </c>
      <c r="B954">
        <v>56</v>
      </c>
      <c r="C954">
        <v>38</v>
      </c>
      <c r="D954">
        <v>28</v>
      </c>
      <c r="E954">
        <v>0</v>
      </c>
      <c r="F954">
        <f t="shared" si="14"/>
        <v>1064</v>
      </c>
    </row>
    <row r="955" spans="1:6" x14ac:dyDescent="0.3">
      <c r="A955">
        <v>10609</v>
      </c>
      <c r="B955">
        <v>1</v>
      </c>
      <c r="C955">
        <v>18</v>
      </c>
      <c r="D955">
        <v>3</v>
      </c>
      <c r="E955">
        <v>0</v>
      </c>
      <c r="F955">
        <f t="shared" si="14"/>
        <v>54</v>
      </c>
    </row>
    <row r="956" spans="1:6" x14ac:dyDescent="0.3">
      <c r="A956">
        <v>10609</v>
      </c>
      <c r="B956">
        <v>10</v>
      </c>
      <c r="C956">
        <v>31</v>
      </c>
      <c r="D956">
        <v>10</v>
      </c>
      <c r="E956">
        <v>0</v>
      </c>
      <c r="F956">
        <f t="shared" si="14"/>
        <v>310</v>
      </c>
    </row>
    <row r="957" spans="1:6" x14ac:dyDescent="0.3">
      <c r="A957">
        <v>10609</v>
      </c>
      <c r="B957">
        <v>21</v>
      </c>
      <c r="C957">
        <v>10</v>
      </c>
      <c r="D957">
        <v>6</v>
      </c>
      <c r="E957">
        <v>0</v>
      </c>
      <c r="F957">
        <f t="shared" si="14"/>
        <v>60</v>
      </c>
    </row>
    <row r="958" spans="1:6" x14ac:dyDescent="0.3">
      <c r="A958">
        <v>10610</v>
      </c>
      <c r="B958">
        <v>36</v>
      </c>
      <c r="C958">
        <v>19</v>
      </c>
      <c r="D958">
        <v>21</v>
      </c>
      <c r="E958">
        <v>0.25</v>
      </c>
      <c r="F958">
        <f t="shared" si="14"/>
        <v>399</v>
      </c>
    </row>
    <row r="959" spans="1:6" x14ac:dyDescent="0.3">
      <c r="A959">
        <v>10611</v>
      </c>
      <c r="B959">
        <v>1</v>
      </c>
      <c r="C959">
        <v>18</v>
      </c>
      <c r="D959">
        <v>6</v>
      </c>
      <c r="E959">
        <v>0</v>
      </c>
      <c r="F959">
        <f t="shared" si="14"/>
        <v>108</v>
      </c>
    </row>
    <row r="960" spans="1:6" x14ac:dyDescent="0.3">
      <c r="A960">
        <v>10611</v>
      </c>
      <c r="B960">
        <v>2</v>
      </c>
      <c r="C960">
        <v>19</v>
      </c>
      <c r="D960">
        <v>10</v>
      </c>
      <c r="E960">
        <v>0</v>
      </c>
      <c r="F960">
        <f t="shared" si="14"/>
        <v>190</v>
      </c>
    </row>
    <row r="961" spans="1:6" x14ac:dyDescent="0.3">
      <c r="A961">
        <v>10611</v>
      </c>
      <c r="B961">
        <v>60</v>
      </c>
      <c r="C961">
        <v>34</v>
      </c>
      <c r="D961">
        <v>15</v>
      </c>
      <c r="E961">
        <v>0</v>
      </c>
      <c r="F961">
        <f t="shared" si="14"/>
        <v>510</v>
      </c>
    </row>
    <row r="962" spans="1:6" x14ac:dyDescent="0.3">
      <c r="A962">
        <v>10612</v>
      </c>
      <c r="B962">
        <v>10</v>
      </c>
      <c r="C962">
        <v>31</v>
      </c>
      <c r="D962">
        <v>70</v>
      </c>
      <c r="E962">
        <v>0</v>
      </c>
      <c r="F962">
        <f t="shared" si="14"/>
        <v>2170</v>
      </c>
    </row>
    <row r="963" spans="1:6" x14ac:dyDescent="0.3">
      <c r="A963">
        <v>10612</v>
      </c>
      <c r="B963">
        <v>36</v>
      </c>
      <c r="C963">
        <v>19</v>
      </c>
      <c r="D963">
        <v>55</v>
      </c>
      <c r="E963">
        <v>0</v>
      </c>
      <c r="F963">
        <f t="shared" ref="F963:F1026" si="15">C963*D963</f>
        <v>1045</v>
      </c>
    </row>
    <row r="964" spans="1:6" x14ac:dyDescent="0.3">
      <c r="A964">
        <v>10612</v>
      </c>
      <c r="B964">
        <v>49</v>
      </c>
      <c r="C964">
        <v>20</v>
      </c>
      <c r="D964">
        <v>18</v>
      </c>
      <c r="E964">
        <v>0</v>
      </c>
      <c r="F964">
        <f t="shared" si="15"/>
        <v>360</v>
      </c>
    </row>
    <row r="965" spans="1:6" x14ac:dyDescent="0.3">
      <c r="A965">
        <v>10612</v>
      </c>
      <c r="B965">
        <v>60</v>
      </c>
      <c r="C965">
        <v>34</v>
      </c>
      <c r="D965">
        <v>40</v>
      </c>
      <c r="E965">
        <v>0</v>
      </c>
      <c r="F965">
        <f t="shared" si="15"/>
        <v>1360</v>
      </c>
    </row>
    <row r="966" spans="1:6" x14ac:dyDescent="0.3">
      <c r="A966">
        <v>10612</v>
      </c>
      <c r="B966">
        <v>76</v>
      </c>
      <c r="C966">
        <v>18</v>
      </c>
      <c r="D966">
        <v>80</v>
      </c>
      <c r="E966">
        <v>0</v>
      </c>
      <c r="F966">
        <f t="shared" si="15"/>
        <v>1440</v>
      </c>
    </row>
    <row r="967" spans="1:6" x14ac:dyDescent="0.3">
      <c r="A967">
        <v>10613</v>
      </c>
      <c r="B967">
        <v>13</v>
      </c>
      <c r="C967">
        <v>6</v>
      </c>
      <c r="D967">
        <v>8</v>
      </c>
      <c r="E967">
        <v>0.1</v>
      </c>
      <c r="F967">
        <f t="shared" si="15"/>
        <v>48</v>
      </c>
    </row>
    <row r="968" spans="1:6" x14ac:dyDescent="0.3">
      <c r="A968">
        <v>10613</v>
      </c>
      <c r="B968">
        <v>75</v>
      </c>
      <c r="C968">
        <v>7.75</v>
      </c>
      <c r="D968">
        <v>40</v>
      </c>
      <c r="E968">
        <v>0</v>
      </c>
      <c r="F968">
        <f t="shared" si="15"/>
        <v>310</v>
      </c>
    </row>
    <row r="969" spans="1:6" x14ac:dyDescent="0.3">
      <c r="A969">
        <v>10614</v>
      </c>
      <c r="B969">
        <v>11</v>
      </c>
      <c r="C969">
        <v>21</v>
      </c>
      <c r="D969">
        <v>14</v>
      </c>
      <c r="E969">
        <v>0</v>
      </c>
      <c r="F969">
        <f t="shared" si="15"/>
        <v>294</v>
      </c>
    </row>
    <row r="970" spans="1:6" x14ac:dyDescent="0.3">
      <c r="A970">
        <v>10614</v>
      </c>
      <c r="B970">
        <v>21</v>
      </c>
      <c r="C970">
        <v>10</v>
      </c>
      <c r="D970">
        <v>8</v>
      </c>
      <c r="E970">
        <v>0</v>
      </c>
      <c r="F970">
        <f t="shared" si="15"/>
        <v>80</v>
      </c>
    </row>
    <row r="971" spans="1:6" x14ac:dyDescent="0.3">
      <c r="A971">
        <v>10614</v>
      </c>
      <c r="B971">
        <v>39</v>
      </c>
      <c r="C971">
        <v>18</v>
      </c>
      <c r="D971">
        <v>5</v>
      </c>
      <c r="E971">
        <v>0</v>
      </c>
      <c r="F971">
        <f t="shared" si="15"/>
        <v>90</v>
      </c>
    </row>
    <row r="972" spans="1:6" x14ac:dyDescent="0.3">
      <c r="A972">
        <v>10615</v>
      </c>
      <c r="B972">
        <v>55</v>
      </c>
      <c r="C972">
        <v>24</v>
      </c>
      <c r="D972">
        <v>5</v>
      </c>
      <c r="E972">
        <v>0</v>
      </c>
      <c r="F972">
        <f t="shared" si="15"/>
        <v>120</v>
      </c>
    </row>
    <row r="973" spans="1:6" x14ac:dyDescent="0.3">
      <c r="A973">
        <v>10616</v>
      </c>
      <c r="B973">
        <v>38</v>
      </c>
      <c r="C973">
        <v>263.5</v>
      </c>
      <c r="D973">
        <v>15</v>
      </c>
      <c r="E973">
        <v>0.05</v>
      </c>
      <c r="F973">
        <f t="shared" si="15"/>
        <v>3952.5</v>
      </c>
    </row>
    <row r="974" spans="1:6" x14ac:dyDescent="0.3">
      <c r="A974">
        <v>10616</v>
      </c>
      <c r="B974">
        <v>56</v>
      </c>
      <c r="C974">
        <v>38</v>
      </c>
      <c r="D974">
        <v>14</v>
      </c>
      <c r="E974">
        <v>0</v>
      </c>
      <c r="F974">
        <f t="shared" si="15"/>
        <v>532</v>
      </c>
    </row>
    <row r="975" spans="1:6" x14ac:dyDescent="0.3">
      <c r="A975">
        <v>10616</v>
      </c>
      <c r="B975">
        <v>70</v>
      </c>
      <c r="C975">
        <v>15</v>
      </c>
      <c r="D975">
        <v>15</v>
      </c>
      <c r="E975">
        <v>0.05</v>
      </c>
      <c r="F975">
        <f t="shared" si="15"/>
        <v>225</v>
      </c>
    </row>
    <row r="976" spans="1:6" x14ac:dyDescent="0.3">
      <c r="A976">
        <v>10616</v>
      </c>
      <c r="B976">
        <v>71</v>
      </c>
      <c r="C976">
        <v>21.5</v>
      </c>
      <c r="D976">
        <v>15</v>
      </c>
      <c r="E976">
        <v>0.05</v>
      </c>
      <c r="F976">
        <f t="shared" si="15"/>
        <v>322.5</v>
      </c>
    </row>
    <row r="977" spans="1:6" x14ac:dyDescent="0.3">
      <c r="A977">
        <v>10617</v>
      </c>
      <c r="B977">
        <v>59</v>
      </c>
      <c r="C977">
        <v>55</v>
      </c>
      <c r="D977">
        <v>30</v>
      </c>
      <c r="E977">
        <v>0.15</v>
      </c>
      <c r="F977">
        <f t="shared" si="15"/>
        <v>1650</v>
      </c>
    </row>
    <row r="978" spans="1:6" x14ac:dyDescent="0.3">
      <c r="A978">
        <v>10618</v>
      </c>
      <c r="B978">
        <v>6</v>
      </c>
      <c r="C978">
        <v>25</v>
      </c>
      <c r="D978">
        <v>70</v>
      </c>
      <c r="E978">
        <v>0</v>
      </c>
      <c r="F978">
        <f t="shared" si="15"/>
        <v>1750</v>
      </c>
    </row>
    <row r="979" spans="1:6" x14ac:dyDescent="0.3">
      <c r="A979">
        <v>10618</v>
      </c>
      <c r="B979">
        <v>56</v>
      </c>
      <c r="C979">
        <v>38</v>
      </c>
      <c r="D979">
        <v>20</v>
      </c>
      <c r="E979">
        <v>0</v>
      </c>
      <c r="F979">
        <f t="shared" si="15"/>
        <v>760</v>
      </c>
    </row>
    <row r="980" spans="1:6" x14ac:dyDescent="0.3">
      <c r="A980">
        <v>10618</v>
      </c>
      <c r="B980">
        <v>68</v>
      </c>
      <c r="C980">
        <v>12.5</v>
      </c>
      <c r="D980">
        <v>15</v>
      </c>
      <c r="E980">
        <v>0</v>
      </c>
      <c r="F980">
        <f t="shared" si="15"/>
        <v>187.5</v>
      </c>
    </row>
    <row r="981" spans="1:6" x14ac:dyDescent="0.3">
      <c r="A981">
        <v>10619</v>
      </c>
      <c r="B981">
        <v>21</v>
      </c>
      <c r="C981">
        <v>10</v>
      </c>
      <c r="D981">
        <v>42</v>
      </c>
      <c r="E981">
        <v>0</v>
      </c>
      <c r="F981">
        <f t="shared" si="15"/>
        <v>420</v>
      </c>
    </row>
    <row r="982" spans="1:6" x14ac:dyDescent="0.3">
      <c r="A982">
        <v>10619</v>
      </c>
      <c r="B982">
        <v>22</v>
      </c>
      <c r="C982">
        <v>21</v>
      </c>
      <c r="D982">
        <v>40</v>
      </c>
      <c r="E982">
        <v>0</v>
      </c>
      <c r="F982">
        <f t="shared" si="15"/>
        <v>840</v>
      </c>
    </row>
    <row r="983" spans="1:6" x14ac:dyDescent="0.3">
      <c r="A983">
        <v>10620</v>
      </c>
      <c r="B983">
        <v>24</v>
      </c>
      <c r="C983">
        <v>4.5</v>
      </c>
      <c r="D983">
        <v>5</v>
      </c>
      <c r="E983">
        <v>0</v>
      </c>
      <c r="F983">
        <f t="shared" si="15"/>
        <v>22.5</v>
      </c>
    </row>
    <row r="984" spans="1:6" x14ac:dyDescent="0.3">
      <c r="A984">
        <v>10620</v>
      </c>
      <c r="B984">
        <v>52</v>
      </c>
      <c r="C984">
        <v>7</v>
      </c>
      <c r="D984">
        <v>5</v>
      </c>
      <c r="E984">
        <v>0</v>
      </c>
      <c r="F984">
        <f t="shared" si="15"/>
        <v>35</v>
      </c>
    </row>
    <row r="985" spans="1:6" x14ac:dyDescent="0.3">
      <c r="A985">
        <v>10621</v>
      </c>
      <c r="B985">
        <v>19</v>
      </c>
      <c r="C985">
        <v>9.1999999999999993</v>
      </c>
      <c r="D985">
        <v>5</v>
      </c>
      <c r="E985">
        <v>0</v>
      </c>
      <c r="F985">
        <f t="shared" si="15"/>
        <v>46</v>
      </c>
    </row>
    <row r="986" spans="1:6" x14ac:dyDescent="0.3">
      <c r="A986">
        <v>10621</v>
      </c>
      <c r="B986">
        <v>23</v>
      </c>
      <c r="C986">
        <v>9</v>
      </c>
      <c r="D986">
        <v>10</v>
      </c>
      <c r="E986">
        <v>0</v>
      </c>
      <c r="F986">
        <f t="shared" si="15"/>
        <v>90</v>
      </c>
    </row>
    <row r="987" spans="1:6" x14ac:dyDescent="0.3">
      <c r="A987">
        <v>10621</v>
      </c>
      <c r="B987">
        <v>70</v>
      </c>
      <c r="C987">
        <v>15</v>
      </c>
      <c r="D987">
        <v>20</v>
      </c>
      <c r="E987">
        <v>0</v>
      </c>
      <c r="F987">
        <f t="shared" si="15"/>
        <v>300</v>
      </c>
    </row>
    <row r="988" spans="1:6" x14ac:dyDescent="0.3">
      <c r="A988">
        <v>10621</v>
      </c>
      <c r="B988">
        <v>71</v>
      </c>
      <c r="C988">
        <v>21.5</v>
      </c>
      <c r="D988">
        <v>15</v>
      </c>
      <c r="E988">
        <v>0</v>
      </c>
      <c r="F988">
        <f t="shared" si="15"/>
        <v>322.5</v>
      </c>
    </row>
    <row r="989" spans="1:6" x14ac:dyDescent="0.3">
      <c r="A989">
        <v>10622</v>
      </c>
      <c r="B989">
        <v>2</v>
      </c>
      <c r="C989">
        <v>19</v>
      </c>
      <c r="D989">
        <v>20</v>
      </c>
      <c r="E989">
        <v>0</v>
      </c>
      <c r="F989">
        <f t="shared" si="15"/>
        <v>380</v>
      </c>
    </row>
    <row r="990" spans="1:6" x14ac:dyDescent="0.3">
      <c r="A990">
        <v>10622</v>
      </c>
      <c r="B990">
        <v>68</v>
      </c>
      <c r="C990">
        <v>12.5</v>
      </c>
      <c r="D990">
        <v>18</v>
      </c>
      <c r="E990">
        <v>0.2</v>
      </c>
      <c r="F990">
        <f t="shared" si="15"/>
        <v>225</v>
      </c>
    </row>
    <row r="991" spans="1:6" x14ac:dyDescent="0.3">
      <c r="A991">
        <v>10623</v>
      </c>
      <c r="B991">
        <v>14</v>
      </c>
      <c r="C991">
        <v>23.25</v>
      </c>
      <c r="D991">
        <v>21</v>
      </c>
      <c r="E991">
        <v>0</v>
      </c>
      <c r="F991">
        <f t="shared" si="15"/>
        <v>488.25</v>
      </c>
    </row>
    <row r="992" spans="1:6" x14ac:dyDescent="0.3">
      <c r="A992">
        <v>10623</v>
      </c>
      <c r="B992">
        <v>19</v>
      </c>
      <c r="C992">
        <v>9.1999999999999993</v>
      </c>
      <c r="D992">
        <v>15</v>
      </c>
      <c r="E992">
        <v>0.1</v>
      </c>
      <c r="F992">
        <f t="shared" si="15"/>
        <v>138</v>
      </c>
    </row>
    <row r="993" spans="1:6" x14ac:dyDescent="0.3">
      <c r="A993">
        <v>10623</v>
      </c>
      <c r="B993">
        <v>21</v>
      </c>
      <c r="C993">
        <v>10</v>
      </c>
      <c r="D993">
        <v>25</v>
      </c>
      <c r="E993">
        <v>0.1</v>
      </c>
      <c r="F993">
        <f t="shared" si="15"/>
        <v>250</v>
      </c>
    </row>
    <row r="994" spans="1:6" x14ac:dyDescent="0.3">
      <c r="A994">
        <v>10623</v>
      </c>
      <c r="B994">
        <v>24</v>
      </c>
      <c r="C994">
        <v>4.5</v>
      </c>
      <c r="D994">
        <v>3</v>
      </c>
      <c r="E994">
        <v>0</v>
      </c>
      <c r="F994">
        <f t="shared" si="15"/>
        <v>13.5</v>
      </c>
    </row>
    <row r="995" spans="1:6" x14ac:dyDescent="0.3">
      <c r="A995">
        <v>10623</v>
      </c>
      <c r="B995">
        <v>35</v>
      </c>
      <c r="C995">
        <v>18</v>
      </c>
      <c r="D995">
        <v>30</v>
      </c>
      <c r="E995">
        <v>0.1</v>
      </c>
      <c r="F995">
        <f t="shared" si="15"/>
        <v>540</v>
      </c>
    </row>
    <row r="996" spans="1:6" x14ac:dyDescent="0.3">
      <c r="A996">
        <v>10624</v>
      </c>
      <c r="B996">
        <v>28</v>
      </c>
      <c r="C996">
        <v>45.6</v>
      </c>
      <c r="D996">
        <v>10</v>
      </c>
      <c r="E996">
        <v>0</v>
      </c>
      <c r="F996">
        <f t="shared" si="15"/>
        <v>456</v>
      </c>
    </row>
    <row r="997" spans="1:6" x14ac:dyDescent="0.3">
      <c r="A997">
        <v>10624</v>
      </c>
      <c r="B997">
        <v>29</v>
      </c>
      <c r="C997">
        <v>123.79</v>
      </c>
      <c r="D997">
        <v>6</v>
      </c>
      <c r="E997">
        <v>0</v>
      </c>
      <c r="F997">
        <f t="shared" si="15"/>
        <v>742.74</v>
      </c>
    </row>
    <row r="998" spans="1:6" x14ac:dyDescent="0.3">
      <c r="A998">
        <v>10624</v>
      </c>
      <c r="B998">
        <v>44</v>
      </c>
      <c r="C998">
        <v>19.45</v>
      </c>
      <c r="D998">
        <v>10</v>
      </c>
      <c r="E998">
        <v>0</v>
      </c>
      <c r="F998">
        <f t="shared" si="15"/>
        <v>194.5</v>
      </c>
    </row>
    <row r="999" spans="1:6" x14ac:dyDescent="0.3">
      <c r="A999">
        <v>10625</v>
      </c>
      <c r="B999">
        <v>14</v>
      </c>
      <c r="C999">
        <v>23.25</v>
      </c>
      <c r="D999">
        <v>3</v>
      </c>
      <c r="E999">
        <v>0</v>
      </c>
      <c r="F999">
        <f t="shared" si="15"/>
        <v>69.75</v>
      </c>
    </row>
    <row r="1000" spans="1:6" x14ac:dyDescent="0.3">
      <c r="A1000">
        <v>10625</v>
      </c>
      <c r="B1000">
        <v>42</v>
      </c>
      <c r="C1000">
        <v>14</v>
      </c>
      <c r="D1000">
        <v>5</v>
      </c>
      <c r="E1000">
        <v>0</v>
      </c>
      <c r="F1000">
        <f t="shared" si="15"/>
        <v>70</v>
      </c>
    </row>
    <row r="1001" spans="1:6" x14ac:dyDescent="0.3">
      <c r="A1001">
        <v>10625</v>
      </c>
      <c r="B1001">
        <v>60</v>
      </c>
      <c r="C1001">
        <v>34</v>
      </c>
      <c r="D1001">
        <v>10</v>
      </c>
      <c r="E1001">
        <v>0</v>
      </c>
      <c r="F1001">
        <f t="shared" si="15"/>
        <v>340</v>
      </c>
    </row>
    <row r="1002" spans="1:6" x14ac:dyDescent="0.3">
      <c r="A1002">
        <v>10626</v>
      </c>
      <c r="B1002">
        <v>53</v>
      </c>
      <c r="C1002">
        <v>32.799999999999997</v>
      </c>
      <c r="D1002">
        <v>12</v>
      </c>
      <c r="E1002">
        <v>0</v>
      </c>
      <c r="F1002">
        <f t="shared" si="15"/>
        <v>393.59999999999997</v>
      </c>
    </row>
    <row r="1003" spans="1:6" x14ac:dyDescent="0.3">
      <c r="A1003">
        <v>10626</v>
      </c>
      <c r="B1003">
        <v>60</v>
      </c>
      <c r="C1003">
        <v>34</v>
      </c>
      <c r="D1003">
        <v>20</v>
      </c>
      <c r="E1003">
        <v>0</v>
      </c>
      <c r="F1003">
        <f t="shared" si="15"/>
        <v>680</v>
      </c>
    </row>
    <row r="1004" spans="1:6" x14ac:dyDescent="0.3">
      <c r="A1004">
        <v>10626</v>
      </c>
      <c r="B1004">
        <v>71</v>
      </c>
      <c r="C1004">
        <v>21.5</v>
      </c>
      <c r="D1004">
        <v>20</v>
      </c>
      <c r="E1004">
        <v>0</v>
      </c>
      <c r="F1004">
        <f t="shared" si="15"/>
        <v>430</v>
      </c>
    </row>
    <row r="1005" spans="1:6" x14ac:dyDescent="0.3">
      <c r="A1005">
        <v>10627</v>
      </c>
      <c r="B1005">
        <v>62</v>
      </c>
      <c r="C1005">
        <v>49.3</v>
      </c>
      <c r="D1005">
        <v>15</v>
      </c>
      <c r="E1005">
        <v>0</v>
      </c>
      <c r="F1005">
        <f t="shared" si="15"/>
        <v>739.5</v>
      </c>
    </row>
    <row r="1006" spans="1:6" x14ac:dyDescent="0.3">
      <c r="A1006">
        <v>10627</v>
      </c>
      <c r="B1006">
        <v>73</v>
      </c>
      <c r="C1006">
        <v>15</v>
      </c>
      <c r="D1006">
        <v>35</v>
      </c>
      <c r="E1006">
        <v>0.15</v>
      </c>
      <c r="F1006">
        <f t="shared" si="15"/>
        <v>525</v>
      </c>
    </row>
    <row r="1007" spans="1:6" x14ac:dyDescent="0.3">
      <c r="A1007">
        <v>10628</v>
      </c>
      <c r="B1007">
        <v>1</v>
      </c>
      <c r="C1007">
        <v>18</v>
      </c>
      <c r="D1007">
        <v>25</v>
      </c>
      <c r="E1007">
        <v>0</v>
      </c>
      <c r="F1007">
        <f t="shared" si="15"/>
        <v>450</v>
      </c>
    </row>
    <row r="1008" spans="1:6" x14ac:dyDescent="0.3">
      <c r="A1008">
        <v>10629</v>
      </c>
      <c r="B1008">
        <v>29</v>
      </c>
      <c r="C1008">
        <v>123.79</v>
      </c>
      <c r="D1008">
        <v>20</v>
      </c>
      <c r="E1008">
        <v>0</v>
      </c>
      <c r="F1008">
        <f t="shared" si="15"/>
        <v>2475.8000000000002</v>
      </c>
    </row>
    <row r="1009" spans="1:6" x14ac:dyDescent="0.3">
      <c r="A1009">
        <v>10629</v>
      </c>
      <c r="B1009">
        <v>64</v>
      </c>
      <c r="C1009">
        <v>33.25</v>
      </c>
      <c r="D1009">
        <v>9</v>
      </c>
      <c r="E1009">
        <v>0</v>
      </c>
      <c r="F1009">
        <f t="shared" si="15"/>
        <v>299.25</v>
      </c>
    </row>
    <row r="1010" spans="1:6" x14ac:dyDescent="0.3">
      <c r="A1010">
        <v>10630</v>
      </c>
      <c r="B1010">
        <v>55</v>
      </c>
      <c r="C1010">
        <v>24</v>
      </c>
      <c r="D1010">
        <v>12</v>
      </c>
      <c r="E1010">
        <v>0.05</v>
      </c>
      <c r="F1010">
        <f t="shared" si="15"/>
        <v>288</v>
      </c>
    </row>
    <row r="1011" spans="1:6" x14ac:dyDescent="0.3">
      <c r="A1011">
        <v>10630</v>
      </c>
      <c r="B1011">
        <v>76</v>
      </c>
      <c r="C1011">
        <v>18</v>
      </c>
      <c r="D1011">
        <v>35</v>
      </c>
      <c r="E1011">
        <v>0</v>
      </c>
      <c r="F1011">
        <f t="shared" si="15"/>
        <v>630</v>
      </c>
    </row>
    <row r="1012" spans="1:6" x14ac:dyDescent="0.3">
      <c r="A1012">
        <v>10631</v>
      </c>
      <c r="B1012">
        <v>75</v>
      </c>
      <c r="C1012">
        <v>7.75</v>
      </c>
      <c r="D1012">
        <v>8</v>
      </c>
      <c r="E1012">
        <v>0.1</v>
      </c>
      <c r="F1012">
        <f t="shared" si="15"/>
        <v>62</v>
      </c>
    </row>
    <row r="1013" spans="1:6" x14ac:dyDescent="0.3">
      <c r="A1013">
        <v>10632</v>
      </c>
      <c r="B1013">
        <v>2</v>
      </c>
      <c r="C1013">
        <v>19</v>
      </c>
      <c r="D1013">
        <v>30</v>
      </c>
      <c r="E1013">
        <v>0.05</v>
      </c>
      <c r="F1013">
        <f t="shared" si="15"/>
        <v>570</v>
      </c>
    </row>
    <row r="1014" spans="1:6" x14ac:dyDescent="0.3">
      <c r="A1014">
        <v>10632</v>
      </c>
      <c r="B1014">
        <v>33</v>
      </c>
      <c r="C1014">
        <v>2.5</v>
      </c>
      <c r="D1014">
        <v>20</v>
      </c>
      <c r="E1014">
        <v>0.05</v>
      </c>
      <c r="F1014">
        <f t="shared" si="15"/>
        <v>50</v>
      </c>
    </row>
    <row r="1015" spans="1:6" x14ac:dyDescent="0.3">
      <c r="A1015">
        <v>10633</v>
      </c>
      <c r="B1015">
        <v>12</v>
      </c>
      <c r="C1015">
        <v>38</v>
      </c>
      <c r="D1015">
        <v>36</v>
      </c>
      <c r="E1015">
        <v>0.15</v>
      </c>
      <c r="F1015">
        <f t="shared" si="15"/>
        <v>1368</v>
      </c>
    </row>
    <row r="1016" spans="1:6" x14ac:dyDescent="0.3">
      <c r="A1016">
        <v>10633</v>
      </c>
      <c r="B1016">
        <v>13</v>
      </c>
      <c r="C1016">
        <v>6</v>
      </c>
      <c r="D1016">
        <v>13</v>
      </c>
      <c r="E1016">
        <v>0.15</v>
      </c>
      <c r="F1016">
        <f t="shared" si="15"/>
        <v>78</v>
      </c>
    </row>
    <row r="1017" spans="1:6" x14ac:dyDescent="0.3">
      <c r="A1017">
        <v>10633</v>
      </c>
      <c r="B1017">
        <v>26</v>
      </c>
      <c r="C1017">
        <v>31.23</v>
      </c>
      <c r="D1017">
        <v>35</v>
      </c>
      <c r="E1017">
        <v>0.15</v>
      </c>
      <c r="F1017">
        <f t="shared" si="15"/>
        <v>1093.05</v>
      </c>
    </row>
    <row r="1018" spans="1:6" x14ac:dyDescent="0.3">
      <c r="A1018">
        <v>10633</v>
      </c>
      <c r="B1018">
        <v>62</v>
      </c>
      <c r="C1018">
        <v>49.3</v>
      </c>
      <c r="D1018">
        <v>80</v>
      </c>
      <c r="E1018">
        <v>0.15</v>
      </c>
      <c r="F1018">
        <f t="shared" si="15"/>
        <v>3944</v>
      </c>
    </row>
    <row r="1019" spans="1:6" x14ac:dyDescent="0.3">
      <c r="A1019">
        <v>10634</v>
      </c>
      <c r="B1019">
        <v>7</v>
      </c>
      <c r="C1019">
        <v>30</v>
      </c>
      <c r="D1019">
        <v>35</v>
      </c>
      <c r="E1019">
        <v>0</v>
      </c>
      <c r="F1019">
        <f t="shared" si="15"/>
        <v>1050</v>
      </c>
    </row>
    <row r="1020" spans="1:6" x14ac:dyDescent="0.3">
      <c r="A1020">
        <v>10634</v>
      </c>
      <c r="B1020">
        <v>18</v>
      </c>
      <c r="C1020">
        <v>62.5</v>
      </c>
      <c r="D1020">
        <v>50</v>
      </c>
      <c r="E1020">
        <v>0</v>
      </c>
      <c r="F1020">
        <f t="shared" si="15"/>
        <v>3125</v>
      </c>
    </row>
    <row r="1021" spans="1:6" x14ac:dyDescent="0.3">
      <c r="A1021">
        <v>10634</v>
      </c>
      <c r="B1021">
        <v>51</v>
      </c>
      <c r="C1021">
        <v>53</v>
      </c>
      <c r="D1021">
        <v>15</v>
      </c>
      <c r="E1021">
        <v>0</v>
      </c>
      <c r="F1021">
        <f t="shared" si="15"/>
        <v>795</v>
      </c>
    </row>
    <row r="1022" spans="1:6" x14ac:dyDescent="0.3">
      <c r="A1022">
        <v>10634</v>
      </c>
      <c r="B1022">
        <v>75</v>
      </c>
      <c r="C1022">
        <v>7.75</v>
      </c>
      <c r="D1022">
        <v>2</v>
      </c>
      <c r="E1022">
        <v>0</v>
      </c>
      <c r="F1022">
        <f t="shared" si="15"/>
        <v>15.5</v>
      </c>
    </row>
    <row r="1023" spans="1:6" x14ac:dyDescent="0.3">
      <c r="A1023">
        <v>10635</v>
      </c>
      <c r="B1023">
        <v>4</v>
      </c>
      <c r="C1023">
        <v>22</v>
      </c>
      <c r="D1023">
        <v>10</v>
      </c>
      <c r="E1023">
        <v>0.1</v>
      </c>
      <c r="F1023">
        <f t="shared" si="15"/>
        <v>220</v>
      </c>
    </row>
    <row r="1024" spans="1:6" x14ac:dyDescent="0.3">
      <c r="A1024">
        <v>10635</v>
      </c>
      <c r="B1024">
        <v>5</v>
      </c>
      <c r="C1024">
        <v>21.35</v>
      </c>
      <c r="D1024">
        <v>15</v>
      </c>
      <c r="E1024">
        <v>0.1</v>
      </c>
      <c r="F1024">
        <f t="shared" si="15"/>
        <v>320.25</v>
      </c>
    </row>
    <row r="1025" spans="1:6" x14ac:dyDescent="0.3">
      <c r="A1025">
        <v>10635</v>
      </c>
      <c r="B1025">
        <v>22</v>
      </c>
      <c r="C1025">
        <v>21</v>
      </c>
      <c r="D1025">
        <v>40</v>
      </c>
      <c r="E1025">
        <v>0</v>
      </c>
      <c r="F1025">
        <f t="shared" si="15"/>
        <v>840</v>
      </c>
    </row>
    <row r="1026" spans="1:6" x14ac:dyDescent="0.3">
      <c r="A1026">
        <v>10636</v>
      </c>
      <c r="B1026">
        <v>4</v>
      </c>
      <c r="C1026">
        <v>22</v>
      </c>
      <c r="D1026">
        <v>25</v>
      </c>
      <c r="E1026">
        <v>0</v>
      </c>
      <c r="F1026">
        <f t="shared" si="15"/>
        <v>550</v>
      </c>
    </row>
    <row r="1027" spans="1:6" x14ac:dyDescent="0.3">
      <c r="A1027">
        <v>10636</v>
      </c>
      <c r="B1027">
        <v>58</v>
      </c>
      <c r="C1027">
        <v>13.25</v>
      </c>
      <c r="D1027">
        <v>6</v>
      </c>
      <c r="E1027">
        <v>0</v>
      </c>
      <c r="F1027">
        <f t="shared" ref="F1027:F1090" si="16">C1027*D1027</f>
        <v>79.5</v>
      </c>
    </row>
    <row r="1028" spans="1:6" x14ac:dyDescent="0.3">
      <c r="A1028">
        <v>10637</v>
      </c>
      <c r="B1028">
        <v>11</v>
      </c>
      <c r="C1028">
        <v>21</v>
      </c>
      <c r="D1028">
        <v>10</v>
      </c>
      <c r="E1028">
        <v>0</v>
      </c>
      <c r="F1028">
        <f t="shared" si="16"/>
        <v>210</v>
      </c>
    </row>
    <row r="1029" spans="1:6" x14ac:dyDescent="0.3">
      <c r="A1029">
        <v>10637</v>
      </c>
      <c r="B1029">
        <v>50</v>
      </c>
      <c r="C1029">
        <v>16.25</v>
      </c>
      <c r="D1029">
        <v>25</v>
      </c>
      <c r="E1029">
        <v>0.05</v>
      </c>
      <c r="F1029">
        <f t="shared" si="16"/>
        <v>406.25</v>
      </c>
    </row>
    <row r="1030" spans="1:6" x14ac:dyDescent="0.3">
      <c r="A1030">
        <v>10637</v>
      </c>
      <c r="B1030">
        <v>56</v>
      </c>
      <c r="C1030">
        <v>38</v>
      </c>
      <c r="D1030">
        <v>60</v>
      </c>
      <c r="E1030">
        <v>0.05</v>
      </c>
      <c r="F1030">
        <f t="shared" si="16"/>
        <v>2280</v>
      </c>
    </row>
    <row r="1031" spans="1:6" x14ac:dyDescent="0.3">
      <c r="A1031">
        <v>10638</v>
      </c>
      <c r="B1031">
        <v>45</v>
      </c>
      <c r="C1031">
        <v>9.5</v>
      </c>
      <c r="D1031">
        <v>20</v>
      </c>
      <c r="E1031">
        <v>0</v>
      </c>
      <c r="F1031">
        <f t="shared" si="16"/>
        <v>190</v>
      </c>
    </row>
    <row r="1032" spans="1:6" x14ac:dyDescent="0.3">
      <c r="A1032">
        <v>10638</v>
      </c>
      <c r="B1032">
        <v>65</v>
      </c>
      <c r="C1032">
        <v>21.05</v>
      </c>
      <c r="D1032">
        <v>21</v>
      </c>
      <c r="E1032">
        <v>0</v>
      </c>
      <c r="F1032">
        <f t="shared" si="16"/>
        <v>442.05</v>
      </c>
    </row>
    <row r="1033" spans="1:6" x14ac:dyDescent="0.3">
      <c r="A1033">
        <v>10638</v>
      </c>
      <c r="B1033">
        <v>72</v>
      </c>
      <c r="C1033">
        <v>34.799999999999997</v>
      </c>
      <c r="D1033">
        <v>60</v>
      </c>
      <c r="E1033">
        <v>0</v>
      </c>
      <c r="F1033">
        <f t="shared" si="16"/>
        <v>2088</v>
      </c>
    </row>
    <row r="1034" spans="1:6" x14ac:dyDescent="0.3">
      <c r="A1034">
        <v>10639</v>
      </c>
      <c r="B1034">
        <v>18</v>
      </c>
      <c r="C1034">
        <v>62.5</v>
      </c>
      <c r="D1034">
        <v>8</v>
      </c>
      <c r="E1034">
        <v>0</v>
      </c>
      <c r="F1034">
        <f t="shared" si="16"/>
        <v>500</v>
      </c>
    </row>
    <row r="1035" spans="1:6" x14ac:dyDescent="0.3">
      <c r="A1035">
        <v>10640</v>
      </c>
      <c r="B1035">
        <v>69</v>
      </c>
      <c r="C1035">
        <v>36</v>
      </c>
      <c r="D1035">
        <v>20</v>
      </c>
      <c r="E1035">
        <v>0.25</v>
      </c>
      <c r="F1035">
        <f t="shared" si="16"/>
        <v>720</v>
      </c>
    </row>
    <row r="1036" spans="1:6" x14ac:dyDescent="0.3">
      <c r="A1036">
        <v>10640</v>
      </c>
      <c r="B1036">
        <v>70</v>
      </c>
      <c r="C1036">
        <v>15</v>
      </c>
      <c r="D1036">
        <v>15</v>
      </c>
      <c r="E1036">
        <v>0.25</v>
      </c>
      <c r="F1036">
        <f t="shared" si="16"/>
        <v>225</v>
      </c>
    </row>
    <row r="1037" spans="1:6" x14ac:dyDescent="0.3">
      <c r="A1037">
        <v>10641</v>
      </c>
      <c r="B1037">
        <v>2</v>
      </c>
      <c r="C1037">
        <v>19</v>
      </c>
      <c r="D1037">
        <v>50</v>
      </c>
      <c r="E1037">
        <v>0</v>
      </c>
      <c r="F1037">
        <f t="shared" si="16"/>
        <v>950</v>
      </c>
    </row>
    <row r="1038" spans="1:6" x14ac:dyDescent="0.3">
      <c r="A1038">
        <v>10641</v>
      </c>
      <c r="B1038">
        <v>40</v>
      </c>
      <c r="C1038">
        <v>18.399999999999999</v>
      </c>
      <c r="D1038">
        <v>60</v>
      </c>
      <c r="E1038">
        <v>0</v>
      </c>
      <c r="F1038">
        <f t="shared" si="16"/>
        <v>1104</v>
      </c>
    </row>
    <row r="1039" spans="1:6" x14ac:dyDescent="0.3">
      <c r="A1039">
        <v>10642</v>
      </c>
      <c r="B1039">
        <v>21</v>
      </c>
      <c r="C1039">
        <v>10</v>
      </c>
      <c r="D1039">
        <v>30</v>
      </c>
      <c r="E1039">
        <v>0.2</v>
      </c>
      <c r="F1039">
        <f t="shared" si="16"/>
        <v>300</v>
      </c>
    </row>
    <row r="1040" spans="1:6" x14ac:dyDescent="0.3">
      <c r="A1040">
        <v>10642</v>
      </c>
      <c r="B1040">
        <v>61</v>
      </c>
      <c r="C1040">
        <v>28.5</v>
      </c>
      <c r="D1040">
        <v>20</v>
      </c>
      <c r="E1040">
        <v>0.2</v>
      </c>
      <c r="F1040">
        <f t="shared" si="16"/>
        <v>570</v>
      </c>
    </row>
    <row r="1041" spans="1:6" x14ac:dyDescent="0.3">
      <c r="A1041">
        <v>10643</v>
      </c>
      <c r="B1041">
        <v>28</v>
      </c>
      <c r="C1041">
        <v>45.6</v>
      </c>
      <c r="D1041">
        <v>15</v>
      </c>
      <c r="E1041">
        <v>0.25</v>
      </c>
      <c r="F1041">
        <f t="shared" si="16"/>
        <v>684</v>
      </c>
    </row>
    <row r="1042" spans="1:6" x14ac:dyDescent="0.3">
      <c r="A1042">
        <v>10643</v>
      </c>
      <c r="B1042">
        <v>39</v>
      </c>
      <c r="C1042">
        <v>18</v>
      </c>
      <c r="D1042">
        <v>21</v>
      </c>
      <c r="E1042">
        <v>0.25</v>
      </c>
      <c r="F1042">
        <f t="shared" si="16"/>
        <v>378</v>
      </c>
    </row>
    <row r="1043" spans="1:6" x14ac:dyDescent="0.3">
      <c r="A1043">
        <v>10643</v>
      </c>
      <c r="B1043">
        <v>46</v>
      </c>
      <c r="C1043">
        <v>12</v>
      </c>
      <c r="D1043">
        <v>2</v>
      </c>
      <c r="E1043">
        <v>0.25</v>
      </c>
      <c r="F1043">
        <f t="shared" si="16"/>
        <v>24</v>
      </c>
    </row>
    <row r="1044" spans="1:6" x14ac:dyDescent="0.3">
      <c r="A1044">
        <v>10644</v>
      </c>
      <c r="B1044">
        <v>18</v>
      </c>
      <c r="C1044">
        <v>62.5</v>
      </c>
      <c r="D1044">
        <v>4</v>
      </c>
      <c r="E1044">
        <v>0.1</v>
      </c>
      <c r="F1044">
        <f t="shared" si="16"/>
        <v>250</v>
      </c>
    </row>
    <row r="1045" spans="1:6" x14ac:dyDescent="0.3">
      <c r="A1045">
        <v>10644</v>
      </c>
      <c r="B1045">
        <v>43</v>
      </c>
      <c r="C1045">
        <v>46</v>
      </c>
      <c r="D1045">
        <v>20</v>
      </c>
      <c r="E1045">
        <v>0</v>
      </c>
      <c r="F1045">
        <f t="shared" si="16"/>
        <v>920</v>
      </c>
    </row>
    <row r="1046" spans="1:6" x14ac:dyDescent="0.3">
      <c r="A1046">
        <v>10644</v>
      </c>
      <c r="B1046">
        <v>46</v>
      </c>
      <c r="C1046">
        <v>12</v>
      </c>
      <c r="D1046">
        <v>21</v>
      </c>
      <c r="E1046">
        <v>0.1</v>
      </c>
      <c r="F1046">
        <f t="shared" si="16"/>
        <v>252</v>
      </c>
    </row>
    <row r="1047" spans="1:6" x14ac:dyDescent="0.3">
      <c r="A1047">
        <v>10645</v>
      </c>
      <c r="B1047">
        <v>18</v>
      </c>
      <c r="C1047">
        <v>62.5</v>
      </c>
      <c r="D1047">
        <v>20</v>
      </c>
      <c r="E1047">
        <v>0</v>
      </c>
      <c r="F1047">
        <f t="shared" si="16"/>
        <v>1250</v>
      </c>
    </row>
    <row r="1048" spans="1:6" x14ac:dyDescent="0.3">
      <c r="A1048">
        <v>10645</v>
      </c>
      <c r="B1048">
        <v>36</v>
      </c>
      <c r="C1048">
        <v>19</v>
      </c>
      <c r="D1048">
        <v>15</v>
      </c>
      <c r="E1048">
        <v>0</v>
      </c>
      <c r="F1048">
        <f t="shared" si="16"/>
        <v>285</v>
      </c>
    </row>
    <row r="1049" spans="1:6" x14ac:dyDescent="0.3">
      <c r="A1049">
        <v>10646</v>
      </c>
      <c r="B1049">
        <v>1</v>
      </c>
      <c r="C1049">
        <v>18</v>
      </c>
      <c r="D1049">
        <v>15</v>
      </c>
      <c r="E1049">
        <v>0.25</v>
      </c>
      <c r="F1049">
        <f t="shared" si="16"/>
        <v>270</v>
      </c>
    </row>
    <row r="1050" spans="1:6" x14ac:dyDescent="0.3">
      <c r="A1050">
        <v>10646</v>
      </c>
      <c r="B1050">
        <v>10</v>
      </c>
      <c r="C1050">
        <v>31</v>
      </c>
      <c r="D1050">
        <v>18</v>
      </c>
      <c r="E1050">
        <v>0.25</v>
      </c>
      <c r="F1050">
        <f t="shared" si="16"/>
        <v>558</v>
      </c>
    </row>
    <row r="1051" spans="1:6" x14ac:dyDescent="0.3">
      <c r="A1051">
        <v>10646</v>
      </c>
      <c r="B1051">
        <v>71</v>
      </c>
      <c r="C1051">
        <v>21.5</v>
      </c>
      <c r="D1051">
        <v>30</v>
      </c>
      <c r="E1051">
        <v>0.25</v>
      </c>
      <c r="F1051">
        <f t="shared" si="16"/>
        <v>645</v>
      </c>
    </row>
    <row r="1052" spans="1:6" x14ac:dyDescent="0.3">
      <c r="A1052">
        <v>10646</v>
      </c>
      <c r="B1052">
        <v>77</v>
      </c>
      <c r="C1052">
        <v>13</v>
      </c>
      <c r="D1052">
        <v>35</v>
      </c>
      <c r="E1052">
        <v>0.25</v>
      </c>
      <c r="F1052">
        <f t="shared" si="16"/>
        <v>455</v>
      </c>
    </row>
    <row r="1053" spans="1:6" x14ac:dyDescent="0.3">
      <c r="A1053">
        <v>10647</v>
      </c>
      <c r="B1053">
        <v>19</v>
      </c>
      <c r="C1053">
        <v>9.1999999999999993</v>
      </c>
      <c r="D1053">
        <v>30</v>
      </c>
      <c r="E1053">
        <v>0</v>
      </c>
      <c r="F1053">
        <f t="shared" si="16"/>
        <v>276</v>
      </c>
    </row>
    <row r="1054" spans="1:6" x14ac:dyDescent="0.3">
      <c r="A1054">
        <v>10647</v>
      </c>
      <c r="B1054">
        <v>39</v>
      </c>
      <c r="C1054">
        <v>18</v>
      </c>
      <c r="D1054">
        <v>20</v>
      </c>
      <c r="E1054">
        <v>0</v>
      </c>
      <c r="F1054">
        <f t="shared" si="16"/>
        <v>360</v>
      </c>
    </row>
    <row r="1055" spans="1:6" x14ac:dyDescent="0.3">
      <c r="A1055">
        <v>10648</v>
      </c>
      <c r="B1055">
        <v>22</v>
      </c>
      <c r="C1055">
        <v>21</v>
      </c>
      <c r="D1055">
        <v>15</v>
      </c>
      <c r="E1055">
        <v>0</v>
      </c>
      <c r="F1055">
        <f t="shared" si="16"/>
        <v>315</v>
      </c>
    </row>
    <row r="1056" spans="1:6" x14ac:dyDescent="0.3">
      <c r="A1056">
        <v>10648</v>
      </c>
      <c r="B1056">
        <v>24</v>
      </c>
      <c r="C1056">
        <v>4.5</v>
      </c>
      <c r="D1056">
        <v>15</v>
      </c>
      <c r="E1056">
        <v>0.15</v>
      </c>
      <c r="F1056">
        <f t="shared" si="16"/>
        <v>67.5</v>
      </c>
    </row>
    <row r="1057" spans="1:6" x14ac:dyDescent="0.3">
      <c r="A1057">
        <v>10649</v>
      </c>
      <c r="B1057">
        <v>28</v>
      </c>
      <c r="C1057">
        <v>45.6</v>
      </c>
      <c r="D1057">
        <v>20</v>
      </c>
      <c r="E1057">
        <v>0</v>
      </c>
      <c r="F1057">
        <f t="shared" si="16"/>
        <v>912</v>
      </c>
    </row>
    <row r="1058" spans="1:6" x14ac:dyDescent="0.3">
      <c r="A1058">
        <v>10649</v>
      </c>
      <c r="B1058">
        <v>72</v>
      </c>
      <c r="C1058">
        <v>34.799999999999997</v>
      </c>
      <c r="D1058">
        <v>15</v>
      </c>
      <c r="E1058">
        <v>0</v>
      </c>
      <c r="F1058">
        <f t="shared" si="16"/>
        <v>522</v>
      </c>
    </row>
    <row r="1059" spans="1:6" x14ac:dyDescent="0.3">
      <c r="A1059">
        <v>10650</v>
      </c>
      <c r="B1059">
        <v>30</v>
      </c>
      <c r="C1059">
        <v>25.89</v>
      </c>
      <c r="D1059">
        <v>30</v>
      </c>
      <c r="E1059">
        <v>0</v>
      </c>
      <c r="F1059">
        <f t="shared" si="16"/>
        <v>776.7</v>
      </c>
    </row>
    <row r="1060" spans="1:6" x14ac:dyDescent="0.3">
      <c r="A1060">
        <v>10650</v>
      </c>
      <c r="B1060">
        <v>53</v>
      </c>
      <c r="C1060">
        <v>32.799999999999997</v>
      </c>
      <c r="D1060">
        <v>25</v>
      </c>
      <c r="E1060">
        <v>0.05</v>
      </c>
      <c r="F1060">
        <f t="shared" si="16"/>
        <v>819.99999999999989</v>
      </c>
    </row>
    <row r="1061" spans="1:6" x14ac:dyDescent="0.3">
      <c r="A1061">
        <v>10650</v>
      </c>
      <c r="B1061">
        <v>54</v>
      </c>
      <c r="C1061">
        <v>7.45</v>
      </c>
      <c r="D1061">
        <v>30</v>
      </c>
      <c r="E1061">
        <v>0</v>
      </c>
      <c r="F1061">
        <f t="shared" si="16"/>
        <v>223.5</v>
      </c>
    </row>
    <row r="1062" spans="1:6" x14ac:dyDescent="0.3">
      <c r="A1062">
        <v>10651</v>
      </c>
      <c r="B1062">
        <v>19</v>
      </c>
      <c r="C1062">
        <v>9.1999999999999993</v>
      </c>
      <c r="D1062">
        <v>12</v>
      </c>
      <c r="E1062">
        <v>0.25</v>
      </c>
      <c r="F1062">
        <f t="shared" si="16"/>
        <v>110.39999999999999</v>
      </c>
    </row>
    <row r="1063" spans="1:6" x14ac:dyDescent="0.3">
      <c r="A1063">
        <v>10651</v>
      </c>
      <c r="B1063">
        <v>22</v>
      </c>
      <c r="C1063">
        <v>21</v>
      </c>
      <c r="D1063">
        <v>20</v>
      </c>
      <c r="E1063">
        <v>0.25</v>
      </c>
      <c r="F1063">
        <f t="shared" si="16"/>
        <v>420</v>
      </c>
    </row>
    <row r="1064" spans="1:6" x14ac:dyDescent="0.3">
      <c r="A1064">
        <v>10652</v>
      </c>
      <c r="B1064">
        <v>30</v>
      </c>
      <c r="C1064">
        <v>25.89</v>
      </c>
      <c r="D1064">
        <v>2</v>
      </c>
      <c r="E1064">
        <v>0.25</v>
      </c>
      <c r="F1064">
        <f t="shared" si="16"/>
        <v>51.78</v>
      </c>
    </row>
    <row r="1065" spans="1:6" x14ac:dyDescent="0.3">
      <c r="A1065">
        <v>10652</v>
      </c>
      <c r="B1065">
        <v>42</v>
      </c>
      <c r="C1065">
        <v>14</v>
      </c>
      <c r="D1065">
        <v>20</v>
      </c>
      <c r="E1065">
        <v>0</v>
      </c>
      <c r="F1065">
        <f t="shared" si="16"/>
        <v>280</v>
      </c>
    </row>
    <row r="1066" spans="1:6" x14ac:dyDescent="0.3">
      <c r="A1066">
        <v>10653</v>
      </c>
      <c r="B1066">
        <v>16</v>
      </c>
      <c r="C1066">
        <v>17.45</v>
      </c>
      <c r="D1066">
        <v>30</v>
      </c>
      <c r="E1066">
        <v>0.1</v>
      </c>
      <c r="F1066">
        <f t="shared" si="16"/>
        <v>523.5</v>
      </c>
    </row>
    <row r="1067" spans="1:6" x14ac:dyDescent="0.3">
      <c r="A1067">
        <v>10653</v>
      </c>
      <c r="B1067">
        <v>60</v>
      </c>
      <c r="C1067">
        <v>34</v>
      </c>
      <c r="D1067">
        <v>20</v>
      </c>
      <c r="E1067">
        <v>0.1</v>
      </c>
      <c r="F1067">
        <f t="shared" si="16"/>
        <v>680</v>
      </c>
    </row>
    <row r="1068" spans="1:6" x14ac:dyDescent="0.3">
      <c r="A1068">
        <v>10654</v>
      </c>
      <c r="B1068">
        <v>4</v>
      </c>
      <c r="C1068">
        <v>22</v>
      </c>
      <c r="D1068">
        <v>12</v>
      </c>
      <c r="E1068">
        <v>0.1</v>
      </c>
      <c r="F1068">
        <f t="shared" si="16"/>
        <v>264</v>
      </c>
    </row>
    <row r="1069" spans="1:6" x14ac:dyDescent="0.3">
      <c r="A1069">
        <v>10654</v>
      </c>
      <c r="B1069">
        <v>39</v>
      </c>
      <c r="C1069">
        <v>18</v>
      </c>
      <c r="D1069">
        <v>20</v>
      </c>
      <c r="E1069">
        <v>0.1</v>
      </c>
      <c r="F1069">
        <f t="shared" si="16"/>
        <v>360</v>
      </c>
    </row>
    <row r="1070" spans="1:6" x14ac:dyDescent="0.3">
      <c r="A1070">
        <v>10654</v>
      </c>
      <c r="B1070">
        <v>54</v>
      </c>
      <c r="C1070">
        <v>7.45</v>
      </c>
      <c r="D1070">
        <v>6</v>
      </c>
      <c r="E1070">
        <v>0.1</v>
      </c>
      <c r="F1070">
        <f t="shared" si="16"/>
        <v>44.7</v>
      </c>
    </row>
    <row r="1071" spans="1:6" x14ac:dyDescent="0.3">
      <c r="A1071">
        <v>10655</v>
      </c>
      <c r="B1071">
        <v>41</v>
      </c>
      <c r="C1071">
        <v>9.65</v>
      </c>
      <c r="D1071">
        <v>20</v>
      </c>
      <c r="E1071">
        <v>0.2</v>
      </c>
      <c r="F1071">
        <f t="shared" si="16"/>
        <v>193</v>
      </c>
    </row>
    <row r="1072" spans="1:6" x14ac:dyDescent="0.3">
      <c r="A1072">
        <v>10656</v>
      </c>
      <c r="B1072">
        <v>14</v>
      </c>
      <c r="C1072">
        <v>23.25</v>
      </c>
      <c r="D1072">
        <v>3</v>
      </c>
      <c r="E1072">
        <v>0.1</v>
      </c>
      <c r="F1072">
        <f t="shared" si="16"/>
        <v>69.75</v>
      </c>
    </row>
    <row r="1073" spans="1:6" x14ac:dyDescent="0.3">
      <c r="A1073">
        <v>10656</v>
      </c>
      <c r="B1073">
        <v>44</v>
      </c>
      <c r="C1073">
        <v>19.45</v>
      </c>
      <c r="D1073">
        <v>28</v>
      </c>
      <c r="E1073">
        <v>0.1</v>
      </c>
      <c r="F1073">
        <f t="shared" si="16"/>
        <v>544.6</v>
      </c>
    </row>
    <row r="1074" spans="1:6" x14ac:dyDescent="0.3">
      <c r="A1074">
        <v>10656</v>
      </c>
      <c r="B1074">
        <v>47</v>
      </c>
      <c r="C1074">
        <v>9.5</v>
      </c>
      <c r="D1074">
        <v>6</v>
      </c>
      <c r="E1074">
        <v>0.1</v>
      </c>
      <c r="F1074">
        <f t="shared" si="16"/>
        <v>57</v>
      </c>
    </row>
    <row r="1075" spans="1:6" x14ac:dyDescent="0.3">
      <c r="A1075">
        <v>10657</v>
      </c>
      <c r="B1075">
        <v>15</v>
      </c>
      <c r="C1075">
        <v>15.5</v>
      </c>
      <c r="D1075">
        <v>50</v>
      </c>
      <c r="E1075">
        <v>0</v>
      </c>
      <c r="F1075">
        <f t="shared" si="16"/>
        <v>775</v>
      </c>
    </row>
    <row r="1076" spans="1:6" x14ac:dyDescent="0.3">
      <c r="A1076">
        <v>10657</v>
      </c>
      <c r="B1076">
        <v>41</v>
      </c>
      <c r="C1076">
        <v>9.65</v>
      </c>
      <c r="D1076">
        <v>24</v>
      </c>
      <c r="E1076">
        <v>0</v>
      </c>
      <c r="F1076">
        <f t="shared" si="16"/>
        <v>231.60000000000002</v>
      </c>
    </row>
    <row r="1077" spans="1:6" x14ac:dyDescent="0.3">
      <c r="A1077">
        <v>10657</v>
      </c>
      <c r="B1077">
        <v>46</v>
      </c>
      <c r="C1077">
        <v>12</v>
      </c>
      <c r="D1077">
        <v>45</v>
      </c>
      <c r="E1077">
        <v>0</v>
      </c>
      <c r="F1077">
        <f t="shared" si="16"/>
        <v>540</v>
      </c>
    </row>
    <row r="1078" spans="1:6" x14ac:dyDescent="0.3">
      <c r="A1078">
        <v>10657</v>
      </c>
      <c r="B1078">
        <v>47</v>
      </c>
      <c r="C1078">
        <v>9.5</v>
      </c>
      <c r="D1078">
        <v>10</v>
      </c>
      <c r="E1078">
        <v>0</v>
      </c>
      <c r="F1078">
        <f t="shared" si="16"/>
        <v>95</v>
      </c>
    </row>
    <row r="1079" spans="1:6" x14ac:dyDescent="0.3">
      <c r="A1079">
        <v>10657</v>
      </c>
      <c r="B1079">
        <v>56</v>
      </c>
      <c r="C1079">
        <v>38</v>
      </c>
      <c r="D1079">
        <v>45</v>
      </c>
      <c r="E1079">
        <v>0</v>
      </c>
      <c r="F1079">
        <f t="shared" si="16"/>
        <v>1710</v>
      </c>
    </row>
    <row r="1080" spans="1:6" x14ac:dyDescent="0.3">
      <c r="A1080">
        <v>10657</v>
      </c>
      <c r="B1080">
        <v>60</v>
      </c>
      <c r="C1080">
        <v>34</v>
      </c>
      <c r="D1080">
        <v>30</v>
      </c>
      <c r="E1080">
        <v>0</v>
      </c>
      <c r="F1080">
        <f t="shared" si="16"/>
        <v>1020</v>
      </c>
    </row>
    <row r="1081" spans="1:6" x14ac:dyDescent="0.3">
      <c r="A1081">
        <v>10658</v>
      </c>
      <c r="B1081">
        <v>21</v>
      </c>
      <c r="C1081">
        <v>10</v>
      </c>
      <c r="D1081">
        <v>60</v>
      </c>
      <c r="E1081">
        <v>0</v>
      </c>
      <c r="F1081">
        <f t="shared" si="16"/>
        <v>600</v>
      </c>
    </row>
    <row r="1082" spans="1:6" x14ac:dyDescent="0.3">
      <c r="A1082">
        <v>10658</v>
      </c>
      <c r="B1082">
        <v>40</v>
      </c>
      <c r="C1082">
        <v>18.399999999999999</v>
      </c>
      <c r="D1082">
        <v>70</v>
      </c>
      <c r="E1082">
        <v>0.05</v>
      </c>
      <c r="F1082">
        <f t="shared" si="16"/>
        <v>1288</v>
      </c>
    </row>
    <row r="1083" spans="1:6" x14ac:dyDescent="0.3">
      <c r="A1083">
        <v>10658</v>
      </c>
      <c r="B1083">
        <v>60</v>
      </c>
      <c r="C1083">
        <v>34</v>
      </c>
      <c r="D1083">
        <v>55</v>
      </c>
      <c r="E1083">
        <v>0.05</v>
      </c>
      <c r="F1083">
        <f t="shared" si="16"/>
        <v>1870</v>
      </c>
    </row>
    <row r="1084" spans="1:6" x14ac:dyDescent="0.3">
      <c r="A1084">
        <v>10658</v>
      </c>
      <c r="B1084">
        <v>77</v>
      </c>
      <c r="C1084">
        <v>13</v>
      </c>
      <c r="D1084">
        <v>70</v>
      </c>
      <c r="E1084">
        <v>0.05</v>
      </c>
      <c r="F1084">
        <f t="shared" si="16"/>
        <v>910</v>
      </c>
    </row>
    <row r="1085" spans="1:6" x14ac:dyDescent="0.3">
      <c r="A1085">
        <v>10659</v>
      </c>
      <c r="B1085">
        <v>31</v>
      </c>
      <c r="C1085">
        <v>12.5</v>
      </c>
      <c r="D1085">
        <v>20</v>
      </c>
      <c r="E1085">
        <v>0.05</v>
      </c>
      <c r="F1085">
        <f t="shared" si="16"/>
        <v>250</v>
      </c>
    </row>
    <row r="1086" spans="1:6" x14ac:dyDescent="0.3">
      <c r="A1086">
        <v>10659</v>
      </c>
      <c r="B1086">
        <v>40</v>
      </c>
      <c r="C1086">
        <v>18.399999999999999</v>
      </c>
      <c r="D1086">
        <v>24</v>
      </c>
      <c r="E1086">
        <v>0.05</v>
      </c>
      <c r="F1086">
        <f t="shared" si="16"/>
        <v>441.59999999999997</v>
      </c>
    </row>
    <row r="1087" spans="1:6" x14ac:dyDescent="0.3">
      <c r="A1087">
        <v>10659</v>
      </c>
      <c r="B1087">
        <v>70</v>
      </c>
      <c r="C1087">
        <v>15</v>
      </c>
      <c r="D1087">
        <v>40</v>
      </c>
      <c r="E1087">
        <v>0.05</v>
      </c>
      <c r="F1087">
        <f t="shared" si="16"/>
        <v>600</v>
      </c>
    </row>
    <row r="1088" spans="1:6" x14ac:dyDescent="0.3">
      <c r="A1088">
        <v>10660</v>
      </c>
      <c r="B1088">
        <v>20</v>
      </c>
      <c r="C1088">
        <v>81</v>
      </c>
      <c r="D1088">
        <v>21</v>
      </c>
      <c r="E1088">
        <v>0</v>
      </c>
      <c r="F1088">
        <f t="shared" si="16"/>
        <v>1701</v>
      </c>
    </row>
    <row r="1089" spans="1:6" x14ac:dyDescent="0.3">
      <c r="A1089">
        <v>10661</v>
      </c>
      <c r="B1089">
        <v>39</v>
      </c>
      <c r="C1089">
        <v>18</v>
      </c>
      <c r="D1089">
        <v>3</v>
      </c>
      <c r="E1089">
        <v>0.2</v>
      </c>
      <c r="F1089">
        <f t="shared" si="16"/>
        <v>54</v>
      </c>
    </row>
    <row r="1090" spans="1:6" x14ac:dyDescent="0.3">
      <c r="A1090">
        <v>10661</v>
      </c>
      <c r="B1090">
        <v>58</v>
      </c>
      <c r="C1090">
        <v>13.25</v>
      </c>
      <c r="D1090">
        <v>49</v>
      </c>
      <c r="E1090">
        <v>0.2</v>
      </c>
      <c r="F1090">
        <f t="shared" si="16"/>
        <v>649.25</v>
      </c>
    </row>
    <row r="1091" spans="1:6" x14ac:dyDescent="0.3">
      <c r="A1091">
        <v>10662</v>
      </c>
      <c r="B1091">
        <v>68</v>
      </c>
      <c r="C1091">
        <v>12.5</v>
      </c>
      <c r="D1091">
        <v>10</v>
      </c>
      <c r="E1091">
        <v>0</v>
      </c>
      <c r="F1091">
        <f t="shared" ref="F1091:F1154" si="17">C1091*D1091</f>
        <v>125</v>
      </c>
    </row>
    <row r="1092" spans="1:6" x14ac:dyDescent="0.3">
      <c r="A1092">
        <v>10663</v>
      </c>
      <c r="B1092">
        <v>40</v>
      </c>
      <c r="C1092">
        <v>18.399999999999999</v>
      </c>
      <c r="D1092">
        <v>30</v>
      </c>
      <c r="E1092">
        <v>0.05</v>
      </c>
      <c r="F1092">
        <f t="shared" si="17"/>
        <v>552</v>
      </c>
    </row>
    <row r="1093" spans="1:6" x14ac:dyDescent="0.3">
      <c r="A1093">
        <v>10663</v>
      </c>
      <c r="B1093">
        <v>42</v>
      </c>
      <c r="C1093">
        <v>14</v>
      </c>
      <c r="D1093">
        <v>30</v>
      </c>
      <c r="E1093">
        <v>0.05</v>
      </c>
      <c r="F1093">
        <f t="shared" si="17"/>
        <v>420</v>
      </c>
    </row>
    <row r="1094" spans="1:6" x14ac:dyDescent="0.3">
      <c r="A1094">
        <v>10663</v>
      </c>
      <c r="B1094">
        <v>51</v>
      </c>
      <c r="C1094">
        <v>53</v>
      </c>
      <c r="D1094">
        <v>20</v>
      </c>
      <c r="E1094">
        <v>0.05</v>
      </c>
      <c r="F1094">
        <f t="shared" si="17"/>
        <v>1060</v>
      </c>
    </row>
    <row r="1095" spans="1:6" x14ac:dyDescent="0.3">
      <c r="A1095">
        <v>10664</v>
      </c>
      <c r="B1095">
        <v>10</v>
      </c>
      <c r="C1095">
        <v>31</v>
      </c>
      <c r="D1095">
        <v>24</v>
      </c>
      <c r="E1095">
        <v>0.15</v>
      </c>
      <c r="F1095">
        <f t="shared" si="17"/>
        <v>744</v>
      </c>
    </row>
    <row r="1096" spans="1:6" x14ac:dyDescent="0.3">
      <c r="A1096">
        <v>10664</v>
      </c>
      <c r="B1096">
        <v>56</v>
      </c>
      <c r="C1096">
        <v>38</v>
      </c>
      <c r="D1096">
        <v>12</v>
      </c>
      <c r="E1096">
        <v>0.15</v>
      </c>
      <c r="F1096">
        <f t="shared" si="17"/>
        <v>456</v>
      </c>
    </row>
    <row r="1097" spans="1:6" x14ac:dyDescent="0.3">
      <c r="A1097">
        <v>10664</v>
      </c>
      <c r="B1097">
        <v>65</v>
      </c>
      <c r="C1097">
        <v>21.05</v>
      </c>
      <c r="D1097">
        <v>15</v>
      </c>
      <c r="E1097">
        <v>0.15</v>
      </c>
      <c r="F1097">
        <f t="shared" si="17"/>
        <v>315.75</v>
      </c>
    </row>
    <row r="1098" spans="1:6" x14ac:dyDescent="0.3">
      <c r="A1098">
        <v>10665</v>
      </c>
      <c r="B1098">
        <v>51</v>
      </c>
      <c r="C1098">
        <v>53</v>
      </c>
      <c r="D1098">
        <v>20</v>
      </c>
      <c r="E1098">
        <v>0</v>
      </c>
      <c r="F1098">
        <f t="shared" si="17"/>
        <v>1060</v>
      </c>
    </row>
    <row r="1099" spans="1:6" x14ac:dyDescent="0.3">
      <c r="A1099">
        <v>10665</v>
      </c>
      <c r="B1099">
        <v>59</v>
      </c>
      <c r="C1099">
        <v>55</v>
      </c>
      <c r="D1099">
        <v>1</v>
      </c>
      <c r="E1099">
        <v>0</v>
      </c>
      <c r="F1099">
        <f t="shared" si="17"/>
        <v>55</v>
      </c>
    </row>
    <row r="1100" spans="1:6" x14ac:dyDescent="0.3">
      <c r="A1100">
        <v>10665</v>
      </c>
      <c r="B1100">
        <v>76</v>
      </c>
      <c r="C1100">
        <v>18</v>
      </c>
      <c r="D1100">
        <v>10</v>
      </c>
      <c r="E1100">
        <v>0</v>
      </c>
      <c r="F1100">
        <f t="shared" si="17"/>
        <v>180</v>
      </c>
    </row>
    <row r="1101" spans="1:6" x14ac:dyDescent="0.3">
      <c r="A1101">
        <v>10666</v>
      </c>
      <c r="B1101">
        <v>29</v>
      </c>
      <c r="C1101">
        <v>123.79</v>
      </c>
      <c r="D1101">
        <v>36</v>
      </c>
      <c r="E1101">
        <v>0</v>
      </c>
      <c r="F1101">
        <f t="shared" si="17"/>
        <v>4456.4400000000005</v>
      </c>
    </row>
    <row r="1102" spans="1:6" x14ac:dyDescent="0.3">
      <c r="A1102">
        <v>10666</v>
      </c>
      <c r="B1102">
        <v>65</v>
      </c>
      <c r="C1102">
        <v>21.05</v>
      </c>
      <c r="D1102">
        <v>10</v>
      </c>
      <c r="E1102">
        <v>0</v>
      </c>
      <c r="F1102">
        <f t="shared" si="17"/>
        <v>210.5</v>
      </c>
    </row>
    <row r="1103" spans="1:6" x14ac:dyDescent="0.3">
      <c r="A1103">
        <v>10667</v>
      </c>
      <c r="B1103">
        <v>69</v>
      </c>
      <c r="C1103">
        <v>36</v>
      </c>
      <c r="D1103">
        <v>45</v>
      </c>
      <c r="E1103">
        <v>0.2</v>
      </c>
      <c r="F1103">
        <f t="shared" si="17"/>
        <v>1620</v>
      </c>
    </row>
    <row r="1104" spans="1:6" x14ac:dyDescent="0.3">
      <c r="A1104">
        <v>10667</v>
      </c>
      <c r="B1104">
        <v>71</v>
      </c>
      <c r="C1104">
        <v>21.5</v>
      </c>
      <c r="D1104">
        <v>14</v>
      </c>
      <c r="E1104">
        <v>0.2</v>
      </c>
      <c r="F1104">
        <f t="shared" si="17"/>
        <v>301</v>
      </c>
    </row>
    <row r="1105" spans="1:6" x14ac:dyDescent="0.3">
      <c r="A1105">
        <v>10668</v>
      </c>
      <c r="B1105">
        <v>31</v>
      </c>
      <c r="C1105">
        <v>12.5</v>
      </c>
      <c r="D1105">
        <v>8</v>
      </c>
      <c r="E1105">
        <v>0.1</v>
      </c>
      <c r="F1105">
        <f t="shared" si="17"/>
        <v>100</v>
      </c>
    </row>
    <row r="1106" spans="1:6" x14ac:dyDescent="0.3">
      <c r="A1106">
        <v>10668</v>
      </c>
      <c r="B1106">
        <v>55</v>
      </c>
      <c r="C1106">
        <v>24</v>
      </c>
      <c r="D1106">
        <v>4</v>
      </c>
      <c r="E1106">
        <v>0.1</v>
      </c>
      <c r="F1106">
        <f t="shared" si="17"/>
        <v>96</v>
      </c>
    </row>
    <row r="1107" spans="1:6" x14ac:dyDescent="0.3">
      <c r="A1107">
        <v>10668</v>
      </c>
      <c r="B1107">
        <v>64</v>
      </c>
      <c r="C1107">
        <v>33.25</v>
      </c>
      <c r="D1107">
        <v>15</v>
      </c>
      <c r="E1107">
        <v>0.1</v>
      </c>
      <c r="F1107">
        <f t="shared" si="17"/>
        <v>498.75</v>
      </c>
    </row>
    <row r="1108" spans="1:6" x14ac:dyDescent="0.3">
      <c r="A1108">
        <v>10669</v>
      </c>
      <c r="B1108">
        <v>36</v>
      </c>
      <c r="C1108">
        <v>19</v>
      </c>
      <c r="D1108">
        <v>30</v>
      </c>
      <c r="E1108">
        <v>0</v>
      </c>
      <c r="F1108">
        <f t="shared" si="17"/>
        <v>570</v>
      </c>
    </row>
    <row r="1109" spans="1:6" x14ac:dyDescent="0.3">
      <c r="A1109">
        <v>10670</v>
      </c>
      <c r="B1109">
        <v>23</v>
      </c>
      <c r="C1109">
        <v>9</v>
      </c>
      <c r="D1109">
        <v>32</v>
      </c>
      <c r="E1109">
        <v>0</v>
      </c>
      <c r="F1109">
        <f t="shared" si="17"/>
        <v>288</v>
      </c>
    </row>
    <row r="1110" spans="1:6" x14ac:dyDescent="0.3">
      <c r="A1110">
        <v>10670</v>
      </c>
      <c r="B1110">
        <v>46</v>
      </c>
      <c r="C1110">
        <v>12</v>
      </c>
      <c r="D1110">
        <v>60</v>
      </c>
      <c r="E1110">
        <v>0</v>
      </c>
      <c r="F1110">
        <f t="shared" si="17"/>
        <v>720</v>
      </c>
    </row>
    <row r="1111" spans="1:6" x14ac:dyDescent="0.3">
      <c r="A1111">
        <v>10670</v>
      </c>
      <c r="B1111">
        <v>67</v>
      </c>
      <c r="C1111">
        <v>14</v>
      </c>
      <c r="D1111">
        <v>25</v>
      </c>
      <c r="E1111">
        <v>0</v>
      </c>
      <c r="F1111">
        <f t="shared" si="17"/>
        <v>350</v>
      </c>
    </row>
    <row r="1112" spans="1:6" x14ac:dyDescent="0.3">
      <c r="A1112">
        <v>10670</v>
      </c>
      <c r="B1112">
        <v>73</v>
      </c>
      <c r="C1112">
        <v>15</v>
      </c>
      <c r="D1112">
        <v>50</v>
      </c>
      <c r="E1112">
        <v>0</v>
      </c>
      <c r="F1112">
        <f t="shared" si="17"/>
        <v>750</v>
      </c>
    </row>
    <row r="1113" spans="1:6" x14ac:dyDescent="0.3">
      <c r="A1113">
        <v>10670</v>
      </c>
      <c r="B1113">
        <v>75</v>
      </c>
      <c r="C1113">
        <v>7.75</v>
      </c>
      <c r="D1113">
        <v>25</v>
      </c>
      <c r="E1113">
        <v>0</v>
      </c>
      <c r="F1113">
        <f t="shared" si="17"/>
        <v>193.75</v>
      </c>
    </row>
    <row r="1114" spans="1:6" x14ac:dyDescent="0.3">
      <c r="A1114">
        <v>10671</v>
      </c>
      <c r="B1114">
        <v>16</v>
      </c>
      <c r="C1114">
        <v>17.45</v>
      </c>
      <c r="D1114">
        <v>10</v>
      </c>
      <c r="E1114">
        <v>0</v>
      </c>
      <c r="F1114">
        <f t="shared" si="17"/>
        <v>174.5</v>
      </c>
    </row>
    <row r="1115" spans="1:6" x14ac:dyDescent="0.3">
      <c r="A1115">
        <v>10671</v>
      </c>
      <c r="B1115">
        <v>62</v>
      </c>
      <c r="C1115">
        <v>49.3</v>
      </c>
      <c r="D1115">
        <v>10</v>
      </c>
      <c r="E1115">
        <v>0</v>
      </c>
      <c r="F1115">
        <f t="shared" si="17"/>
        <v>493</v>
      </c>
    </row>
    <row r="1116" spans="1:6" x14ac:dyDescent="0.3">
      <c r="A1116">
        <v>10671</v>
      </c>
      <c r="B1116">
        <v>65</v>
      </c>
      <c r="C1116">
        <v>21.05</v>
      </c>
      <c r="D1116">
        <v>12</v>
      </c>
      <c r="E1116">
        <v>0</v>
      </c>
      <c r="F1116">
        <f t="shared" si="17"/>
        <v>252.60000000000002</v>
      </c>
    </row>
    <row r="1117" spans="1:6" x14ac:dyDescent="0.3">
      <c r="A1117">
        <v>10672</v>
      </c>
      <c r="B1117">
        <v>38</v>
      </c>
      <c r="C1117">
        <v>263.5</v>
      </c>
      <c r="D1117">
        <v>15</v>
      </c>
      <c r="E1117">
        <v>0.1</v>
      </c>
      <c r="F1117">
        <f t="shared" si="17"/>
        <v>3952.5</v>
      </c>
    </row>
    <row r="1118" spans="1:6" x14ac:dyDescent="0.3">
      <c r="A1118">
        <v>10672</v>
      </c>
      <c r="B1118">
        <v>71</v>
      </c>
      <c r="C1118">
        <v>21.5</v>
      </c>
      <c r="D1118">
        <v>12</v>
      </c>
      <c r="E1118">
        <v>0</v>
      </c>
      <c r="F1118">
        <f t="shared" si="17"/>
        <v>258</v>
      </c>
    </row>
    <row r="1119" spans="1:6" x14ac:dyDescent="0.3">
      <c r="A1119">
        <v>10673</v>
      </c>
      <c r="B1119">
        <v>16</v>
      </c>
      <c r="C1119">
        <v>17.45</v>
      </c>
      <c r="D1119">
        <v>3</v>
      </c>
      <c r="E1119">
        <v>0</v>
      </c>
      <c r="F1119">
        <f t="shared" si="17"/>
        <v>52.349999999999994</v>
      </c>
    </row>
    <row r="1120" spans="1:6" x14ac:dyDescent="0.3">
      <c r="A1120">
        <v>10673</v>
      </c>
      <c r="B1120">
        <v>42</v>
      </c>
      <c r="C1120">
        <v>14</v>
      </c>
      <c r="D1120">
        <v>6</v>
      </c>
      <c r="E1120">
        <v>0</v>
      </c>
      <c r="F1120">
        <f t="shared" si="17"/>
        <v>84</v>
      </c>
    </row>
    <row r="1121" spans="1:6" x14ac:dyDescent="0.3">
      <c r="A1121">
        <v>10673</v>
      </c>
      <c r="B1121">
        <v>43</v>
      </c>
      <c r="C1121">
        <v>46</v>
      </c>
      <c r="D1121">
        <v>6</v>
      </c>
      <c r="E1121">
        <v>0</v>
      </c>
      <c r="F1121">
        <f t="shared" si="17"/>
        <v>276</v>
      </c>
    </row>
    <row r="1122" spans="1:6" x14ac:dyDescent="0.3">
      <c r="A1122">
        <v>10674</v>
      </c>
      <c r="B1122">
        <v>23</v>
      </c>
      <c r="C1122">
        <v>9</v>
      </c>
      <c r="D1122">
        <v>5</v>
      </c>
      <c r="E1122">
        <v>0</v>
      </c>
      <c r="F1122">
        <f t="shared" si="17"/>
        <v>45</v>
      </c>
    </row>
    <row r="1123" spans="1:6" x14ac:dyDescent="0.3">
      <c r="A1123">
        <v>10675</v>
      </c>
      <c r="B1123">
        <v>14</v>
      </c>
      <c r="C1123">
        <v>23.25</v>
      </c>
      <c r="D1123">
        <v>30</v>
      </c>
      <c r="E1123">
        <v>0</v>
      </c>
      <c r="F1123">
        <f t="shared" si="17"/>
        <v>697.5</v>
      </c>
    </row>
    <row r="1124" spans="1:6" x14ac:dyDescent="0.3">
      <c r="A1124">
        <v>10675</v>
      </c>
      <c r="B1124">
        <v>53</v>
      </c>
      <c r="C1124">
        <v>32.799999999999997</v>
      </c>
      <c r="D1124">
        <v>10</v>
      </c>
      <c r="E1124">
        <v>0</v>
      </c>
      <c r="F1124">
        <f t="shared" si="17"/>
        <v>328</v>
      </c>
    </row>
    <row r="1125" spans="1:6" x14ac:dyDescent="0.3">
      <c r="A1125">
        <v>10675</v>
      </c>
      <c r="B1125">
        <v>58</v>
      </c>
      <c r="C1125">
        <v>13.25</v>
      </c>
      <c r="D1125">
        <v>30</v>
      </c>
      <c r="E1125">
        <v>0</v>
      </c>
      <c r="F1125">
        <f t="shared" si="17"/>
        <v>397.5</v>
      </c>
    </row>
    <row r="1126" spans="1:6" x14ac:dyDescent="0.3">
      <c r="A1126">
        <v>10676</v>
      </c>
      <c r="B1126">
        <v>10</v>
      </c>
      <c r="C1126">
        <v>31</v>
      </c>
      <c r="D1126">
        <v>2</v>
      </c>
      <c r="E1126">
        <v>0</v>
      </c>
      <c r="F1126">
        <f t="shared" si="17"/>
        <v>62</v>
      </c>
    </row>
    <row r="1127" spans="1:6" x14ac:dyDescent="0.3">
      <c r="A1127">
        <v>10676</v>
      </c>
      <c r="B1127">
        <v>19</v>
      </c>
      <c r="C1127">
        <v>9.1999999999999993</v>
      </c>
      <c r="D1127">
        <v>7</v>
      </c>
      <c r="E1127">
        <v>0</v>
      </c>
      <c r="F1127">
        <f t="shared" si="17"/>
        <v>64.399999999999991</v>
      </c>
    </row>
    <row r="1128" spans="1:6" x14ac:dyDescent="0.3">
      <c r="A1128">
        <v>10676</v>
      </c>
      <c r="B1128">
        <v>44</v>
      </c>
      <c r="C1128">
        <v>19.45</v>
      </c>
      <c r="D1128">
        <v>21</v>
      </c>
      <c r="E1128">
        <v>0</v>
      </c>
      <c r="F1128">
        <f t="shared" si="17"/>
        <v>408.45</v>
      </c>
    </row>
    <row r="1129" spans="1:6" x14ac:dyDescent="0.3">
      <c r="A1129">
        <v>10677</v>
      </c>
      <c r="B1129">
        <v>26</v>
      </c>
      <c r="C1129">
        <v>31.23</v>
      </c>
      <c r="D1129">
        <v>30</v>
      </c>
      <c r="E1129">
        <v>0.15</v>
      </c>
      <c r="F1129">
        <f t="shared" si="17"/>
        <v>936.9</v>
      </c>
    </row>
    <row r="1130" spans="1:6" x14ac:dyDescent="0.3">
      <c r="A1130">
        <v>10677</v>
      </c>
      <c r="B1130">
        <v>33</v>
      </c>
      <c r="C1130">
        <v>2.5</v>
      </c>
      <c r="D1130">
        <v>8</v>
      </c>
      <c r="E1130">
        <v>0.15</v>
      </c>
      <c r="F1130">
        <f t="shared" si="17"/>
        <v>20</v>
      </c>
    </row>
    <row r="1131" spans="1:6" x14ac:dyDescent="0.3">
      <c r="A1131">
        <v>10678</v>
      </c>
      <c r="B1131">
        <v>12</v>
      </c>
      <c r="C1131">
        <v>38</v>
      </c>
      <c r="D1131">
        <v>100</v>
      </c>
      <c r="E1131">
        <v>0</v>
      </c>
      <c r="F1131">
        <f t="shared" si="17"/>
        <v>3800</v>
      </c>
    </row>
    <row r="1132" spans="1:6" x14ac:dyDescent="0.3">
      <c r="A1132">
        <v>10678</v>
      </c>
      <c r="B1132">
        <v>33</v>
      </c>
      <c r="C1132">
        <v>2.5</v>
      </c>
      <c r="D1132">
        <v>30</v>
      </c>
      <c r="E1132">
        <v>0</v>
      </c>
      <c r="F1132">
        <f t="shared" si="17"/>
        <v>75</v>
      </c>
    </row>
    <row r="1133" spans="1:6" x14ac:dyDescent="0.3">
      <c r="A1133">
        <v>10678</v>
      </c>
      <c r="B1133">
        <v>41</v>
      </c>
      <c r="C1133">
        <v>9.65</v>
      </c>
      <c r="D1133">
        <v>120</v>
      </c>
      <c r="E1133">
        <v>0</v>
      </c>
      <c r="F1133">
        <f t="shared" si="17"/>
        <v>1158</v>
      </c>
    </row>
    <row r="1134" spans="1:6" x14ac:dyDescent="0.3">
      <c r="A1134">
        <v>10678</v>
      </c>
      <c r="B1134">
        <v>54</v>
      </c>
      <c r="C1134">
        <v>7.45</v>
      </c>
      <c r="D1134">
        <v>30</v>
      </c>
      <c r="E1134">
        <v>0</v>
      </c>
      <c r="F1134">
        <f t="shared" si="17"/>
        <v>223.5</v>
      </c>
    </row>
    <row r="1135" spans="1:6" x14ac:dyDescent="0.3">
      <c r="A1135">
        <v>10679</v>
      </c>
      <c r="B1135">
        <v>59</v>
      </c>
      <c r="C1135">
        <v>55</v>
      </c>
      <c r="D1135">
        <v>12</v>
      </c>
      <c r="E1135">
        <v>0</v>
      </c>
      <c r="F1135">
        <f t="shared" si="17"/>
        <v>660</v>
      </c>
    </row>
    <row r="1136" spans="1:6" x14ac:dyDescent="0.3">
      <c r="A1136">
        <v>10680</v>
      </c>
      <c r="B1136">
        <v>16</v>
      </c>
      <c r="C1136">
        <v>17.45</v>
      </c>
      <c r="D1136">
        <v>50</v>
      </c>
      <c r="E1136">
        <v>0.25</v>
      </c>
      <c r="F1136">
        <f t="shared" si="17"/>
        <v>872.5</v>
      </c>
    </row>
    <row r="1137" spans="1:6" x14ac:dyDescent="0.3">
      <c r="A1137">
        <v>10680</v>
      </c>
      <c r="B1137">
        <v>31</v>
      </c>
      <c r="C1137">
        <v>12.5</v>
      </c>
      <c r="D1137">
        <v>20</v>
      </c>
      <c r="E1137">
        <v>0.25</v>
      </c>
      <c r="F1137">
        <f t="shared" si="17"/>
        <v>250</v>
      </c>
    </row>
    <row r="1138" spans="1:6" x14ac:dyDescent="0.3">
      <c r="A1138">
        <v>10680</v>
      </c>
      <c r="B1138">
        <v>42</v>
      </c>
      <c r="C1138">
        <v>14</v>
      </c>
      <c r="D1138">
        <v>40</v>
      </c>
      <c r="E1138">
        <v>0.25</v>
      </c>
      <c r="F1138">
        <f t="shared" si="17"/>
        <v>560</v>
      </c>
    </row>
    <row r="1139" spans="1:6" x14ac:dyDescent="0.3">
      <c r="A1139">
        <v>10681</v>
      </c>
      <c r="B1139">
        <v>19</v>
      </c>
      <c r="C1139">
        <v>9.1999999999999993</v>
      </c>
      <c r="D1139">
        <v>30</v>
      </c>
      <c r="E1139">
        <v>0.1</v>
      </c>
      <c r="F1139">
        <f t="shared" si="17"/>
        <v>276</v>
      </c>
    </row>
    <row r="1140" spans="1:6" x14ac:dyDescent="0.3">
      <c r="A1140">
        <v>10681</v>
      </c>
      <c r="B1140">
        <v>21</v>
      </c>
      <c r="C1140">
        <v>10</v>
      </c>
      <c r="D1140">
        <v>12</v>
      </c>
      <c r="E1140">
        <v>0.1</v>
      </c>
      <c r="F1140">
        <f t="shared" si="17"/>
        <v>120</v>
      </c>
    </row>
    <row r="1141" spans="1:6" x14ac:dyDescent="0.3">
      <c r="A1141">
        <v>10681</v>
      </c>
      <c r="B1141">
        <v>64</v>
      </c>
      <c r="C1141">
        <v>33.25</v>
      </c>
      <c r="D1141">
        <v>28</v>
      </c>
      <c r="E1141">
        <v>0</v>
      </c>
      <c r="F1141">
        <f t="shared" si="17"/>
        <v>931</v>
      </c>
    </row>
    <row r="1142" spans="1:6" x14ac:dyDescent="0.3">
      <c r="A1142">
        <v>10682</v>
      </c>
      <c r="B1142">
        <v>33</v>
      </c>
      <c r="C1142">
        <v>2.5</v>
      </c>
      <c r="D1142">
        <v>30</v>
      </c>
      <c r="E1142">
        <v>0</v>
      </c>
      <c r="F1142">
        <f t="shared" si="17"/>
        <v>75</v>
      </c>
    </row>
    <row r="1143" spans="1:6" x14ac:dyDescent="0.3">
      <c r="A1143">
        <v>10682</v>
      </c>
      <c r="B1143">
        <v>66</v>
      </c>
      <c r="C1143">
        <v>17</v>
      </c>
      <c r="D1143">
        <v>4</v>
      </c>
      <c r="E1143">
        <v>0</v>
      </c>
      <c r="F1143">
        <f t="shared" si="17"/>
        <v>68</v>
      </c>
    </row>
    <row r="1144" spans="1:6" x14ac:dyDescent="0.3">
      <c r="A1144">
        <v>10682</v>
      </c>
      <c r="B1144">
        <v>75</v>
      </c>
      <c r="C1144">
        <v>7.75</v>
      </c>
      <c r="D1144">
        <v>30</v>
      </c>
      <c r="E1144">
        <v>0</v>
      </c>
      <c r="F1144">
        <f t="shared" si="17"/>
        <v>232.5</v>
      </c>
    </row>
    <row r="1145" spans="1:6" x14ac:dyDescent="0.3">
      <c r="A1145">
        <v>10683</v>
      </c>
      <c r="B1145">
        <v>52</v>
      </c>
      <c r="C1145">
        <v>7</v>
      </c>
      <c r="D1145">
        <v>9</v>
      </c>
      <c r="E1145">
        <v>0</v>
      </c>
      <c r="F1145">
        <f t="shared" si="17"/>
        <v>63</v>
      </c>
    </row>
    <row r="1146" spans="1:6" x14ac:dyDescent="0.3">
      <c r="A1146">
        <v>10684</v>
      </c>
      <c r="B1146">
        <v>40</v>
      </c>
      <c r="C1146">
        <v>18.399999999999999</v>
      </c>
      <c r="D1146">
        <v>20</v>
      </c>
      <c r="E1146">
        <v>0</v>
      </c>
      <c r="F1146">
        <f t="shared" si="17"/>
        <v>368</v>
      </c>
    </row>
    <row r="1147" spans="1:6" x14ac:dyDescent="0.3">
      <c r="A1147">
        <v>10684</v>
      </c>
      <c r="B1147">
        <v>47</v>
      </c>
      <c r="C1147">
        <v>9.5</v>
      </c>
      <c r="D1147">
        <v>40</v>
      </c>
      <c r="E1147">
        <v>0</v>
      </c>
      <c r="F1147">
        <f t="shared" si="17"/>
        <v>380</v>
      </c>
    </row>
    <row r="1148" spans="1:6" x14ac:dyDescent="0.3">
      <c r="A1148">
        <v>10684</v>
      </c>
      <c r="B1148">
        <v>60</v>
      </c>
      <c r="C1148">
        <v>34</v>
      </c>
      <c r="D1148">
        <v>30</v>
      </c>
      <c r="E1148">
        <v>0</v>
      </c>
      <c r="F1148">
        <f t="shared" si="17"/>
        <v>1020</v>
      </c>
    </row>
    <row r="1149" spans="1:6" x14ac:dyDescent="0.3">
      <c r="A1149">
        <v>10685</v>
      </c>
      <c r="B1149">
        <v>10</v>
      </c>
      <c r="C1149">
        <v>31</v>
      </c>
      <c r="D1149">
        <v>20</v>
      </c>
      <c r="E1149">
        <v>0</v>
      </c>
      <c r="F1149">
        <f t="shared" si="17"/>
        <v>620</v>
      </c>
    </row>
    <row r="1150" spans="1:6" x14ac:dyDescent="0.3">
      <c r="A1150">
        <v>10685</v>
      </c>
      <c r="B1150">
        <v>41</v>
      </c>
      <c r="C1150">
        <v>9.65</v>
      </c>
      <c r="D1150">
        <v>4</v>
      </c>
      <c r="E1150">
        <v>0</v>
      </c>
      <c r="F1150">
        <f t="shared" si="17"/>
        <v>38.6</v>
      </c>
    </row>
    <row r="1151" spans="1:6" x14ac:dyDescent="0.3">
      <c r="A1151">
        <v>10685</v>
      </c>
      <c r="B1151">
        <v>47</v>
      </c>
      <c r="C1151">
        <v>9.5</v>
      </c>
      <c r="D1151">
        <v>15</v>
      </c>
      <c r="E1151">
        <v>0</v>
      </c>
      <c r="F1151">
        <f t="shared" si="17"/>
        <v>142.5</v>
      </c>
    </row>
    <row r="1152" spans="1:6" x14ac:dyDescent="0.3">
      <c r="A1152">
        <v>10686</v>
      </c>
      <c r="B1152">
        <v>17</v>
      </c>
      <c r="C1152">
        <v>39</v>
      </c>
      <c r="D1152">
        <v>30</v>
      </c>
      <c r="E1152">
        <v>0.2</v>
      </c>
      <c r="F1152">
        <f t="shared" si="17"/>
        <v>1170</v>
      </c>
    </row>
    <row r="1153" spans="1:6" x14ac:dyDescent="0.3">
      <c r="A1153">
        <v>10686</v>
      </c>
      <c r="B1153">
        <v>26</v>
      </c>
      <c r="C1153">
        <v>31.23</v>
      </c>
      <c r="D1153">
        <v>15</v>
      </c>
      <c r="E1153">
        <v>0</v>
      </c>
      <c r="F1153">
        <f t="shared" si="17"/>
        <v>468.45</v>
      </c>
    </row>
    <row r="1154" spans="1:6" x14ac:dyDescent="0.3">
      <c r="A1154">
        <v>10687</v>
      </c>
      <c r="B1154">
        <v>9</v>
      </c>
      <c r="C1154">
        <v>97</v>
      </c>
      <c r="D1154">
        <v>50</v>
      </c>
      <c r="E1154">
        <v>0.25</v>
      </c>
      <c r="F1154">
        <f t="shared" si="17"/>
        <v>4850</v>
      </c>
    </row>
    <row r="1155" spans="1:6" x14ac:dyDescent="0.3">
      <c r="A1155">
        <v>10687</v>
      </c>
      <c r="B1155">
        <v>29</v>
      </c>
      <c r="C1155">
        <v>123.79</v>
      </c>
      <c r="D1155">
        <v>10</v>
      </c>
      <c r="E1155">
        <v>0</v>
      </c>
      <c r="F1155">
        <f t="shared" ref="F1155:F1218" si="18">C1155*D1155</f>
        <v>1237.9000000000001</v>
      </c>
    </row>
    <row r="1156" spans="1:6" x14ac:dyDescent="0.3">
      <c r="A1156">
        <v>10687</v>
      </c>
      <c r="B1156">
        <v>36</v>
      </c>
      <c r="C1156">
        <v>19</v>
      </c>
      <c r="D1156">
        <v>6</v>
      </c>
      <c r="E1156">
        <v>0.25</v>
      </c>
      <c r="F1156">
        <f t="shared" si="18"/>
        <v>114</v>
      </c>
    </row>
    <row r="1157" spans="1:6" x14ac:dyDescent="0.3">
      <c r="A1157">
        <v>10688</v>
      </c>
      <c r="B1157">
        <v>10</v>
      </c>
      <c r="C1157">
        <v>31</v>
      </c>
      <c r="D1157">
        <v>18</v>
      </c>
      <c r="E1157">
        <v>0.1</v>
      </c>
      <c r="F1157">
        <f t="shared" si="18"/>
        <v>558</v>
      </c>
    </row>
    <row r="1158" spans="1:6" x14ac:dyDescent="0.3">
      <c r="A1158">
        <v>10688</v>
      </c>
      <c r="B1158">
        <v>28</v>
      </c>
      <c r="C1158">
        <v>45.6</v>
      </c>
      <c r="D1158">
        <v>60</v>
      </c>
      <c r="E1158">
        <v>0.1</v>
      </c>
      <c r="F1158">
        <f t="shared" si="18"/>
        <v>2736</v>
      </c>
    </row>
    <row r="1159" spans="1:6" x14ac:dyDescent="0.3">
      <c r="A1159">
        <v>10688</v>
      </c>
      <c r="B1159">
        <v>34</v>
      </c>
      <c r="C1159">
        <v>14</v>
      </c>
      <c r="D1159">
        <v>14</v>
      </c>
      <c r="E1159">
        <v>0</v>
      </c>
      <c r="F1159">
        <f t="shared" si="18"/>
        <v>196</v>
      </c>
    </row>
    <row r="1160" spans="1:6" x14ac:dyDescent="0.3">
      <c r="A1160">
        <v>10689</v>
      </c>
      <c r="B1160">
        <v>1</v>
      </c>
      <c r="C1160">
        <v>18</v>
      </c>
      <c r="D1160">
        <v>35</v>
      </c>
      <c r="E1160">
        <v>0.25</v>
      </c>
      <c r="F1160">
        <f t="shared" si="18"/>
        <v>630</v>
      </c>
    </row>
    <row r="1161" spans="1:6" x14ac:dyDescent="0.3">
      <c r="A1161">
        <v>10690</v>
      </c>
      <c r="B1161">
        <v>56</v>
      </c>
      <c r="C1161">
        <v>38</v>
      </c>
      <c r="D1161">
        <v>20</v>
      </c>
      <c r="E1161">
        <v>0.25</v>
      </c>
      <c r="F1161">
        <f t="shared" si="18"/>
        <v>760</v>
      </c>
    </row>
    <row r="1162" spans="1:6" x14ac:dyDescent="0.3">
      <c r="A1162">
        <v>10690</v>
      </c>
      <c r="B1162">
        <v>77</v>
      </c>
      <c r="C1162">
        <v>13</v>
      </c>
      <c r="D1162">
        <v>30</v>
      </c>
      <c r="E1162">
        <v>0.25</v>
      </c>
      <c r="F1162">
        <f t="shared" si="18"/>
        <v>390</v>
      </c>
    </row>
    <row r="1163" spans="1:6" x14ac:dyDescent="0.3">
      <c r="A1163">
        <v>10691</v>
      </c>
      <c r="B1163">
        <v>1</v>
      </c>
      <c r="C1163">
        <v>18</v>
      </c>
      <c r="D1163">
        <v>30</v>
      </c>
      <c r="E1163">
        <v>0</v>
      </c>
      <c r="F1163">
        <f t="shared" si="18"/>
        <v>540</v>
      </c>
    </row>
    <row r="1164" spans="1:6" x14ac:dyDescent="0.3">
      <c r="A1164">
        <v>10691</v>
      </c>
      <c r="B1164">
        <v>29</v>
      </c>
      <c r="C1164">
        <v>123.79</v>
      </c>
      <c r="D1164">
        <v>40</v>
      </c>
      <c r="E1164">
        <v>0</v>
      </c>
      <c r="F1164">
        <f t="shared" si="18"/>
        <v>4951.6000000000004</v>
      </c>
    </row>
    <row r="1165" spans="1:6" x14ac:dyDescent="0.3">
      <c r="A1165">
        <v>10691</v>
      </c>
      <c r="B1165">
        <v>43</v>
      </c>
      <c r="C1165">
        <v>46</v>
      </c>
      <c r="D1165">
        <v>40</v>
      </c>
      <c r="E1165">
        <v>0</v>
      </c>
      <c r="F1165">
        <f t="shared" si="18"/>
        <v>1840</v>
      </c>
    </row>
    <row r="1166" spans="1:6" x14ac:dyDescent="0.3">
      <c r="A1166">
        <v>10691</v>
      </c>
      <c r="B1166">
        <v>44</v>
      </c>
      <c r="C1166">
        <v>19.45</v>
      </c>
      <c r="D1166">
        <v>24</v>
      </c>
      <c r="E1166">
        <v>0</v>
      </c>
      <c r="F1166">
        <f t="shared" si="18"/>
        <v>466.79999999999995</v>
      </c>
    </row>
    <row r="1167" spans="1:6" x14ac:dyDescent="0.3">
      <c r="A1167">
        <v>10691</v>
      </c>
      <c r="B1167">
        <v>62</v>
      </c>
      <c r="C1167">
        <v>49.3</v>
      </c>
      <c r="D1167">
        <v>48</v>
      </c>
      <c r="E1167">
        <v>0</v>
      </c>
      <c r="F1167">
        <f t="shared" si="18"/>
        <v>2366.3999999999996</v>
      </c>
    </row>
    <row r="1168" spans="1:6" x14ac:dyDescent="0.3">
      <c r="A1168">
        <v>10692</v>
      </c>
      <c r="B1168">
        <v>63</v>
      </c>
      <c r="C1168">
        <v>43.9</v>
      </c>
      <c r="D1168">
        <v>20</v>
      </c>
      <c r="E1168">
        <v>0</v>
      </c>
      <c r="F1168">
        <f t="shared" si="18"/>
        <v>878</v>
      </c>
    </row>
    <row r="1169" spans="1:6" x14ac:dyDescent="0.3">
      <c r="A1169">
        <v>10693</v>
      </c>
      <c r="B1169">
        <v>9</v>
      </c>
      <c r="C1169">
        <v>97</v>
      </c>
      <c r="D1169">
        <v>6</v>
      </c>
      <c r="E1169">
        <v>0</v>
      </c>
      <c r="F1169">
        <f t="shared" si="18"/>
        <v>582</v>
      </c>
    </row>
    <row r="1170" spans="1:6" x14ac:dyDescent="0.3">
      <c r="A1170">
        <v>10693</v>
      </c>
      <c r="B1170">
        <v>54</v>
      </c>
      <c r="C1170">
        <v>7.45</v>
      </c>
      <c r="D1170">
        <v>60</v>
      </c>
      <c r="E1170">
        <v>0.15</v>
      </c>
      <c r="F1170">
        <f t="shared" si="18"/>
        <v>447</v>
      </c>
    </row>
    <row r="1171" spans="1:6" x14ac:dyDescent="0.3">
      <c r="A1171">
        <v>10693</v>
      </c>
      <c r="B1171">
        <v>69</v>
      </c>
      <c r="C1171">
        <v>36</v>
      </c>
      <c r="D1171">
        <v>30</v>
      </c>
      <c r="E1171">
        <v>0.15</v>
      </c>
      <c r="F1171">
        <f t="shared" si="18"/>
        <v>1080</v>
      </c>
    </row>
    <row r="1172" spans="1:6" x14ac:dyDescent="0.3">
      <c r="A1172">
        <v>10693</v>
      </c>
      <c r="B1172">
        <v>73</v>
      </c>
      <c r="C1172">
        <v>15</v>
      </c>
      <c r="D1172">
        <v>15</v>
      </c>
      <c r="E1172">
        <v>0.15</v>
      </c>
      <c r="F1172">
        <f t="shared" si="18"/>
        <v>225</v>
      </c>
    </row>
    <row r="1173" spans="1:6" x14ac:dyDescent="0.3">
      <c r="A1173">
        <v>10694</v>
      </c>
      <c r="B1173">
        <v>7</v>
      </c>
      <c r="C1173">
        <v>30</v>
      </c>
      <c r="D1173">
        <v>90</v>
      </c>
      <c r="E1173">
        <v>0</v>
      </c>
      <c r="F1173">
        <f t="shared" si="18"/>
        <v>2700</v>
      </c>
    </row>
    <row r="1174" spans="1:6" x14ac:dyDescent="0.3">
      <c r="A1174">
        <v>10694</v>
      </c>
      <c r="B1174">
        <v>59</v>
      </c>
      <c r="C1174">
        <v>55</v>
      </c>
      <c r="D1174">
        <v>25</v>
      </c>
      <c r="E1174">
        <v>0</v>
      </c>
      <c r="F1174">
        <f t="shared" si="18"/>
        <v>1375</v>
      </c>
    </row>
    <row r="1175" spans="1:6" x14ac:dyDescent="0.3">
      <c r="A1175">
        <v>10694</v>
      </c>
      <c r="B1175">
        <v>70</v>
      </c>
      <c r="C1175">
        <v>15</v>
      </c>
      <c r="D1175">
        <v>50</v>
      </c>
      <c r="E1175">
        <v>0</v>
      </c>
      <c r="F1175">
        <f t="shared" si="18"/>
        <v>750</v>
      </c>
    </row>
    <row r="1176" spans="1:6" x14ac:dyDescent="0.3">
      <c r="A1176">
        <v>10695</v>
      </c>
      <c r="B1176">
        <v>8</v>
      </c>
      <c r="C1176">
        <v>40</v>
      </c>
      <c r="D1176">
        <v>10</v>
      </c>
      <c r="E1176">
        <v>0</v>
      </c>
      <c r="F1176">
        <f t="shared" si="18"/>
        <v>400</v>
      </c>
    </row>
    <row r="1177" spans="1:6" x14ac:dyDescent="0.3">
      <c r="A1177">
        <v>10695</v>
      </c>
      <c r="B1177">
        <v>12</v>
      </c>
      <c r="C1177">
        <v>38</v>
      </c>
      <c r="D1177">
        <v>4</v>
      </c>
      <c r="E1177">
        <v>0</v>
      </c>
      <c r="F1177">
        <f t="shared" si="18"/>
        <v>152</v>
      </c>
    </row>
    <row r="1178" spans="1:6" x14ac:dyDescent="0.3">
      <c r="A1178">
        <v>10695</v>
      </c>
      <c r="B1178">
        <v>24</v>
      </c>
      <c r="C1178">
        <v>4.5</v>
      </c>
      <c r="D1178">
        <v>20</v>
      </c>
      <c r="E1178">
        <v>0</v>
      </c>
      <c r="F1178">
        <f t="shared" si="18"/>
        <v>90</v>
      </c>
    </row>
    <row r="1179" spans="1:6" x14ac:dyDescent="0.3">
      <c r="A1179">
        <v>10696</v>
      </c>
      <c r="B1179">
        <v>17</v>
      </c>
      <c r="C1179">
        <v>39</v>
      </c>
      <c r="D1179">
        <v>20</v>
      </c>
      <c r="E1179">
        <v>0</v>
      </c>
      <c r="F1179">
        <f t="shared" si="18"/>
        <v>780</v>
      </c>
    </row>
    <row r="1180" spans="1:6" x14ac:dyDescent="0.3">
      <c r="A1180">
        <v>10696</v>
      </c>
      <c r="B1180">
        <v>46</v>
      </c>
      <c r="C1180">
        <v>12</v>
      </c>
      <c r="D1180">
        <v>18</v>
      </c>
      <c r="E1180">
        <v>0</v>
      </c>
      <c r="F1180">
        <f t="shared" si="18"/>
        <v>216</v>
      </c>
    </row>
    <row r="1181" spans="1:6" x14ac:dyDescent="0.3">
      <c r="A1181">
        <v>10697</v>
      </c>
      <c r="B1181">
        <v>19</v>
      </c>
      <c r="C1181">
        <v>9.1999999999999993</v>
      </c>
      <c r="D1181">
        <v>7</v>
      </c>
      <c r="E1181">
        <v>0.25</v>
      </c>
      <c r="F1181">
        <f t="shared" si="18"/>
        <v>64.399999999999991</v>
      </c>
    </row>
    <row r="1182" spans="1:6" x14ac:dyDescent="0.3">
      <c r="A1182">
        <v>10697</v>
      </c>
      <c r="B1182">
        <v>35</v>
      </c>
      <c r="C1182">
        <v>18</v>
      </c>
      <c r="D1182">
        <v>9</v>
      </c>
      <c r="E1182">
        <v>0.25</v>
      </c>
      <c r="F1182">
        <f t="shared" si="18"/>
        <v>162</v>
      </c>
    </row>
    <row r="1183" spans="1:6" x14ac:dyDescent="0.3">
      <c r="A1183">
        <v>10697</v>
      </c>
      <c r="B1183">
        <v>58</v>
      </c>
      <c r="C1183">
        <v>13.25</v>
      </c>
      <c r="D1183">
        <v>30</v>
      </c>
      <c r="E1183">
        <v>0.25</v>
      </c>
      <c r="F1183">
        <f t="shared" si="18"/>
        <v>397.5</v>
      </c>
    </row>
    <row r="1184" spans="1:6" x14ac:dyDescent="0.3">
      <c r="A1184">
        <v>10697</v>
      </c>
      <c r="B1184">
        <v>70</v>
      </c>
      <c r="C1184">
        <v>15</v>
      </c>
      <c r="D1184">
        <v>30</v>
      </c>
      <c r="E1184">
        <v>0.25</v>
      </c>
      <c r="F1184">
        <f t="shared" si="18"/>
        <v>450</v>
      </c>
    </row>
    <row r="1185" spans="1:6" x14ac:dyDescent="0.3">
      <c r="A1185">
        <v>10698</v>
      </c>
      <c r="B1185">
        <v>11</v>
      </c>
      <c r="C1185">
        <v>21</v>
      </c>
      <c r="D1185">
        <v>15</v>
      </c>
      <c r="E1185">
        <v>0</v>
      </c>
      <c r="F1185">
        <f t="shared" si="18"/>
        <v>315</v>
      </c>
    </row>
    <row r="1186" spans="1:6" x14ac:dyDescent="0.3">
      <c r="A1186">
        <v>10698</v>
      </c>
      <c r="B1186">
        <v>17</v>
      </c>
      <c r="C1186">
        <v>39</v>
      </c>
      <c r="D1186">
        <v>8</v>
      </c>
      <c r="E1186">
        <v>0.05</v>
      </c>
      <c r="F1186">
        <f t="shared" si="18"/>
        <v>312</v>
      </c>
    </row>
    <row r="1187" spans="1:6" x14ac:dyDescent="0.3">
      <c r="A1187">
        <v>10698</v>
      </c>
      <c r="B1187">
        <v>29</v>
      </c>
      <c r="C1187">
        <v>123.79</v>
      </c>
      <c r="D1187">
        <v>12</v>
      </c>
      <c r="E1187">
        <v>0.05</v>
      </c>
      <c r="F1187">
        <f t="shared" si="18"/>
        <v>1485.48</v>
      </c>
    </row>
    <row r="1188" spans="1:6" x14ac:dyDescent="0.3">
      <c r="A1188">
        <v>10698</v>
      </c>
      <c r="B1188">
        <v>65</v>
      </c>
      <c r="C1188">
        <v>21.05</v>
      </c>
      <c r="D1188">
        <v>65</v>
      </c>
      <c r="E1188">
        <v>0.05</v>
      </c>
      <c r="F1188">
        <f t="shared" si="18"/>
        <v>1368.25</v>
      </c>
    </row>
    <row r="1189" spans="1:6" x14ac:dyDescent="0.3">
      <c r="A1189">
        <v>10698</v>
      </c>
      <c r="B1189">
        <v>70</v>
      </c>
      <c r="C1189">
        <v>15</v>
      </c>
      <c r="D1189">
        <v>8</v>
      </c>
      <c r="E1189">
        <v>0.05</v>
      </c>
      <c r="F1189">
        <f t="shared" si="18"/>
        <v>120</v>
      </c>
    </row>
    <row r="1190" spans="1:6" x14ac:dyDescent="0.3">
      <c r="A1190">
        <v>10699</v>
      </c>
      <c r="B1190">
        <v>47</v>
      </c>
      <c r="C1190">
        <v>9.5</v>
      </c>
      <c r="D1190">
        <v>12</v>
      </c>
      <c r="E1190">
        <v>0</v>
      </c>
      <c r="F1190">
        <f t="shared" si="18"/>
        <v>114</v>
      </c>
    </row>
    <row r="1191" spans="1:6" x14ac:dyDescent="0.3">
      <c r="A1191">
        <v>10700</v>
      </c>
      <c r="B1191">
        <v>1</v>
      </c>
      <c r="C1191">
        <v>18</v>
      </c>
      <c r="D1191">
        <v>5</v>
      </c>
      <c r="E1191">
        <v>0.2</v>
      </c>
      <c r="F1191">
        <f t="shared" si="18"/>
        <v>90</v>
      </c>
    </row>
    <row r="1192" spans="1:6" x14ac:dyDescent="0.3">
      <c r="A1192">
        <v>10700</v>
      </c>
      <c r="B1192">
        <v>34</v>
      </c>
      <c r="C1192">
        <v>14</v>
      </c>
      <c r="D1192">
        <v>12</v>
      </c>
      <c r="E1192">
        <v>0.2</v>
      </c>
      <c r="F1192">
        <f t="shared" si="18"/>
        <v>168</v>
      </c>
    </row>
    <row r="1193" spans="1:6" x14ac:dyDescent="0.3">
      <c r="A1193">
        <v>10700</v>
      </c>
      <c r="B1193">
        <v>68</v>
      </c>
      <c r="C1193">
        <v>12.5</v>
      </c>
      <c r="D1193">
        <v>40</v>
      </c>
      <c r="E1193">
        <v>0.2</v>
      </c>
      <c r="F1193">
        <f t="shared" si="18"/>
        <v>500</v>
      </c>
    </row>
    <row r="1194" spans="1:6" x14ac:dyDescent="0.3">
      <c r="A1194">
        <v>10700</v>
      </c>
      <c r="B1194">
        <v>71</v>
      </c>
      <c r="C1194">
        <v>21.5</v>
      </c>
      <c r="D1194">
        <v>60</v>
      </c>
      <c r="E1194">
        <v>0.2</v>
      </c>
      <c r="F1194">
        <f t="shared" si="18"/>
        <v>1290</v>
      </c>
    </row>
    <row r="1195" spans="1:6" x14ac:dyDescent="0.3">
      <c r="A1195">
        <v>10701</v>
      </c>
      <c r="B1195">
        <v>59</v>
      </c>
      <c r="C1195">
        <v>55</v>
      </c>
      <c r="D1195">
        <v>42</v>
      </c>
      <c r="E1195">
        <v>0.15</v>
      </c>
      <c r="F1195">
        <f t="shared" si="18"/>
        <v>2310</v>
      </c>
    </row>
    <row r="1196" spans="1:6" x14ac:dyDescent="0.3">
      <c r="A1196">
        <v>10701</v>
      </c>
      <c r="B1196">
        <v>71</v>
      </c>
      <c r="C1196">
        <v>21.5</v>
      </c>
      <c r="D1196">
        <v>20</v>
      </c>
      <c r="E1196">
        <v>0.15</v>
      </c>
      <c r="F1196">
        <f t="shared" si="18"/>
        <v>430</v>
      </c>
    </row>
    <row r="1197" spans="1:6" x14ac:dyDescent="0.3">
      <c r="A1197">
        <v>10701</v>
      </c>
      <c r="B1197">
        <v>76</v>
      </c>
      <c r="C1197">
        <v>18</v>
      </c>
      <c r="D1197">
        <v>35</v>
      </c>
      <c r="E1197">
        <v>0.15</v>
      </c>
      <c r="F1197">
        <f t="shared" si="18"/>
        <v>630</v>
      </c>
    </row>
    <row r="1198" spans="1:6" x14ac:dyDescent="0.3">
      <c r="A1198">
        <v>10702</v>
      </c>
      <c r="B1198">
        <v>3</v>
      </c>
      <c r="C1198">
        <v>10</v>
      </c>
      <c r="D1198">
        <v>6</v>
      </c>
      <c r="E1198">
        <v>0</v>
      </c>
      <c r="F1198">
        <f t="shared" si="18"/>
        <v>60</v>
      </c>
    </row>
    <row r="1199" spans="1:6" x14ac:dyDescent="0.3">
      <c r="A1199">
        <v>10702</v>
      </c>
      <c r="B1199">
        <v>76</v>
      </c>
      <c r="C1199">
        <v>18</v>
      </c>
      <c r="D1199">
        <v>15</v>
      </c>
      <c r="E1199">
        <v>0</v>
      </c>
      <c r="F1199">
        <f t="shared" si="18"/>
        <v>270</v>
      </c>
    </row>
    <row r="1200" spans="1:6" x14ac:dyDescent="0.3">
      <c r="A1200">
        <v>10703</v>
      </c>
      <c r="B1200">
        <v>2</v>
      </c>
      <c r="C1200">
        <v>19</v>
      </c>
      <c r="D1200">
        <v>5</v>
      </c>
      <c r="E1200">
        <v>0</v>
      </c>
      <c r="F1200">
        <f t="shared" si="18"/>
        <v>95</v>
      </c>
    </row>
    <row r="1201" spans="1:6" x14ac:dyDescent="0.3">
      <c r="A1201">
        <v>10703</v>
      </c>
      <c r="B1201">
        <v>59</v>
      </c>
      <c r="C1201">
        <v>55</v>
      </c>
      <c r="D1201">
        <v>35</v>
      </c>
      <c r="E1201">
        <v>0</v>
      </c>
      <c r="F1201">
        <f t="shared" si="18"/>
        <v>1925</v>
      </c>
    </row>
    <row r="1202" spans="1:6" x14ac:dyDescent="0.3">
      <c r="A1202">
        <v>10703</v>
      </c>
      <c r="B1202">
        <v>73</v>
      </c>
      <c r="C1202">
        <v>15</v>
      </c>
      <c r="D1202">
        <v>35</v>
      </c>
      <c r="E1202">
        <v>0</v>
      </c>
      <c r="F1202">
        <f t="shared" si="18"/>
        <v>525</v>
      </c>
    </row>
    <row r="1203" spans="1:6" x14ac:dyDescent="0.3">
      <c r="A1203">
        <v>10704</v>
      </c>
      <c r="B1203">
        <v>4</v>
      </c>
      <c r="C1203">
        <v>22</v>
      </c>
      <c r="D1203">
        <v>6</v>
      </c>
      <c r="E1203">
        <v>0</v>
      </c>
      <c r="F1203">
        <f t="shared" si="18"/>
        <v>132</v>
      </c>
    </row>
    <row r="1204" spans="1:6" x14ac:dyDescent="0.3">
      <c r="A1204">
        <v>10704</v>
      </c>
      <c r="B1204">
        <v>24</v>
      </c>
      <c r="C1204">
        <v>4.5</v>
      </c>
      <c r="D1204">
        <v>35</v>
      </c>
      <c r="E1204">
        <v>0</v>
      </c>
      <c r="F1204">
        <f t="shared" si="18"/>
        <v>157.5</v>
      </c>
    </row>
    <row r="1205" spans="1:6" x14ac:dyDescent="0.3">
      <c r="A1205">
        <v>10704</v>
      </c>
      <c r="B1205">
        <v>48</v>
      </c>
      <c r="C1205">
        <v>12.75</v>
      </c>
      <c r="D1205">
        <v>24</v>
      </c>
      <c r="E1205">
        <v>0</v>
      </c>
      <c r="F1205">
        <f t="shared" si="18"/>
        <v>306</v>
      </c>
    </row>
    <row r="1206" spans="1:6" x14ac:dyDescent="0.3">
      <c r="A1206">
        <v>10705</v>
      </c>
      <c r="B1206">
        <v>31</v>
      </c>
      <c r="C1206">
        <v>12.5</v>
      </c>
      <c r="D1206">
        <v>20</v>
      </c>
      <c r="E1206">
        <v>0</v>
      </c>
      <c r="F1206">
        <f t="shared" si="18"/>
        <v>250</v>
      </c>
    </row>
    <row r="1207" spans="1:6" x14ac:dyDescent="0.3">
      <c r="A1207">
        <v>10705</v>
      </c>
      <c r="B1207">
        <v>32</v>
      </c>
      <c r="C1207">
        <v>32</v>
      </c>
      <c r="D1207">
        <v>4</v>
      </c>
      <c r="E1207">
        <v>0</v>
      </c>
      <c r="F1207">
        <f t="shared" si="18"/>
        <v>128</v>
      </c>
    </row>
    <row r="1208" spans="1:6" x14ac:dyDescent="0.3">
      <c r="A1208">
        <v>10706</v>
      </c>
      <c r="B1208">
        <v>16</v>
      </c>
      <c r="C1208">
        <v>17.45</v>
      </c>
      <c r="D1208">
        <v>20</v>
      </c>
      <c r="E1208">
        <v>0</v>
      </c>
      <c r="F1208">
        <f t="shared" si="18"/>
        <v>349</v>
      </c>
    </row>
    <row r="1209" spans="1:6" x14ac:dyDescent="0.3">
      <c r="A1209">
        <v>10706</v>
      </c>
      <c r="B1209">
        <v>43</v>
      </c>
      <c r="C1209">
        <v>46</v>
      </c>
      <c r="D1209">
        <v>24</v>
      </c>
      <c r="E1209">
        <v>0</v>
      </c>
      <c r="F1209">
        <f t="shared" si="18"/>
        <v>1104</v>
      </c>
    </row>
    <row r="1210" spans="1:6" x14ac:dyDescent="0.3">
      <c r="A1210">
        <v>10706</v>
      </c>
      <c r="B1210">
        <v>59</v>
      </c>
      <c r="C1210">
        <v>55</v>
      </c>
      <c r="D1210">
        <v>8</v>
      </c>
      <c r="E1210">
        <v>0</v>
      </c>
      <c r="F1210">
        <f t="shared" si="18"/>
        <v>440</v>
      </c>
    </row>
    <row r="1211" spans="1:6" x14ac:dyDescent="0.3">
      <c r="A1211">
        <v>10707</v>
      </c>
      <c r="B1211">
        <v>55</v>
      </c>
      <c r="C1211">
        <v>24</v>
      </c>
      <c r="D1211">
        <v>21</v>
      </c>
      <c r="E1211">
        <v>0</v>
      </c>
      <c r="F1211">
        <f t="shared" si="18"/>
        <v>504</v>
      </c>
    </row>
    <row r="1212" spans="1:6" x14ac:dyDescent="0.3">
      <c r="A1212">
        <v>10707</v>
      </c>
      <c r="B1212">
        <v>57</v>
      </c>
      <c r="C1212">
        <v>19.5</v>
      </c>
      <c r="D1212">
        <v>40</v>
      </c>
      <c r="E1212">
        <v>0</v>
      </c>
      <c r="F1212">
        <f t="shared" si="18"/>
        <v>780</v>
      </c>
    </row>
    <row r="1213" spans="1:6" x14ac:dyDescent="0.3">
      <c r="A1213">
        <v>10707</v>
      </c>
      <c r="B1213">
        <v>70</v>
      </c>
      <c r="C1213">
        <v>15</v>
      </c>
      <c r="D1213">
        <v>28</v>
      </c>
      <c r="E1213">
        <v>0.15</v>
      </c>
      <c r="F1213">
        <f t="shared" si="18"/>
        <v>420</v>
      </c>
    </row>
    <row r="1214" spans="1:6" x14ac:dyDescent="0.3">
      <c r="A1214">
        <v>10708</v>
      </c>
      <c r="B1214">
        <v>5</v>
      </c>
      <c r="C1214">
        <v>21.35</v>
      </c>
      <c r="D1214">
        <v>4</v>
      </c>
      <c r="E1214">
        <v>0</v>
      </c>
      <c r="F1214">
        <f t="shared" si="18"/>
        <v>85.4</v>
      </c>
    </row>
    <row r="1215" spans="1:6" x14ac:dyDescent="0.3">
      <c r="A1215">
        <v>10708</v>
      </c>
      <c r="B1215">
        <v>36</v>
      </c>
      <c r="C1215">
        <v>19</v>
      </c>
      <c r="D1215">
        <v>5</v>
      </c>
      <c r="E1215">
        <v>0</v>
      </c>
      <c r="F1215">
        <f t="shared" si="18"/>
        <v>95</v>
      </c>
    </row>
    <row r="1216" spans="1:6" x14ac:dyDescent="0.3">
      <c r="A1216">
        <v>10709</v>
      </c>
      <c r="B1216">
        <v>8</v>
      </c>
      <c r="C1216">
        <v>40</v>
      </c>
      <c r="D1216">
        <v>40</v>
      </c>
      <c r="E1216">
        <v>0</v>
      </c>
      <c r="F1216">
        <f t="shared" si="18"/>
        <v>1600</v>
      </c>
    </row>
    <row r="1217" spans="1:6" x14ac:dyDescent="0.3">
      <c r="A1217">
        <v>10709</v>
      </c>
      <c r="B1217">
        <v>51</v>
      </c>
      <c r="C1217">
        <v>53</v>
      </c>
      <c r="D1217">
        <v>28</v>
      </c>
      <c r="E1217">
        <v>0</v>
      </c>
      <c r="F1217">
        <f t="shared" si="18"/>
        <v>1484</v>
      </c>
    </row>
    <row r="1218" spans="1:6" x14ac:dyDescent="0.3">
      <c r="A1218">
        <v>10709</v>
      </c>
      <c r="B1218">
        <v>60</v>
      </c>
      <c r="C1218">
        <v>34</v>
      </c>
      <c r="D1218">
        <v>10</v>
      </c>
      <c r="E1218">
        <v>0</v>
      </c>
      <c r="F1218">
        <f t="shared" si="18"/>
        <v>340</v>
      </c>
    </row>
    <row r="1219" spans="1:6" x14ac:dyDescent="0.3">
      <c r="A1219">
        <v>10710</v>
      </c>
      <c r="B1219">
        <v>19</v>
      </c>
      <c r="C1219">
        <v>9.1999999999999993</v>
      </c>
      <c r="D1219">
        <v>5</v>
      </c>
      <c r="E1219">
        <v>0</v>
      </c>
      <c r="F1219">
        <f t="shared" ref="F1219:F1282" si="19">C1219*D1219</f>
        <v>46</v>
      </c>
    </row>
    <row r="1220" spans="1:6" x14ac:dyDescent="0.3">
      <c r="A1220">
        <v>10710</v>
      </c>
      <c r="B1220">
        <v>47</v>
      </c>
      <c r="C1220">
        <v>9.5</v>
      </c>
      <c r="D1220">
        <v>5</v>
      </c>
      <c r="E1220">
        <v>0</v>
      </c>
      <c r="F1220">
        <f t="shared" si="19"/>
        <v>47.5</v>
      </c>
    </row>
    <row r="1221" spans="1:6" x14ac:dyDescent="0.3">
      <c r="A1221">
        <v>10711</v>
      </c>
      <c r="B1221">
        <v>19</v>
      </c>
      <c r="C1221">
        <v>9.1999999999999993</v>
      </c>
      <c r="D1221">
        <v>12</v>
      </c>
      <c r="E1221">
        <v>0</v>
      </c>
      <c r="F1221">
        <f t="shared" si="19"/>
        <v>110.39999999999999</v>
      </c>
    </row>
    <row r="1222" spans="1:6" x14ac:dyDescent="0.3">
      <c r="A1222">
        <v>10711</v>
      </c>
      <c r="B1222">
        <v>41</v>
      </c>
      <c r="C1222">
        <v>9.65</v>
      </c>
      <c r="D1222">
        <v>42</v>
      </c>
      <c r="E1222">
        <v>0</v>
      </c>
      <c r="F1222">
        <f t="shared" si="19"/>
        <v>405.3</v>
      </c>
    </row>
    <row r="1223" spans="1:6" x14ac:dyDescent="0.3">
      <c r="A1223">
        <v>10711</v>
      </c>
      <c r="B1223">
        <v>53</v>
      </c>
      <c r="C1223">
        <v>32.799999999999997</v>
      </c>
      <c r="D1223">
        <v>120</v>
      </c>
      <c r="E1223">
        <v>0</v>
      </c>
      <c r="F1223">
        <f t="shared" si="19"/>
        <v>3935.9999999999995</v>
      </c>
    </row>
    <row r="1224" spans="1:6" x14ac:dyDescent="0.3">
      <c r="A1224">
        <v>10712</v>
      </c>
      <c r="B1224">
        <v>53</v>
      </c>
      <c r="C1224">
        <v>32.799999999999997</v>
      </c>
      <c r="D1224">
        <v>3</v>
      </c>
      <c r="E1224">
        <v>0.05</v>
      </c>
      <c r="F1224">
        <f t="shared" si="19"/>
        <v>98.399999999999991</v>
      </c>
    </row>
    <row r="1225" spans="1:6" x14ac:dyDescent="0.3">
      <c r="A1225">
        <v>10712</v>
      </c>
      <c r="B1225">
        <v>56</v>
      </c>
      <c r="C1225">
        <v>38</v>
      </c>
      <c r="D1225">
        <v>30</v>
      </c>
      <c r="E1225">
        <v>0</v>
      </c>
      <c r="F1225">
        <f t="shared" si="19"/>
        <v>1140</v>
      </c>
    </row>
    <row r="1226" spans="1:6" x14ac:dyDescent="0.3">
      <c r="A1226">
        <v>10713</v>
      </c>
      <c r="B1226">
        <v>10</v>
      </c>
      <c r="C1226">
        <v>31</v>
      </c>
      <c r="D1226">
        <v>18</v>
      </c>
      <c r="E1226">
        <v>0</v>
      </c>
      <c r="F1226">
        <f t="shared" si="19"/>
        <v>558</v>
      </c>
    </row>
    <row r="1227" spans="1:6" x14ac:dyDescent="0.3">
      <c r="A1227">
        <v>10713</v>
      </c>
      <c r="B1227">
        <v>26</v>
      </c>
      <c r="C1227">
        <v>31.23</v>
      </c>
      <c r="D1227">
        <v>30</v>
      </c>
      <c r="E1227">
        <v>0</v>
      </c>
      <c r="F1227">
        <f t="shared" si="19"/>
        <v>936.9</v>
      </c>
    </row>
    <row r="1228" spans="1:6" x14ac:dyDescent="0.3">
      <c r="A1228">
        <v>10713</v>
      </c>
      <c r="B1228">
        <v>45</v>
      </c>
      <c r="C1228">
        <v>9.5</v>
      </c>
      <c r="D1228">
        <v>110</v>
      </c>
      <c r="E1228">
        <v>0</v>
      </c>
      <c r="F1228">
        <f t="shared" si="19"/>
        <v>1045</v>
      </c>
    </row>
    <row r="1229" spans="1:6" x14ac:dyDescent="0.3">
      <c r="A1229">
        <v>10713</v>
      </c>
      <c r="B1229">
        <v>46</v>
      </c>
      <c r="C1229">
        <v>12</v>
      </c>
      <c r="D1229">
        <v>24</v>
      </c>
      <c r="E1229">
        <v>0</v>
      </c>
      <c r="F1229">
        <f t="shared" si="19"/>
        <v>288</v>
      </c>
    </row>
    <row r="1230" spans="1:6" x14ac:dyDescent="0.3">
      <c r="A1230">
        <v>10714</v>
      </c>
      <c r="B1230">
        <v>2</v>
      </c>
      <c r="C1230">
        <v>19</v>
      </c>
      <c r="D1230">
        <v>30</v>
      </c>
      <c r="E1230">
        <v>0.25</v>
      </c>
      <c r="F1230">
        <f t="shared" si="19"/>
        <v>570</v>
      </c>
    </row>
    <row r="1231" spans="1:6" x14ac:dyDescent="0.3">
      <c r="A1231">
        <v>10714</v>
      </c>
      <c r="B1231">
        <v>17</v>
      </c>
      <c r="C1231">
        <v>39</v>
      </c>
      <c r="D1231">
        <v>27</v>
      </c>
      <c r="E1231">
        <v>0.25</v>
      </c>
      <c r="F1231">
        <f t="shared" si="19"/>
        <v>1053</v>
      </c>
    </row>
    <row r="1232" spans="1:6" x14ac:dyDescent="0.3">
      <c r="A1232">
        <v>10714</v>
      </c>
      <c r="B1232">
        <v>47</v>
      </c>
      <c r="C1232">
        <v>9.5</v>
      </c>
      <c r="D1232">
        <v>50</v>
      </c>
      <c r="E1232">
        <v>0.25</v>
      </c>
      <c r="F1232">
        <f t="shared" si="19"/>
        <v>475</v>
      </c>
    </row>
    <row r="1233" spans="1:6" x14ac:dyDescent="0.3">
      <c r="A1233">
        <v>10714</v>
      </c>
      <c r="B1233">
        <v>56</v>
      </c>
      <c r="C1233">
        <v>38</v>
      </c>
      <c r="D1233">
        <v>18</v>
      </c>
      <c r="E1233">
        <v>0.25</v>
      </c>
      <c r="F1233">
        <f t="shared" si="19"/>
        <v>684</v>
      </c>
    </row>
    <row r="1234" spans="1:6" x14ac:dyDescent="0.3">
      <c r="A1234">
        <v>10714</v>
      </c>
      <c r="B1234">
        <v>58</v>
      </c>
      <c r="C1234">
        <v>13.25</v>
      </c>
      <c r="D1234">
        <v>12</v>
      </c>
      <c r="E1234">
        <v>0.25</v>
      </c>
      <c r="F1234">
        <f t="shared" si="19"/>
        <v>159</v>
      </c>
    </row>
    <row r="1235" spans="1:6" x14ac:dyDescent="0.3">
      <c r="A1235">
        <v>10715</v>
      </c>
      <c r="B1235">
        <v>10</v>
      </c>
      <c r="C1235">
        <v>31</v>
      </c>
      <c r="D1235">
        <v>21</v>
      </c>
      <c r="E1235">
        <v>0</v>
      </c>
      <c r="F1235">
        <f t="shared" si="19"/>
        <v>651</v>
      </c>
    </row>
    <row r="1236" spans="1:6" x14ac:dyDescent="0.3">
      <c r="A1236">
        <v>10715</v>
      </c>
      <c r="B1236">
        <v>71</v>
      </c>
      <c r="C1236">
        <v>21.5</v>
      </c>
      <c r="D1236">
        <v>30</v>
      </c>
      <c r="E1236">
        <v>0</v>
      </c>
      <c r="F1236">
        <f t="shared" si="19"/>
        <v>645</v>
      </c>
    </row>
    <row r="1237" spans="1:6" x14ac:dyDescent="0.3">
      <c r="A1237">
        <v>10716</v>
      </c>
      <c r="B1237">
        <v>21</v>
      </c>
      <c r="C1237">
        <v>10</v>
      </c>
      <c r="D1237">
        <v>5</v>
      </c>
      <c r="E1237">
        <v>0</v>
      </c>
      <c r="F1237">
        <f t="shared" si="19"/>
        <v>50</v>
      </c>
    </row>
    <row r="1238" spans="1:6" x14ac:dyDescent="0.3">
      <c r="A1238">
        <v>10716</v>
      </c>
      <c r="B1238">
        <v>51</v>
      </c>
      <c r="C1238">
        <v>53</v>
      </c>
      <c r="D1238">
        <v>7</v>
      </c>
      <c r="E1238">
        <v>0</v>
      </c>
      <c r="F1238">
        <f t="shared" si="19"/>
        <v>371</v>
      </c>
    </row>
    <row r="1239" spans="1:6" x14ac:dyDescent="0.3">
      <c r="A1239">
        <v>10716</v>
      </c>
      <c r="B1239">
        <v>61</v>
      </c>
      <c r="C1239">
        <v>28.5</v>
      </c>
      <c r="D1239">
        <v>10</v>
      </c>
      <c r="E1239">
        <v>0</v>
      </c>
      <c r="F1239">
        <f t="shared" si="19"/>
        <v>285</v>
      </c>
    </row>
    <row r="1240" spans="1:6" x14ac:dyDescent="0.3">
      <c r="A1240">
        <v>10717</v>
      </c>
      <c r="B1240">
        <v>21</v>
      </c>
      <c r="C1240">
        <v>10</v>
      </c>
      <c r="D1240">
        <v>32</v>
      </c>
      <c r="E1240">
        <v>0.05</v>
      </c>
      <c r="F1240">
        <f t="shared" si="19"/>
        <v>320</v>
      </c>
    </row>
    <row r="1241" spans="1:6" x14ac:dyDescent="0.3">
      <c r="A1241">
        <v>10717</v>
      </c>
      <c r="B1241">
        <v>54</v>
      </c>
      <c r="C1241">
        <v>7.45</v>
      </c>
      <c r="D1241">
        <v>15</v>
      </c>
      <c r="E1241">
        <v>0</v>
      </c>
      <c r="F1241">
        <f t="shared" si="19"/>
        <v>111.75</v>
      </c>
    </row>
    <row r="1242" spans="1:6" x14ac:dyDescent="0.3">
      <c r="A1242">
        <v>10717</v>
      </c>
      <c r="B1242">
        <v>69</v>
      </c>
      <c r="C1242">
        <v>36</v>
      </c>
      <c r="D1242">
        <v>25</v>
      </c>
      <c r="E1242">
        <v>0.05</v>
      </c>
      <c r="F1242">
        <f t="shared" si="19"/>
        <v>900</v>
      </c>
    </row>
    <row r="1243" spans="1:6" x14ac:dyDescent="0.3">
      <c r="A1243">
        <v>10718</v>
      </c>
      <c r="B1243">
        <v>12</v>
      </c>
      <c r="C1243">
        <v>38</v>
      </c>
      <c r="D1243">
        <v>36</v>
      </c>
      <c r="E1243">
        <v>0</v>
      </c>
      <c r="F1243">
        <f t="shared" si="19"/>
        <v>1368</v>
      </c>
    </row>
    <row r="1244" spans="1:6" x14ac:dyDescent="0.3">
      <c r="A1244">
        <v>10718</v>
      </c>
      <c r="B1244">
        <v>16</v>
      </c>
      <c r="C1244">
        <v>17.45</v>
      </c>
      <c r="D1244">
        <v>20</v>
      </c>
      <c r="E1244">
        <v>0</v>
      </c>
      <c r="F1244">
        <f t="shared" si="19"/>
        <v>349</v>
      </c>
    </row>
    <row r="1245" spans="1:6" x14ac:dyDescent="0.3">
      <c r="A1245">
        <v>10718</v>
      </c>
      <c r="B1245">
        <v>36</v>
      </c>
      <c r="C1245">
        <v>19</v>
      </c>
      <c r="D1245">
        <v>40</v>
      </c>
      <c r="E1245">
        <v>0</v>
      </c>
      <c r="F1245">
        <f t="shared" si="19"/>
        <v>760</v>
      </c>
    </row>
    <row r="1246" spans="1:6" x14ac:dyDescent="0.3">
      <c r="A1246">
        <v>10718</v>
      </c>
      <c r="B1246">
        <v>62</v>
      </c>
      <c r="C1246">
        <v>49.3</v>
      </c>
      <c r="D1246">
        <v>20</v>
      </c>
      <c r="E1246">
        <v>0</v>
      </c>
      <c r="F1246">
        <f t="shared" si="19"/>
        <v>986</v>
      </c>
    </row>
    <row r="1247" spans="1:6" x14ac:dyDescent="0.3">
      <c r="A1247">
        <v>10719</v>
      </c>
      <c r="B1247">
        <v>18</v>
      </c>
      <c r="C1247">
        <v>62.5</v>
      </c>
      <c r="D1247">
        <v>12</v>
      </c>
      <c r="E1247">
        <v>0.25</v>
      </c>
      <c r="F1247">
        <f t="shared" si="19"/>
        <v>750</v>
      </c>
    </row>
    <row r="1248" spans="1:6" x14ac:dyDescent="0.3">
      <c r="A1248">
        <v>10719</v>
      </c>
      <c r="B1248">
        <v>30</v>
      </c>
      <c r="C1248">
        <v>25.89</v>
      </c>
      <c r="D1248">
        <v>3</v>
      </c>
      <c r="E1248">
        <v>0.25</v>
      </c>
      <c r="F1248">
        <f t="shared" si="19"/>
        <v>77.67</v>
      </c>
    </row>
    <row r="1249" spans="1:6" x14ac:dyDescent="0.3">
      <c r="A1249">
        <v>10719</v>
      </c>
      <c r="B1249">
        <v>54</v>
      </c>
      <c r="C1249">
        <v>7.45</v>
      </c>
      <c r="D1249">
        <v>40</v>
      </c>
      <c r="E1249">
        <v>0.25</v>
      </c>
      <c r="F1249">
        <f t="shared" si="19"/>
        <v>298</v>
      </c>
    </row>
    <row r="1250" spans="1:6" x14ac:dyDescent="0.3">
      <c r="A1250">
        <v>10720</v>
      </c>
      <c r="B1250">
        <v>35</v>
      </c>
      <c r="C1250">
        <v>18</v>
      </c>
      <c r="D1250">
        <v>21</v>
      </c>
      <c r="E1250">
        <v>0</v>
      </c>
      <c r="F1250">
        <f t="shared" si="19"/>
        <v>378</v>
      </c>
    </row>
    <row r="1251" spans="1:6" x14ac:dyDescent="0.3">
      <c r="A1251">
        <v>10720</v>
      </c>
      <c r="B1251">
        <v>71</v>
      </c>
      <c r="C1251">
        <v>21.5</v>
      </c>
      <c r="D1251">
        <v>8</v>
      </c>
      <c r="E1251">
        <v>0</v>
      </c>
      <c r="F1251">
        <f t="shared" si="19"/>
        <v>172</v>
      </c>
    </row>
    <row r="1252" spans="1:6" x14ac:dyDescent="0.3">
      <c r="A1252">
        <v>10721</v>
      </c>
      <c r="B1252">
        <v>44</v>
      </c>
      <c r="C1252">
        <v>19.45</v>
      </c>
      <c r="D1252">
        <v>50</v>
      </c>
      <c r="E1252">
        <v>0.05</v>
      </c>
      <c r="F1252">
        <f t="shared" si="19"/>
        <v>972.5</v>
      </c>
    </row>
    <row r="1253" spans="1:6" x14ac:dyDescent="0.3">
      <c r="A1253">
        <v>10722</v>
      </c>
      <c r="B1253">
        <v>2</v>
      </c>
      <c r="C1253">
        <v>19</v>
      </c>
      <c r="D1253">
        <v>3</v>
      </c>
      <c r="E1253">
        <v>0</v>
      </c>
      <c r="F1253">
        <f t="shared" si="19"/>
        <v>57</v>
      </c>
    </row>
    <row r="1254" spans="1:6" x14ac:dyDescent="0.3">
      <c r="A1254">
        <v>10722</v>
      </c>
      <c r="B1254">
        <v>31</v>
      </c>
      <c r="C1254">
        <v>12.5</v>
      </c>
      <c r="D1254">
        <v>50</v>
      </c>
      <c r="E1254">
        <v>0</v>
      </c>
      <c r="F1254">
        <f t="shared" si="19"/>
        <v>625</v>
      </c>
    </row>
    <row r="1255" spans="1:6" x14ac:dyDescent="0.3">
      <c r="A1255">
        <v>10722</v>
      </c>
      <c r="B1255">
        <v>68</v>
      </c>
      <c r="C1255">
        <v>12.5</v>
      </c>
      <c r="D1255">
        <v>45</v>
      </c>
      <c r="E1255">
        <v>0</v>
      </c>
      <c r="F1255">
        <f t="shared" si="19"/>
        <v>562.5</v>
      </c>
    </row>
    <row r="1256" spans="1:6" x14ac:dyDescent="0.3">
      <c r="A1256">
        <v>10722</v>
      </c>
      <c r="B1256">
        <v>75</v>
      </c>
      <c r="C1256">
        <v>7.75</v>
      </c>
      <c r="D1256">
        <v>42</v>
      </c>
      <c r="E1256">
        <v>0</v>
      </c>
      <c r="F1256">
        <f t="shared" si="19"/>
        <v>325.5</v>
      </c>
    </row>
    <row r="1257" spans="1:6" x14ac:dyDescent="0.3">
      <c r="A1257">
        <v>10723</v>
      </c>
      <c r="B1257">
        <v>26</v>
      </c>
      <c r="C1257">
        <v>31.23</v>
      </c>
      <c r="D1257">
        <v>15</v>
      </c>
      <c r="E1257">
        <v>0</v>
      </c>
      <c r="F1257">
        <f t="shared" si="19"/>
        <v>468.45</v>
      </c>
    </row>
    <row r="1258" spans="1:6" x14ac:dyDescent="0.3">
      <c r="A1258">
        <v>10724</v>
      </c>
      <c r="B1258">
        <v>10</v>
      </c>
      <c r="C1258">
        <v>31</v>
      </c>
      <c r="D1258">
        <v>16</v>
      </c>
      <c r="E1258">
        <v>0</v>
      </c>
      <c r="F1258">
        <f t="shared" si="19"/>
        <v>496</v>
      </c>
    </row>
    <row r="1259" spans="1:6" x14ac:dyDescent="0.3">
      <c r="A1259">
        <v>10724</v>
      </c>
      <c r="B1259">
        <v>61</v>
      </c>
      <c r="C1259">
        <v>28.5</v>
      </c>
      <c r="D1259">
        <v>5</v>
      </c>
      <c r="E1259">
        <v>0</v>
      </c>
      <c r="F1259">
        <f t="shared" si="19"/>
        <v>142.5</v>
      </c>
    </row>
    <row r="1260" spans="1:6" x14ac:dyDescent="0.3">
      <c r="A1260">
        <v>10725</v>
      </c>
      <c r="B1260">
        <v>41</v>
      </c>
      <c r="C1260">
        <v>9.65</v>
      </c>
      <c r="D1260">
        <v>12</v>
      </c>
      <c r="E1260">
        <v>0</v>
      </c>
      <c r="F1260">
        <f t="shared" si="19"/>
        <v>115.80000000000001</v>
      </c>
    </row>
    <row r="1261" spans="1:6" x14ac:dyDescent="0.3">
      <c r="A1261">
        <v>10725</v>
      </c>
      <c r="B1261">
        <v>52</v>
      </c>
      <c r="C1261">
        <v>7</v>
      </c>
      <c r="D1261">
        <v>4</v>
      </c>
      <c r="E1261">
        <v>0</v>
      </c>
      <c r="F1261">
        <f t="shared" si="19"/>
        <v>28</v>
      </c>
    </row>
    <row r="1262" spans="1:6" x14ac:dyDescent="0.3">
      <c r="A1262">
        <v>10725</v>
      </c>
      <c r="B1262">
        <v>55</v>
      </c>
      <c r="C1262">
        <v>24</v>
      </c>
      <c r="D1262">
        <v>6</v>
      </c>
      <c r="E1262">
        <v>0</v>
      </c>
      <c r="F1262">
        <f t="shared" si="19"/>
        <v>144</v>
      </c>
    </row>
    <row r="1263" spans="1:6" x14ac:dyDescent="0.3">
      <c r="A1263">
        <v>10726</v>
      </c>
      <c r="B1263">
        <v>4</v>
      </c>
      <c r="C1263">
        <v>22</v>
      </c>
      <c r="D1263">
        <v>25</v>
      </c>
      <c r="E1263">
        <v>0</v>
      </c>
      <c r="F1263">
        <f t="shared" si="19"/>
        <v>550</v>
      </c>
    </row>
    <row r="1264" spans="1:6" x14ac:dyDescent="0.3">
      <c r="A1264">
        <v>10726</v>
      </c>
      <c r="B1264">
        <v>11</v>
      </c>
      <c r="C1264">
        <v>21</v>
      </c>
      <c r="D1264">
        <v>5</v>
      </c>
      <c r="E1264">
        <v>0</v>
      </c>
      <c r="F1264">
        <f t="shared" si="19"/>
        <v>105</v>
      </c>
    </row>
    <row r="1265" spans="1:6" x14ac:dyDescent="0.3">
      <c r="A1265">
        <v>10727</v>
      </c>
      <c r="B1265">
        <v>17</v>
      </c>
      <c r="C1265">
        <v>39</v>
      </c>
      <c r="D1265">
        <v>20</v>
      </c>
      <c r="E1265">
        <v>0.05</v>
      </c>
      <c r="F1265">
        <f t="shared" si="19"/>
        <v>780</v>
      </c>
    </row>
    <row r="1266" spans="1:6" x14ac:dyDescent="0.3">
      <c r="A1266">
        <v>10727</v>
      </c>
      <c r="B1266">
        <v>56</v>
      </c>
      <c r="C1266">
        <v>38</v>
      </c>
      <c r="D1266">
        <v>10</v>
      </c>
      <c r="E1266">
        <v>0.05</v>
      </c>
      <c r="F1266">
        <f t="shared" si="19"/>
        <v>380</v>
      </c>
    </row>
    <row r="1267" spans="1:6" x14ac:dyDescent="0.3">
      <c r="A1267">
        <v>10727</v>
      </c>
      <c r="B1267">
        <v>59</v>
      </c>
      <c r="C1267">
        <v>55</v>
      </c>
      <c r="D1267">
        <v>10</v>
      </c>
      <c r="E1267">
        <v>0.05</v>
      </c>
      <c r="F1267">
        <f t="shared" si="19"/>
        <v>550</v>
      </c>
    </row>
    <row r="1268" spans="1:6" x14ac:dyDescent="0.3">
      <c r="A1268">
        <v>10728</v>
      </c>
      <c r="B1268">
        <v>30</v>
      </c>
      <c r="C1268">
        <v>25.89</v>
      </c>
      <c r="D1268">
        <v>15</v>
      </c>
      <c r="E1268">
        <v>0</v>
      </c>
      <c r="F1268">
        <f t="shared" si="19"/>
        <v>388.35</v>
      </c>
    </row>
    <row r="1269" spans="1:6" x14ac:dyDescent="0.3">
      <c r="A1269">
        <v>10728</v>
      </c>
      <c r="B1269">
        <v>40</v>
      </c>
      <c r="C1269">
        <v>18.399999999999999</v>
      </c>
      <c r="D1269">
        <v>6</v>
      </c>
      <c r="E1269">
        <v>0</v>
      </c>
      <c r="F1269">
        <f t="shared" si="19"/>
        <v>110.39999999999999</v>
      </c>
    </row>
    <row r="1270" spans="1:6" x14ac:dyDescent="0.3">
      <c r="A1270">
        <v>10728</v>
      </c>
      <c r="B1270">
        <v>55</v>
      </c>
      <c r="C1270">
        <v>24</v>
      </c>
      <c r="D1270">
        <v>12</v>
      </c>
      <c r="E1270">
        <v>0</v>
      </c>
      <c r="F1270">
        <f t="shared" si="19"/>
        <v>288</v>
      </c>
    </row>
    <row r="1271" spans="1:6" x14ac:dyDescent="0.3">
      <c r="A1271">
        <v>10728</v>
      </c>
      <c r="B1271">
        <v>60</v>
      </c>
      <c r="C1271">
        <v>34</v>
      </c>
      <c r="D1271">
        <v>15</v>
      </c>
      <c r="E1271">
        <v>0</v>
      </c>
      <c r="F1271">
        <f t="shared" si="19"/>
        <v>510</v>
      </c>
    </row>
    <row r="1272" spans="1:6" x14ac:dyDescent="0.3">
      <c r="A1272">
        <v>10729</v>
      </c>
      <c r="B1272">
        <v>1</v>
      </c>
      <c r="C1272">
        <v>18</v>
      </c>
      <c r="D1272">
        <v>50</v>
      </c>
      <c r="E1272">
        <v>0</v>
      </c>
      <c r="F1272">
        <f t="shared" si="19"/>
        <v>900</v>
      </c>
    </row>
    <row r="1273" spans="1:6" x14ac:dyDescent="0.3">
      <c r="A1273">
        <v>10729</v>
      </c>
      <c r="B1273">
        <v>21</v>
      </c>
      <c r="C1273">
        <v>10</v>
      </c>
      <c r="D1273">
        <v>30</v>
      </c>
      <c r="E1273">
        <v>0</v>
      </c>
      <c r="F1273">
        <f t="shared" si="19"/>
        <v>300</v>
      </c>
    </row>
    <row r="1274" spans="1:6" x14ac:dyDescent="0.3">
      <c r="A1274">
        <v>10729</v>
      </c>
      <c r="B1274">
        <v>50</v>
      </c>
      <c r="C1274">
        <v>16.25</v>
      </c>
      <c r="D1274">
        <v>40</v>
      </c>
      <c r="E1274">
        <v>0</v>
      </c>
      <c r="F1274">
        <f t="shared" si="19"/>
        <v>650</v>
      </c>
    </row>
    <row r="1275" spans="1:6" x14ac:dyDescent="0.3">
      <c r="A1275">
        <v>10730</v>
      </c>
      <c r="B1275">
        <v>16</v>
      </c>
      <c r="C1275">
        <v>17.45</v>
      </c>
      <c r="D1275">
        <v>15</v>
      </c>
      <c r="E1275">
        <v>0.05</v>
      </c>
      <c r="F1275">
        <f t="shared" si="19"/>
        <v>261.75</v>
      </c>
    </row>
    <row r="1276" spans="1:6" x14ac:dyDescent="0.3">
      <c r="A1276">
        <v>10730</v>
      </c>
      <c r="B1276">
        <v>31</v>
      </c>
      <c r="C1276">
        <v>12.5</v>
      </c>
      <c r="D1276">
        <v>3</v>
      </c>
      <c r="E1276">
        <v>0.05</v>
      </c>
      <c r="F1276">
        <f t="shared" si="19"/>
        <v>37.5</v>
      </c>
    </row>
    <row r="1277" spans="1:6" x14ac:dyDescent="0.3">
      <c r="A1277">
        <v>10730</v>
      </c>
      <c r="B1277">
        <v>65</v>
      </c>
      <c r="C1277">
        <v>21.05</v>
      </c>
      <c r="D1277">
        <v>10</v>
      </c>
      <c r="E1277">
        <v>0.05</v>
      </c>
      <c r="F1277">
        <f t="shared" si="19"/>
        <v>210.5</v>
      </c>
    </row>
    <row r="1278" spans="1:6" x14ac:dyDescent="0.3">
      <c r="A1278">
        <v>10731</v>
      </c>
      <c r="B1278">
        <v>21</v>
      </c>
      <c r="C1278">
        <v>10</v>
      </c>
      <c r="D1278">
        <v>40</v>
      </c>
      <c r="E1278">
        <v>0.05</v>
      </c>
      <c r="F1278">
        <f t="shared" si="19"/>
        <v>400</v>
      </c>
    </row>
    <row r="1279" spans="1:6" x14ac:dyDescent="0.3">
      <c r="A1279">
        <v>10731</v>
      </c>
      <c r="B1279">
        <v>51</v>
      </c>
      <c r="C1279">
        <v>53</v>
      </c>
      <c r="D1279">
        <v>30</v>
      </c>
      <c r="E1279">
        <v>0.05</v>
      </c>
      <c r="F1279">
        <f t="shared" si="19"/>
        <v>1590</v>
      </c>
    </row>
    <row r="1280" spans="1:6" x14ac:dyDescent="0.3">
      <c r="A1280">
        <v>10732</v>
      </c>
      <c r="B1280">
        <v>76</v>
      </c>
      <c r="C1280">
        <v>18</v>
      </c>
      <c r="D1280">
        <v>20</v>
      </c>
      <c r="E1280">
        <v>0</v>
      </c>
      <c r="F1280">
        <f t="shared" si="19"/>
        <v>360</v>
      </c>
    </row>
    <row r="1281" spans="1:6" x14ac:dyDescent="0.3">
      <c r="A1281">
        <v>10733</v>
      </c>
      <c r="B1281">
        <v>14</v>
      </c>
      <c r="C1281">
        <v>23.25</v>
      </c>
      <c r="D1281">
        <v>16</v>
      </c>
      <c r="E1281">
        <v>0</v>
      </c>
      <c r="F1281">
        <f t="shared" si="19"/>
        <v>372</v>
      </c>
    </row>
    <row r="1282" spans="1:6" x14ac:dyDescent="0.3">
      <c r="A1282">
        <v>10733</v>
      </c>
      <c r="B1282">
        <v>28</v>
      </c>
      <c r="C1282">
        <v>45.6</v>
      </c>
      <c r="D1282">
        <v>20</v>
      </c>
      <c r="E1282">
        <v>0</v>
      </c>
      <c r="F1282">
        <f t="shared" si="19"/>
        <v>912</v>
      </c>
    </row>
    <row r="1283" spans="1:6" x14ac:dyDescent="0.3">
      <c r="A1283">
        <v>10733</v>
      </c>
      <c r="B1283">
        <v>52</v>
      </c>
      <c r="C1283">
        <v>7</v>
      </c>
      <c r="D1283">
        <v>25</v>
      </c>
      <c r="E1283">
        <v>0</v>
      </c>
      <c r="F1283">
        <f t="shared" ref="F1283:F1346" si="20">C1283*D1283</f>
        <v>175</v>
      </c>
    </row>
    <row r="1284" spans="1:6" x14ac:dyDescent="0.3">
      <c r="A1284">
        <v>10734</v>
      </c>
      <c r="B1284">
        <v>6</v>
      </c>
      <c r="C1284">
        <v>25</v>
      </c>
      <c r="D1284">
        <v>30</v>
      </c>
      <c r="E1284">
        <v>0</v>
      </c>
      <c r="F1284">
        <f t="shared" si="20"/>
        <v>750</v>
      </c>
    </row>
    <row r="1285" spans="1:6" x14ac:dyDescent="0.3">
      <c r="A1285">
        <v>10734</v>
      </c>
      <c r="B1285">
        <v>30</v>
      </c>
      <c r="C1285">
        <v>25.89</v>
      </c>
      <c r="D1285">
        <v>15</v>
      </c>
      <c r="E1285">
        <v>0</v>
      </c>
      <c r="F1285">
        <f t="shared" si="20"/>
        <v>388.35</v>
      </c>
    </row>
    <row r="1286" spans="1:6" x14ac:dyDescent="0.3">
      <c r="A1286">
        <v>10734</v>
      </c>
      <c r="B1286">
        <v>76</v>
      </c>
      <c r="C1286">
        <v>18</v>
      </c>
      <c r="D1286">
        <v>20</v>
      </c>
      <c r="E1286">
        <v>0</v>
      </c>
      <c r="F1286">
        <f t="shared" si="20"/>
        <v>360</v>
      </c>
    </row>
    <row r="1287" spans="1:6" x14ac:dyDescent="0.3">
      <c r="A1287">
        <v>10735</v>
      </c>
      <c r="B1287">
        <v>61</v>
      </c>
      <c r="C1287">
        <v>28.5</v>
      </c>
      <c r="D1287">
        <v>20</v>
      </c>
      <c r="E1287">
        <v>0.1</v>
      </c>
      <c r="F1287">
        <f t="shared" si="20"/>
        <v>570</v>
      </c>
    </row>
    <row r="1288" spans="1:6" x14ac:dyDescent="0.3">
      <c r="A1288">
        <v>10735</v>
      </c>
      <c r="B1288">
        <v>77</v>
      </c>
      <c r="C1288">
        <v>13</v>
      </c>
      <c r="D1288">
        <v>2</v>
      </c>
      <c r="E1288">
        <v>0.1</v>
      </c>
      <c r="F1288">
        <f t="shared" si="20"/>
        <v>26</v>
      </c>
    </row>
    <row r="1289" spans="1:6" x14ac:dyDescent="0.3">
      <c r="A1289">
        <v>10736</v>
      </c>
      <c r="B1289">
        <v>65</v>
      </c>
      <c r="C1289">
        <v>21.05</v>
      </c>
      <c r="D1289">
        <v>40</v>
      </c>
      <c r="E1289">
        <v>0</v>
      </c>
      <c r="F1289">
        <f t="shared" si="20"/>
        <v>842</v>
      </c>
    </row>
    <row r="1290" spans="1:6" x14ac:dyDescent="0.3">
      <c r="A1290">
        <v>10736</v>
      </c>
      <c r="B1290">
        <v>75</v>
      </c>
      <c r="C1290">
        <v>7.75</v>
      </c>
      <c r="D1290">
        <v>20</v>
      </c>
      <c r="E1290">
        <v>0</v>
      </c>
      <c r="F1290">
        <f t="shared" si="20"/>
        <v>155</v>
      </c>
    </row>
    <row r="1291" spans="1:6" x14ac:dyDescent="0.3">
      <c r="A1291">
        <v>10737</v>
      </c>
      <c r="B1291">
        <v>13</v>
      </c>
      <c r="C1291">
        <v>6</v>
      </c>
      <c r="D1291">
        <v>4</v>
      </c>
      <c r="E1291">
        <v>0</v>
      </c>
      <c r="F1291">
        <f t="shared" si="20"/>
        <v>24</v>
      </c>
    </row>
    <row r="1292" spans="1:6" x14ac:dyDescent="0.3">
      <c r="A1292">
        <v>10737</v>
      </c>
      <c r="B1292">
        <v>41</v>
      </c>
      <c r="C1292">
        <v>9.65</v>
      </c>
      <c r="D1292">
        <v>12</v>
      </c>
      <c r="E1292">
        <v>0</v>
      </c>
      <c r="F1292">
        <f t="shared" si="20"/>
        <v>115.80000000000001</v>
      </c>
    </row>
    <row r="1293" spans="1:6" x14ac:dyDescent="0.3">
      <c r="A1293">
        <v>10738</v>
      </c>
      <c r="B1293">
        <v>16</v>
      </c>
      <c r="C1293">
        <v>17.45</v>
      </c>
      <c r="D1293">
        <v>3</v>
      </c>
      <c r="E1293">
        <v>0</v>
      </c>
      <c r="F1293">
        <f t="shared" si="20"/>
        <v>52.349999999999994</v>
      </c>
    </row>
    <row r="1294" spans="1:6" x14ac:dyDescent="0.3">
      <c r="A1294">
        <v>10739</v>
      </c>
      <c r="B1294">
        <v>36</v>
      </c>
      <c r="C1294">
        <v>19</v>
      </c>
      <c r="D1294">
        <v>6</v>
      </c>
      <c r="E1294">
        <v>0</v>
      </c>
      <c r="F1294">
        <f t="shared" si="20"/>
        <v>114</v>
      </c>
    </row>
    <row r="1295" spans="1:6" x14ac:dyDescent="0.3">
      <c r="A1295">
        <v>10739</v>
      </c>
      <c r="B1295">
        <v>52</v>
      </c>
      <c r="C1295">
        <v>7</v>
      </c>
      <c r="D1295">
        <v>18</v>
      </c>
      <c r="E1295">
        <v>0</v>
      </c>
      <c r="F1295">
        <f t="shared" si="20"/>
        <v>126</v>
      </c>
    </row>
    <row r="1296" spans="1:6" x14ac:dyDescent="0.3">
      <c r="A1296">
        <v>10740</v>
      </c>
      <c r="B1296">
        <v>28</v>
      </c>
      <c r="C1296">
        <v>45.6</v>
      </c>
      <c r="D1296">
        <v>5</v>
      </c>
      <c r="E1296">
        <v>0.2</v>
      </c>
      <c r="F1296">
        <f t="shared" si="20"/>
        <v>228</v>
      </c>
    </row>
    <row r="1297" spans="1:6" x14ac:dyDescent="0.3">
      <c r="A1297">
        <v>10740</v>
      </c>
      <c r="B1297">
        <v>35</v>
      </c>
      <c r="C1297">
        <v>18</v>
      </c>
      <c r="D1297">
        <v>35</v>
      </c>
      <c r="E1297">
        <v>0.2</v>
      </c>
      <c r="F1297">
        <f t="shared" si="20"/>
        <v>630</v>
      </c>
    </row>
    <row r="1298" spans="1:6" x14ac:dyDescent="0.3">
      <c r="A1298">
        <v>10740</v>
      </c>
      <c r="B1298">
        <v>45</v>
      </c>
      <c r="C1298">
        <v>9.5</v>
      </c>
      <c r="D1298">
        <v>40</v>
      </c>
      <c r="E1298">
        <v>0.2</v>
      </c>
      <c r="F1298">
        <f t="shared" si="20"/>
        <v>380</v>
      </c>
    </row>
    <row r="1299" spans="1:6" x14ac:dyDescent="0.3">
      <c r="A1299">
        <v>10740</v>
      </c>
      <c r="B1299">
        <v>56</v>
      </c>
      <c r="C1299">
        <v>38</v>
      </c>
      <c r="D1299">
        <v>14</v>
      </c>
      <c r="E1299">
        <v>0.2</v>
      </c>
      <c r="F1299">
        <f t="shared" si="20"/>
        <v>532</v>
      </c>
    </row>
    <row r="1300" spans="1:6" x14ac:dyDescent="0.3">
      <c r="A1300">
        <v>10741</v>
      </c>
      <c r="B1300">
        <v>2</v>
      </c>
      <c r="C1300">
        <v>19</v>
      </c>
      <c r="D1300">
        <v>15</v>
      </c>
      <c r="E1300">
        <v>0.2</v>
      </c>
      <c r="F1300">
        <f t="shared" si="20"/>
        <v>285</v>
      </c>
    </row>
    <row r="1301" spans="1:6" x14ac:dyDescent="0.3">
      <c r="A1301">
        <v>10742</v>
      </c>
      <c r="B1301">
        <v>3</v>
      </c>
      <c r="C1301">
        <v>10</v>
      </c>
      <c r="D1301">
        <v>20</v>
      </c>
      <c r="E1301">
        <v>0</v>
      </c>
      <c r="F1301">
        <f t="shared" si="20"/>
        <v>200</v>
      </c>
    </row>
    <row r="1302" spans="1:6" x14ac:dyDescent="0.3">
      <c r="A1302">
        <v>10742</v>
      </c>
      <c r="B1302">
        <v>60</v>
      </c>
      <c r="C1302">
        <v>34</v>
      </c>
      <c r="D1302">
        <v>50</v>
      </c>
      <c r="E1302">
        <v>0</v>
      </c>
      <c r="F1302">
        <f t="shared" si="20"/>
        <v>1700</v>
      </c>
    </row>
    <row r="1303" spans="1:6" x14ac:dyDescent="0.3">
      <c r="A1303">
        <v>10742</v>
      </c>
      <c r="B1303">
        <v>72</v>
      </c>
      <c r="C1303">
        <v>34.799999999999997</v>
      </c>
      <c r="D1303">
        <v>35</v>
      </c>
      <c r="E1303">
        <v>0</v>
      </c>
      <c r="F1303">
        <f t="shared" si="20"/>
        <v>1218</v>
      </c>
    </row>
    <row r="1304" spans="1:6" x14ac:dyDescent="0.3">
      <c r="A1304">
        <v>10743</v>
      </c>
      <c r="B1304">
        <v>46</v>
      </c>
      <c r="C1304">
        <v>12</v>
      </c>
      <c r="D1304">
        <v>28</v>
      </c>
      <c r="E1304">
        <v>0.05</v>
      </c>
      <c r="F1304">
        <f t="shared" si="20"/>
        <v>336</v>
      </c>
    </row>
    <row r="1305" spans="1:6" x14ac:dyDescent="0.3">
      <c r="A1305">
        <v>10744</v>
      </c>
      <c r="B1305">
        <v>40</v>
      </c>
      <c r="C1305">
        <v>18.399999999999999</v>
      </c>
      <c r="D1305">
        <v>50</v>
      </c>
      <c r="E1305">
        <v>0.2</v>
      </c>
      <c r="F1305">
        <f t="shared" si="20"/>
        <v>919.99999999999989</v>
      </c>
    </row>
    <row r="1306" spans="1:6" x14ac:dyDescent="0.3">
      <c r="A1306">
        <v>10745</v>
      </c>
      <c r="B1306">
        <v>18</v>
      </c>
      <c r="C1306">
        <v>62.5</v>
      </c>
      <c r="D1306">
        <v>24</v>
      </c>
      <c r="E1306">
        <v>0</v>
      </c>
      <c r="F1306">
        <f t="shared" si="20"/>
        <v>1500</v>
      </c>
    </row>
    <row r="1307" spans="1:6" x14ac:dyDescent="0.3">
      <c r="A1307">
        <v>10745</v>
      </c>
      <c r="B1307">
        <v>44</v>
      </c>
      <c r="C1307">
        <v>19.45</v>
      </c>
      <c r="D1307">
        <v>16</v>
      </c>
      <c r="E1307">
        <v>0</v>
      </c>
      <c r="F1307">
        <f t="shared" si="20"/>
        <v>311.2</v>
      </c>
    </row>
    <row r="1308" spans="1:6" x14ac:dyDescent="0.3">
      <c r="A1308">
        <v>10745</v>
      </c>
      <c r="B1308">
        <v>59</v>
      </c>
      <c r="C1308">
        <v>55</v>
      </c>
      <c r="D1308">
        <v>45</v>
      </c>
      <c r="E1308">
        <v>0</v>
      </c>
      <c r="F1308">
        <f t="shared" si="20"/>
        <v>2475</v>
      </c>
    </row>
    <row r="1309" spans="1:6" x14ac:dyDescent="0.3">
      <c r="A1309">
        <v>10745</v>
      </c>
      <c r="B1309">
        <v>72</v>
      </c>
      <c r="C1309">
        <v>34.799999999999997</v>
      </c>
      <c r="D1309">
        <v>7</v>
      </c>
      <c r="E1309">
        <v>0</v>
      </c>
      <c r="F1309">
        <f t="shared" si="20"/>
        <v>243.59999999999997</v>
      </c>
    </row>
    <row r="1310" spans="1:6" x14ac:dyDescent="0.3">
      <c r="A1310">
        <v>10746</v>
      </c>
      <c r="B1310">
        <v>13</v>
      </c>
      <c r="C1310">
        <v>6</v>
      </c>
      <c r="D1310">
        <v>6</v>
      </c>
      <c r="E1310">
        <v>0</v>
      </c>
      <c r="F1310">
        <f t="shared" si="20"/>
        <v>36</v>
      </c>
    </row>
    <row r="1311" spans="1:6" x14ac:dyDescent="0.3">
      <c r="A1311">
        <v>10746</v>
      </c>
      <c r="B1311">
        <v>42</v>
      </c>
      <c r="C1311">
        <v>14</v>
      </c>
      <c r="D1311">
        <v>28</v>
      </c>
      <c r="E1311">
        <v>0</v>
      </c>
      <c r="F1311">
        <f t="shared" si="20"/>
        <v>392</v>
      </c>
    </row>
    <row r="1312" spans="1:6" x14ac:dyDescent="0.3">
      <c r="A1312">
        <v>10746</v>
      </c>
      <c r="B1312">
        <v>62</v>
      </c>
      <c r="C1312">
        <v>49.3</v>
      </c>
      <c r="D1312">
        <v>9</v>
      </c>
      <c r="E1312">
        <v>0</v>
      </c>
      <c r="F1312">
        <f t="shared" si="20"/>
        <v>443.7</v>
      </c>
    </row>
    <row r="1313" spans="1:6" x14ac:dyDescent="0.3">
      <c r="A1313">
        <v>10746</v>
      </c>
      <c r="B1313">
        <v>69</v>
      </c>
      <c r="C1313">
        <v>36</v>
      </c>
      <c r="D1313">
        <v>40</v>
      </c>
      <c r="E1313">
        <v>0</v>
      </c>
      <c r="F1313">
        <f t="shared" si="20"/>
        <v>1440</v>
      </c>
    </row>
    <row r="1314" spans="1:6" x14ac:dyDescent="0.3">
      <c r="A1314">
        <v>10747</v>
      </c>
      <c r="B1314">
        <v>31</v>
      </c>
      <c r="C1314">
        <v>12.5</v>
      </c>
      <c r="D1314">
        <v>8</v>
      </c>
      <c r="E1314">
        <v>0</v>
      </c>
      <c r="F1314">
        <f t="shared" si="20"/>
        <v>100</v>
      </c>
    </row>
    <row r="1315" spans="1:6" x14ac:dyDescent="0.3">
      <c r="A1315">
        <v>10747</v>
      </c>
      <c r="B1315">
        <v>41</v>
      </c>
      <c r="C1315">
        <v>9.65</v>
      </c>
      <c r="D1315">
        <v>35</v>
      </c>
      <c r="E1315">
        <v>0</v>
      </c>
      <c r="F1315">
        <f t="shared" si="20"/>
        <v>337.75</v>
      </c>
    </row>
    <row r="1316" spans="1:6" x14ac:dyDescent="0.3">
      <c r="A1316">
        <v>10747</v>
      </c>
      <c r="B1316">
        <v>63</v>
      </c>
      <c r="C1316">
        <v>43.9</v>
      </c>
      <c r="D1316">
        <v>9</v>
      </c>
      <c r="E1316">
        <v>0</v>
      </c>
      <c r="F1316">
        <f t="shared" si="20"/>
        <v>395.09999999999997</v>
      </c>
    </row>
    <row r="1317" spans="1:6" x14ac:dyDescent="0.3">
      <c r="A1317">
        <v>10747</v>
      </c>
      <c r="B1317">
        <v>69</v>
      </c>
      <c r="C1317">
        <v>36</v>
      </c>
      <c r="D1317">
        <v>30</v>
      </c>
      <c r="E1317">
        <v>0</v>
      </c>
      <c r="F1317">
        <f t="shared" si="20"/>
        <v>1080</v>
      </c>
    </row>
    <row r="1318" spans="1:6" x14ac:dyDescent="0.3">
      <c r="A1318">
        <v>10748</v>
      </c>
      <c r="B1318">
        <v>23</v>
      </c>
      <c r="C1318">
        <v>9</v>
      </c>
      <c r="D1318">
        <v>44</v>
      </c>
      <c r="E1318">
        <v>0</v>
      </c>
      <c r="F1318">
        <f t="shared" si="20"/>
        <v>396</v>
      </c>
    </row>
    <row r="1319" spans="1:6" x14ac:dyDescent="0.3">
      <c r="A1319">
        <v>10748</v>
      </c>
      <c r="B1319">
        <v>40</v>
      </c>
      <c r="C1319">
        <v>18.399999999999999</v>
      </c>
      <c r="D1319">
        <v>40</v>
      </c>
      <c r="E1319">
        <v>0</v>
      </c>
      <c r="F1319">
        <f t="shared" si="20"/>
        <v>736</v>
      </c>
    </row>
    <row r="1320" spans="1:6" x14ac:dyDescent="0.3">
      <c r="A1320">
        <v>10748</v>
      </c>
      <c r="B1320">
        <v>56</v>
      </c>
      <c r="C1320">
        <v>38</v>
      </c>
      <c r="D1320">
        <v>28</v>
      </c>
      <c r="E1320">
        <v>0</v>
      </c>
      <c r="F1320">
        <f t="shared" si="20"/>
        <v>1064</v>
      </c>
    </row>
    <row r="1321" spans="1:6" x14ac:dyDescent="0.3">
      <c r="A1321">
        <v>10749</v>
      </c>
      <c r="B1321">
        <v>56</v>
      </c>
      <c r="C1321">
        <v>38</v>
      </c>
      <c r="D1321">
        <v>15</v>
      </c>
      <c r="E1321">
        <v>0</v>
      </c>
      <c r="F1321">
        <f t="shared" si="20"/>
        <v>570</v>
      </c>
    </row>
    <row r="1322" spans="1:6" x14ac:dyDescent="0.3">
      <c r="A1322">
        <v>10749</v>
      </c>
      <c r="B1322">
        <v>59</v>
      </c>
      <c r="C1322">
        <v>55</v>
      </c>
      <c r="D1322">
        <v>6</v>
      </c>
      <c r="E1322">
        <v>0</v>
      </c>
      <c r="F1322">
        <f t="shared" si="20"/>
        <v>330</v>
      </c>
    </row>
    <row r="1323" spans="1:6" x14ac:dyDescent="0.3">
      <c r="A1323">
        <v>10749</v>
      </c>
      <c r="B1323">
        <v>76</v>
      </c>
      <c r="C1323">
        <v>18</v>
      </c>
      <c r="D1323">
        <v>10</v>
      </c>
      <c r="E1323">
        <v>0</v>
      </c>
      <c r="F1323">
        <f t="shared" si="20"/>
        <v>180</v>
      </c>
    </row>
    <row r="1324" spans="1:6" x14ac:dyDescent="0.3">
      <c r="A1324">
        <v>10750</v>
      </c>
      <c r="B1324">
        <v>14</v>
      </c>
      <c r="C1324">
        <v>23.25</v>
      </c>
      <c r="D1324">
        <v>5</v>
      </c>
      <c r="E1324">
        <v>0.15</v>
      </c>
      <c r="F1324">
        <f t="shared" si="20"/>
        <v>116.25</v>
      </c>
    </row>
    <row r="1325" spans="1:6" x14ac:dyDescent="0.3">
      <c r="A1325">
        <v>10750</v>
      </c>
      <c r="B1325">
        <v>45</v>
      </c>
      <c r="C1325">
        <v>9.5</v>
      </c>
      <c r="D1325">
        <v>40</v>
      </c>
      <c r="E1325">
        <v>0.15</v>
      </c>
      <c r="F1325">
        <f t="shared" si="20"/>
        <v>380</v>
      </c>
    </row>
    <row r="1326" spans="1:6" x14ac:dyDescent="0.3">
      <c r="A1326">
        <v>10750</v>
      </c>
      <c r="B1326">
        <v>59</v>
      </c>
      <c r="C1326">
        <v>55</v>
      </c>
      <c r="D1326">
        <v>25</v>
      </c>
      <c r="E1326">
        <v>0.15</v>
      </c>
      <c r="F1326">
        <f t="shared" si="20"/>
        <v>1375</v>
      </c>
    </row>
    <row r="1327" spans="1:6" x14ac:dyDescent="0.3">
      <c r="A1327">
        <v>10751</v>
      </c>
      <c r="B1327">
        <v>26</v>
      </c>
      <c r="C1327">
        <v>31.23</v>
      </c>
      <c r="D1327">
        <v>12</v>
      </c>
      <c r="E1327">
        <v>0.1</v>
      </c>
      <c r="F1327">
        <f t="shared" si="20"/>
        <v>374.76</v>
      </c>
    </row>
    <row r="1328" spans="1:6" x14ac:dyDescent="0.3">
      <c r="A1328">
        <v>10751</v>
      </c>
      <c r="B1328">
        <v>30</v>
      </c>
      <c r="C1328">
        <v>25.89</v>
      </c>
      <c r="D1328">
        <v>30</v>
      </c>
      <c r="E1328">
        <v>0</v>
      </c>
      <c r="F1328">
        <f t="shared" si="20"/>
        <v>776.7</v>
      </c>
    </row>
    <row r="1329" spans="1:6" x14ac:dyDescent="0.3">
      <c r="A1329">
        <v>10751</v>
      </c>
      <c r="B1329">
        <v>50</v>
      </c>
      <c r="C1329">
        <v>16.25</v>
      </c>
      <c r="D1329">
        <v>20</v>
      </c>
      <c r="E1329">
        <v>0.1</v>
      </c>
      <c r="F1329">
        <f t="shared" si="20"/>
        <v>325</v>
      </c>
    </row>
    <row r="1330" spans="1:6" x14ac:dyDescent="0.3">
      <c r="A1330">
        <v>10751</v>
      </c>
      <c r="B1330">
        <v>73</v>
      </c>
      <c r="C1330">
        <v>15</v>
      </c>
      <c r="D1330">
        <v>15</v>
      </c>
      <c r="E1330">
        <v>0</v>
      </c>
      <c r="F1330">
        <f t="shared" si="20"/>
        <v>225</v>
      </c>
    </row>
    <row r="1331" spans="1:6" x14ac:dyDescent="0.3">
      <c r="A1331">
        <v>10752</v>
      </c>
      <c r="B1331">
        <v>1</v>
      </c>
      <c r="C1331">
        <v>18</v>
      </c>
      <c r="D1331">
        <v>8</v>
      </c>
      <c r="E1331">
        <v>0</v>
      </c>
      <c r="F1331">
        <f t="shared" si="20"/>
        <v>144</v>
      </c>
    </row>
    <row r="1332" spans="1:6" x14ac:dyDescent="0.3">
      <c r="A1332">
        <v>10752</v>
      </c>
      <c r="B1332">
        <v>69</v>
      </c>
      <c r="C1332">
        <v>36</v>
      </c>
      <c r="D1332">
        <v>3</v>
      </c>
      <c r="E1332">
        <v>0</v>
      </c>
      <c r="F1332">
        <f t="shared" si="20"/>
        <v>108</v>
      </c>
    </row>
    <row r="1333" spans="1:6" x14ac:dyDescent="0.3">
      <c r="A1333">
        <v>10753</v>
      </c>
      <c r="B1333">
        <v>45</v>
      </c>
      <c r="C1333">
        <v>9.5</v>
      </c>
      <c r="D1333">
        <v>4</v>
      </c>
      <c r="E1333">
        <v>0</v>
      </c>
      <c r="F1333">
        <f t="shared" si="20"/>
        <v>38</v>
      </c>
    </row>
    <row r="1334" spans="1:6" x14ac:dyDescent="0.3">
      <c r="A1334">
        <v>10753</v>
      </c>
      <c r="B1334">
        <v>74</v>
      </c>
      <c r="C1334">
        <v>10</v>
      </c>
      <c r="D1334">
        <v>5</v>
      </c>
      <c r="E1334">
        <v>0</v>
      </c>
      <c r="F1334">
        <f t="shared" si="20"/>
        <v>50</v>
      </c>
    </row>
    <row r="1335" spans="1:6" x14ac:dyDescent="0.3">
      <c r="A1335">
        <v>10754</v>
      </c>
      <c r="B1335">
        <v>40</v>
      </c>
      <c r="C1335">
        <v>18.399999999999999</v>
      </c>
      <c r="D1335">
        <v>3</v>
      </c>
      <c r="E1335">
        <v>0</v>
      </c>
      <c r="F1335">
        <f t="shared" si="20"/>
        <v>55.199999999999996</v>
      </c>
    </row>
    <row r="1336" spans="1:6" x14ac:dyDescent="0.3">
      <c r="A1336">
        <v>10755</v>
      </c>
      <c r="B1336">
        <v>47</v>
      </c>
      <c r="C1336">
        <v>9.5</v>
      </c>
      <c r="D1336">
        <v>30</v>
      </c>
      <c r="E1336">
        <v>0.25</v>
      </c>
      <c r="F1336">
        <f t="shared" si="20"/>
        <v>285</v>
      </c>
    </row>
    <row r="1337" spans="1:6" x14ac:dyDescent="0.3">
      <c r="A1337">
        <v>10755</v>
      </c>
      <c r="B1337">
        <v>56</v>
      </c>
      <c r="C1337">
        <v>38</v>
      </c>
      <c r="D1337">
        <v>30</v>
      </c>
      <c r="E1337">
        <v>0.25</v>
      </c>
      <c r="F1337">
        <f t="shared" si="20"/>
        <v>1140</v>
      </c>
    </row>
    <row r="1338" spans="1:6" x14ac:dyDescent="0.3">
      <c r="A1338">
        <v>10755</v>
      </c>
      <c r="B1338">
        <v>57</v>
      </c>
      <c r="C1338">
        <v>19.5</v>
      </c>
      <c r="D1338">
        <v>14</v>
      </c>
      <c r="E1338">
        <v>0.25</v>
      </c>
      <c r="F1338">
        <f t="shared" si="20"/>
        <v>273</v>
      </c>
    </row>
    <row r="1339" spans="1:6" x14ac:dyDescent="0.3">
      <c r="A1339">
        <v>10755</v>
      </c>
      <c r="B1339">
        <v>69</v>
      </c>
      <c r="C1339">
        <v>36</v>
      </c>
      <c r="D1339">
        <v>25</v>
      </c>
      <c r="E1339">
        <v>0.25</v>
      </c>
      <c r="F1339">
        <f t="shared" si="20"/>
        <v>900</v>
      </c>
    </row>
    <row r="1340" spans="1:6" x14ac:dyDescent="0.3">
      <c r="A1340">
        <v>10756</v>
      </c>
      <c r="B1340">
        <v>18</v>
      </c>
      <c r="C1340">
        <v>62.5</v>
      </c>
      <c r="D1340">
        <v>21</v>
      </c>
      <c r="E1340">
        <v>0.2</v>
      </c>
      <c r="F1340">
        <f t="shared" si="20"/>
        <v>1312.5</v>
      </c>
    </row>
    <row r="1341" spans="1:6" x14ac:dyDescent="0.3">
      <c r="A1341">
        <v>10756</v>
      </c>
      <c r="B1341">
        <v>36</v>
      </c>
      <c r="C1341">
        <v>19</v>
      </c>
      <c r="D1341">
        <v>20</v>
      </c>
      <c r="E1341">
        <v>0.2</v>
      </c>
      <c r="F1341">
        <f t="shared" si="20"/>
        <v>380</v>
      </c>
    </row>
    <row r="1342" spans="1:6" x14ac:dyDescent="0.3">
      <c r="A1342">
        <v>10756</v>
      </c>
      <c r="B1342">
        <v>68</v>
      </c>
      <c r="C1342">
        <v>12.5</v>
      </c>
      <c r="D1342">
        <v>6</v>
      </c>
      <c r="E1342">
        <v>0.2</v>
      </c>
      <c r="F1342">
        <f t="shared" si="20"/>
        <v>75</v>
      </c>
    </row>
    <row r="1343" spans="1:6" x14ac:dyDescent="0.3">
      <c r="A1343">
        <v>10756</v>
      </c>
      <c r="B1343">
        <v>69</v>
      </c>
      <c r="C1343">
        <v>36</v>
      </c>
      <c r="D1343">
        <v>20</v>
      </c>
      <c r="E1343">
        <v>0.2</v>
      </c>
      <c r="F1343">
        <f t="shared" si="20"/>
        <v>720</v>
      </c>
    </row>
    <row r="1344" spans="1:6" x14ac:dyDescent="0.3">
      <c r="A1344">
        <v>10757</v>
      </c>
      <c r="B1344">
        <v>34</v>
      </c>
      <c r="C1344">
        <v>14</v>
      </c>
      <c r="D1344">
        <v>30</v>
      </c>
      <c r="E1344">
        <v>0</v>
      </c>
      <c r="F1344">
        <f t="shared" si="20"/>
        <v>420</v>
      </c>
    </row>
    <row r="1345" spans="1:6" x14ac:dyDescent="0.3">
      <c r="A1345">
        <v>10757</v>
      </c>
      <c r="B1345">
        <v>59</v>
      </c>
      <c r="C1345">
        <v>55</v>
      </c>
      <c r="D1345">
        <v>7</v>
      </c>
      <c r="E1345">
        <v>0</v>
      </c>
      <c r="F1345">
        <f t="shared" si="20"/>
        <v>385</v>
      </c>
    </row>
    <row r="1346" spans="1:6" x14ac:dyDescent="0.3">
      <c r="A1346">
        <v>10757</v>
      </c>
      <c r="B1346">
        <v>62</v>
      </c>
      <c r="C1346">
        <v>49.3</v>
      </c>
      <c r="D1346">
        <v>30</v>
      </c>
      <c r="E1346">
        <v>0</v>
      </c>
      <c r="F1346">
        <f t="shared" si="20"/>
        <v>1479</v>
      </c>
    </row>
    <row r="1347" spans="1:6" x14ac:dyDescent="0.3">
      <c r="A1347">
        <v>10757</v>
      </c>
      <c r="B1347">
        <v>64</v>
      </c>
      <c r="C1347">
        <v>33.25</v>
      </c>
      <c r="D1347">
        <v>24</v>
      </c>
      <c r="E1347">
        <v>0</v>
      </c>
      <c r="F1347">
        <f t="shared" ref="F1347:F1410" si="21">C1347*D1347</f>
        <v>798</v>
      </c>
    </row>
    <row r="1348" spans="1:6" x14ac:dyDescent="0.3">
      <c r="A1348">
        <v>10758</v>
      </c>
      <c r="B1348">
        <v>26</v>
      </c>
      <c r="C1348">
        <v>31.23</v>
      </c>
      <c r="D1348">
        <v>20</v>
      </c>
      <c r="E1348">
        <v>0</v>
      </c>
      <c r="F1348">
        <f t="shared" si="21"/>
        <v>624.6</v>
      </c>
    </row>
    <row r="1349" spans="1:6" x14ac:dyDescent="0.3">
      <c r="A1349">
        <v>10758</v>
      </c>
      <c r="B1349">
        <v>52</v>
      </c>
      <c r="C1349">
        <v>7</v>
      </c>
      <c r="D1349">
        <v>60</v>
      </c>
      <c r="E1349">
        <v>0</v>
      </c>
      <c r="F1349">
        <f t="shared" si="21"/>
        <v>420</v>
      </c>
    </row>
    <row r="1350" spans="1:6" x14ac:dyDescent="0.3">
      <c r="A1350">
        <v>10758</v>
      </c>
      <c r="B1350">
        <v>70</v>
      </c>
      <c r="C1350">
        <v>15</v>
      </c>
      <c r="D1350">
        <v>40</v>
      </c>
      <c r="E1350">
        <v>0</v>
      </c>
      <c r="F1350">
        <f t="shared" si="21"/>
        <v>600</v>
      </c>
    </row>
    <row r="1351" spans="1:6" x14ac:dyDescent="0.3">
      <c r="A1351">
        <v>10759</v>
      </c>
      <c r="B1351">
        <v>32</v>
      </c>
      <c r="C1351">
        <v>32</v>
      </c>
      <c r="D1351">
        <v>10</v>
      </c>
      <c r="E1351">
        <v>0</v>
      </c>
      <c r="F1351">
        <f t="shared" si="21"/>
        <v>320</v>
      </c>
    </row>
    <row r="1352" spans="1:6" x14ac:dyDescent="0.3">
      <c r="A1352">
        <v>10760</v>
      </c>
      <c r="B1352">
        <v>25</v>
      </c>
      <c r="C1352">
        <v>14</v>
      </c>
      <c r="D1352">
        <v>12</v>
      </c>
      <c r="E1352">
        <v>0.25</v>
      </c>
      <c r="F1352">
        <f t="shared" si="21"/>
        <v>168</v>
      </c>
    </row>
    <row r="1353" spans="1:6" x14ac:dyDescent="0.3">
      <c r="A1353">
        <v>10760</v>
      </c>
      <c r="B1353">
        <v>27</v>
      </c>
      <c r="C1353">
        <v>43.9</v>
      </c>
      <c r="D1353">
        <v>40</v>
      </c>
      <c r="E1353">
        <v>0</v>
      </c>
      <c r="F1353">
        <f t="shared" si="21"/>
        <v>1756</v>
      </c>
    </row>
    <row r="1354" spans="1:6" x14ac:dyDescent="0.3">
      <c r="A1354">
        <v>10760</v>
      </c>
      <c r="B1354">
        <v>43</v>
      </c>
      <c r="C1354">
        <v>46</v>
      </c>
      <c r="D1354">
        <v>30</v>
      </c>
      <c r="E1354">
        <v>0.25</v>
      </c>
      <c r="F1354">
        <f t="shared" si="21"/>
        <v>1380</v>
      </c>
    </row>
    <row r="1355" spans="1:6" x14ac:dyDescent="0.3">
      <c r="A1355">
        <v>10761</v>
      </c>
      <c r="B1355">
        <v>25</v>
      </c>
      <c r="C1355">
        <v>14</v>
      </c>
      <c r="D1355">
        <v>35</v>
      </c>
      <c r="E1355">
        <v>0.25</v>
      </c>
      <c r="F1355">
        <f t="shared" si="21"/>
        <v>490</v>
      </c>
    </row>
    <row r="1356" spans="1:6" x14ac:dyDescent="0.3">
      <c r="A1356">
        <v>10761</v>
      </c>
      <c r="B1356">
        <v>75</v>
      </c>
      <c r="C1356">
        <v>7.75</v>
      </c>
      <c r="D1356">
        <v>18</v>
      </c>
      <c r="E1356">
        <v>0</v>
      </c>
      <c r="F1356">
        <f t="shared" si="21"/>
        <v>139.5</v>
      </c>
    </row>
    <row r="1357" spans="1:6" x14ac:dyDescent="0.3">
      <c r="A1357">
        <v>10762</v>
      </c>
      <c r="B1357">
        <v>39</v>
      </c>
      <c r="C1357">
        <v>18</v>
      </c>
      <c r="D1357">
        <v>16</v>
      </c>
      <c r="E1357">
        <v>0</v>
      </c>
      <c r="F1357">
        <f t="shared" si="21"/>
        <v>288</v>
      </c>
    </row>
    <row r="1358" spans="1:6" x14ac:dyDescent="0.3">
      <c r="A1358">
        <v>10762</v>
      </c>
      <c r="B1358">
        <v>47</v>
      </c>
      <c r="C1358">
        <v>9.5</v>
      </c>
      <c r="D1358">
        <v>30</v>
      </c>
      <c r="E1358">
        <v>0</v>
      </c>
      <c r="F1358">
        <f t="shared" si="21"/>
        <v>285</v>
      </c>
    </row>
    <row r="1359" spans="1:6" x14ac:dyDescent="0.3">
      <c r="A1359">
        <v>10762</v>
      </c>
      <c r="B1359">
        <v>51</v>
      </c>
      <c r="C1359">
        <v>53</v>
      </c>
      <c r="D1359">
        <v>28</v>
      </c>
      <c r="E1359">
        <v>0</v>
      </c>
      <c r="F1359">
        <f t="shared" si="21"/>
        <v>1484</v>
      </c>
    </row>
    <row r="1360" spans="1:6" x14ac:dyDescent="0.3">
      <c r="A1360">
        <v>10762</v>
      </c>
      <c r="B1360">
        <v>56</v>
      </c>
      <c r="C1360">
        <v>38</v>
      </c>
      <c r="D1360">
        <v>60</v>
      </c>
      <c r="E1360">
        <v>0</v>
      </c>
      <c r="F1360">
        <f t="shared" si="21"/>
        <v>2280</v>
      </c>
    </row>
    <row r="1361" spans="1:6" x14ac:dyDescent="0.3">
      <c r="A1361">
        <v>10763</v>
      </c>
      <c r="B1361">
        <v>21</v>
      </c>
      <c r="C1361">
        <v>10</v>
      </c>
      <c r="D1361">
        <v>40</v>
      </c>
      <c r="E1361">
        <v>0</v>
      </c>
      <c r="F1361">
        <f t="shared" si="21"/>
        <v>400</v>
      </c>
    </row>
    <row r="1362" spans="1:6" x14ac:dyDescent="0.3">
      <c r="A1362">
        <v>10763</v>
      </c>
      <c r="B1362">
        <v>22</v>
      </c>
      <c r="C1362">
        <v>21</v>
      </c>
      <c r="D1362">
        <v>6</v>
      </c>
      <c r="E1362">
        <v>0</v>
      </c>
      <c r="F1362">
        <f t="shared" si="21"/>
        <v>126</v>
      </c>
    </row>
    <row r="1363" spans="1:6" x14ac:dyDescent="0.3">
      <c r="A1363">
        <v>10763</v>
      </c>
      <c r="B1363">
        <v>24</v>
      </c>
      <c r="C1363">
        <v>4.5</v>
      </c>
      <c r="D1363">
        <v>20</v>
      </c>
      <c r="E1363">
        <v>0</v>
      </c>
      <c r="F1363">
        <f t="shared" si="21"/>
        <v>90</v>
      </c>
    </row>
    <row r="1364" spans="1:6" x14ac:dyDescent="0.3">
      <c r="A1364">
        <v>10764</v>
      </c>
      <c r="B1364">
        <v>3</v>
      </c>
      <c r="C1364">
        <v>10</v>
      </c>
      <c r="D1364">
        <v>20</v>
      </c>
      <c r="E1364">
        <v>0.1</v>
      </c>
      <c r="F1364">
        <f t="shared" si="21"/>
        <v>200</v>
      </c>
    </row>
    <row r="1365" spans="1:6" x14ac:dyDescent="0.3">
      <c r="A1365">
        <v>10764</v>
      </c>
      <c r="B1365">
        <v>39</v>
      </c>
      <c r="C1365">
        <v>18</v>
      </c>
      <c r="D1365">
        <v>130</v>
      </c>
      <c r="E1365">
        <v>0.1</v>
      </c>
      <c r="F1365">
        <f t="shared" si="21"/>
        <v>2340</v>
      </c>
    </row>
    <row r="1366" spans="1:6" x14ac:dyDescent="0.3">
      <c r="A1366">
        <v>10765</v>
      </c>
      <c r="B1366">
        <v>65</v>
      </c>
      <c r="C1366">
        <v>21.05</v>
      </c>
      <c r="D1366">
        <v>80</v>
      </c>
      <c r="E1366">
        <v>0.1</v>
      </c>
      <c r="F1366">
        <f t="shared" si="21"/>
        <v>1684</v>
      </c>
    </row>
    <row r="1367" spans="1:6" x14ac:dyDescent="0.3">
      <c r="A1367">
        <v>10766</v>
      </c>
      <c r="B1367">
        <v>2</v>
      </c>
      <c r="C1367">
        <v>19</v>
      </c>
      <c r="D1367">
        <v>40</v>
      </c>
      <c r="E1367">
        <v>0</v>
      </c>
      <c r="F1367">
        <f t="shared" si="21"/>
        <v>760</v>
      </c>
    </row>
    <row r="1368" spans="1:6" x14ac:dyDescent="0.3">
      <c r="A1368">
        <v>10766</v>
      </c>
      <c r="B1368">
        <v>7</v>
      </c>
      <c r="C1368">
        <v>30</v>
      </c>
      <c r="D1368">
        <v>35</v>
      </c>
      <c r="E1368">
        <v>0</v>
      </c>
      <c r="F1368">
        <f t="shared" si="21"/>
        <v>1050</v>
      </c>
    </row>
    <row r="1369" spans="1:6" x14ac:dyDescent="0.3">
      <c r="A1369">
        <v>10766</v>
      </c>
      <c r="B1369">
        <v>68</v>
      </c>
      <c r="C1369">
        <v>12.5</v>
      </c>
      <c r="D1369">
        <v>40</v>
      </c>
      <c r="E1369">
        <v>0</v>
      </c>
      <c r="F1369">
        <f t="shared" si="21"/>
        <v>500</v>
      </c>
    </row>
    <row r="1370" spans="1:6" x14ac:dyDescent="0.3">
      <c r="A1370">
        <v>10767</v>
      </c>
      <c r="B1370">
        <v>42</v>
      </c>
      <c r="C1370">
        <v>14</v>
      </c>
      <c r="D1370">
        <v>2</v>
      </c>
      <c r="E1370">
        <v>0</v>
      </c>
      <c r="F1370">
        <f t="shared" si="21"/>
        <v>28</v>
      </c>
    </row>
    <row r="1371" spans="1:6" x14ac:dyDescent="0.3">
      <c r="A1371">
        <v>10768</v>
      </c>
      <c r="B1371">
        <v>22</v>
      </c>
      <c r="C1371">
        <v>21</v>
      </c>
      <c r="D1371">
        <v>4</v>
      </c>
      <c r="E1371">
        <v>0</v>
      </c>
      <c r="F1371">
        <f t="shared" si="21"/>
        <v>84</v>
      </c>
    </row>
    <row r="1372" spans="1:6" x14ac:dyDescent="0.3">
      <c r="A1372">
        <v>10768</v>
      </c>
      <c r="B1372">
        <v>31</v>
      </c>
      <c r="C1372">
        <v>12.5</v>
      </c>
      <c r="D1372">
        <v>50</v>
      </c>
      <c r="E1372">
        <v>0</v>
      </c>
      <c r="F1372">
        <f t="shared" si="21"/>
        <v>625</v>
      </c>
    </row>
    <row r="1373" spans="1:6" x14ac:dyDescent="0.3">
      <c r="A1373">
        <v>10768</v>
      </c>
      <c r="B1373">
        <v>60</v>
      </c>
      <c r="C1373">
        <v>34</v>
      </c>
      <c r="D1373">
        <v>15</v>
      </c>
      <c r="E1373">
        <v>0</v>
      </c>
      <c r="F1373">
        <f t="shared" si="21"/>
        <v>510</v>
      </c>
    </row>
    <row r="1374" spans="1:6" x14ac:dyDescent="0.3">
      <c r="A1374">
        <v>10768</v>
      </c>
      <c r="B1374">
        <v>71</v>
      </c>
      <c r="C1374">
        <v>21.5</v>
      </c>
      <c r="D1374">
        <v>12</v>
      </c>
      <c r="E1374">
        <v>0</v>
      </c>
      <c r="F1374">
        <f t="shared" si="21"/>
        <v>258</v>
      </c>
    </row>
    <row r="1375" spans="1:6" x14ac:dyDescent="0.3">
      <c r="A1375">
        <v>10769</v>
      </c>
      <c r="B1375">
        <v>41</v>
      </c>
      <c r="C1375">
        <v>9.65</v>
      </c>
      <c r="D1375">
        <v>30</v>
      </c>
      <c r="E1375">
        <v>0.05</v>
      </c>
      <c r="F1375">
        <f t="shared" si="21"/>
        <v>289.5</v>
      </c>
    </row>
    <row r="1376" spans="1:6" x14ac:dyDescent="0.3">
      <c r="A1376">
        <v>10769</v>
      </c>
      <c r="B1376">
        <v>52</v>
      </c>
      <c r="C1376">
        <v>7</v>
      </c>
      <c r="D1376">
        <v>15</v>
      </c>
      <c r="E1376">
        <v>0.05</v>
      </c>
      <c r="F1376">
        <f t="shared" si="21"/>
        <v>105</v>
      </c>
    </row>
    <row r="1377" spans="1:6" x14ac:dyDescent="0.3">
      <c r="A1377">
        <v>10769</v>
      </c>
      <c r="B1377">
        <v>61</v>
      </c>
      <c r="C1377">
        <v>28.5</v>
      </c>
      <c r="D1377">
        <v>20</v>
      </c>
      <c r="E1377">
        <v>0</v>
      </c>
      <c r="F1377">
        <f t="shared" si="21"/>
        <v>570</v>
      </c>
    </row>
    <row r="1378" spans="1:6" x14ac:dyDescent="0.3">
      <c r="A1378">
        <v>10769</v>
      </c>
      <c r="B1378">
        <v>62</v>
      </c>
      <c r="C1378">
        <v>49.3</v>
      </c>
      <c r="D1378">
        <v>15</v>
      </c>
      <c r="E1378">
        <v>0</v>
      </c>
      <c r="F1378">
        <f t="shared" si="21"/>
        <v>739.5</v>
      </c>
    </row>
    <row r="1379" spans="1:6" x14ac:dyDescent="0.3">
      <c r="A1379">
        <v>10770</v>
      </c>
      <c r="B1379">
        <v>11</v>
      </c>
      <c r="C1379">
        <v>21</v>
      </c>
      <c r="D1379">
        <v>15</v>
      </c>
      <c r="E1379">
        <v>0.25</v>
      </c>
      <c r="F1379">
        <f t="shared" si="21"/>
        <v>315</v>
      </c>
    </row>
    <row r="1380" spans="1:6" x14ac:dyDescent="0.3">
      <c r="A1380">
        <v>10771</v>
      </c>
      <c r="B1380">
        <v>71</v>
      </c>
      <c r="C1380">
        <v>21.5</v>
      </c>
      <c r="D1380">
        <v>16</v>
      </c>
      <c r="E1380">
        <v>0</v>
      </c>
      <c r="F1380">
        <f t="shared" si="21"/>
        <v>344</v>
      </c>
    </row>
    <row r="1381" spans="1:6" x14ac:dyDescent="0.3">
      <c r="A1381">
        <v>10772</v>
      </c>
      <c r="B1381">
        <v>29</v>
      </c>
      <c r="C1381">
        <v>123.79</v>
      </c>
      <c r="D1381">
        <v>18</v>
      </c>
      <c r="E1381">
        <v>0</v>
      </c>
      <c r="F1381">
        <f t="shared" si="21"/>
        <v>2228.2200000000003</v>
      </c>
    </row>
    <row r="1382" spans="1:6" x14ac:dyDescent="0.3">
      <c r="A1382">
        <v>10772</v>
      </c>
      <c r="B1382">
        <v>59</v>
      </c>
      <c r="C1382">
        <v>55</v>
      </c>
      <c r="D1382">
        <v>25</v>
      </c>
      <c r="E1382">
        <v>0</v>
      </c>
      <c r="F1382">
        <f t="shared" si="21"/>
        <v>1375</v>
      </c>
    </row>
    <row r="1383" spans="1:6" x14ac:dyDescent="0.3">
      <c r="A1383">
        <v>10773</v>
      </c>
      <c r="B1383">
        <v>17</v>
      </c>
      <c r="C1383">
        <v>39</v>
      </c>
      <c r="D1383">
        <v>33</v>
      </c>
      <c r="E1383">
        <v>0</v>
      </c>
      <c r="F1383">
        <f t="shared" si="21"/>
        <v>1287</v>
      </c>
    </row>
    <row r="1384" spans="1:6" x14ac:dyDescent="0.3">
      <c r="A1384">
        <v>10773</v>
      </c>
      <c r="B1384">
        <v>31</v>
      </c>
      <c r="C1384">
        <v>12.5</v>
      </c>
      <c r="D1384">
        <v>70</v>
      </c>
      <c r="E1384">
        <v>0.2</v>
      </c>
      <c r="F1384">
        <f t="shared" si="21"/>
        <v>875</v>
      </c>
    </row>
    <row r="1385" spans="1:6" x14ac:dyDescent="0.3">
      <c r="A1385">
        <v>10773</v>
      </c>
      <c r="B1385">
        <v>75</v>
      </c>
      <c r="C1385">
        <v>7.75</v>
      </c>
      <c r="D1385">
        <v>7</v>
      </c>
      <c r="E1385">
        <v>0.2</v>
      </c>
      <c r="F1385">
        <f t="shared" si="21"/>
        <v>54.25</v>
      </c>
    </row>
    <row r="1386" spans="1:6" x14ac:dyDescent="0.3">
      <c r="A1386">
        <v>10774</v>
      </c>
      <c r="B1386">
        <v>31</v>
      </c>
      <c r="C1386">
        <v>12.5</v>
      </c>
      <c r="D1386">
        <v>2</v>
      </c>
      <c r="E1386">
        <v>0.25</v>
      </c>
      <c r="F1386">
        <f t="shared" si="21"/>
        <v>25</v>
      </c>
    </row>
    <row r="1387" spans="1:6" x14ac:dyDescent="0.3">
      <c r="A1387">
        <v>10774</v>
      </c>
      <c r="B1387">
        <v>66</v>
      </c>
      <c r="C1387">
        <v>17</v>
      </c>
      <c r="D1387">
        <v>50</v>
      </c>
      <c r="E1387">
        <v>0</v>
      </c>
      <c r="F1387">
        <f t="shared" si="21"/>
        <v>850</v>
      </c>
    </row>
    <row r="1388" spans="1:6" x14ac:dyDescent="0.3">
      <c r="A1388">
        <v>10775</v>
      </c>
      <c r="B1388">
        <v>10</v>
      </c>
      <c r="C1388">
        <v>31</v>
      </c>
      <c r="D1388">
        <v>6</v>
      </c>
      <c r="E1388">
        <v>0</v>
      </c>
      <c r="F1388">
        <f t="shared" si="21"/>
        <v>186</v>
      </c>
    </row>
    <row r="1389" spans="1:6" x14ac:dyDescent="0.3">
      <c r="A1389">
        <v>10775</v>
      </c>
      <c r="B1389">
        <v>67</v>
      </c>
      <c r="C1389">
        <v>14</v>
      </c>
      <c r="D1389">
        <v>3</v>
      </c>
      <c r="E1389">
        <v>0</v>
      </c>
      <c r="F1389">
        <f t="shared" si="21"/>
        <v>42</v>
      </c>
    </row>
    <row r="1390" spans="1:6" x14ac:dyDescent="0.3">
      <c r="A1390">
        <v>10776</v>
      </c>
      <c r="B1390">
        <v>31</v>
      </c>
      <c r="C1390">
        <v>12.5</v>
      </c>
      <c r="D1390">
        <v>16</v>
      </c>
      <c r="E1390">
        <v>0.05</v>
      </c>
      <c r="F1390">
        <f t="shared" si="21"/>
        <v>200</v>
      </c>
    </row>
    <row r="1391" spans="1:6" x14ac:dyDescent="0.3">
      <c r="A1391">
        <v>10776</v>
      </c>
      <c r="B1391">
        <v>42</v>
      </c>
      <c r="C1391">
        <v>14</v>
      </c>
      <c r="D1391">
        <v>12</v>
      </c>
      <c r="E1391">
        <v>0.05</v>
      </c>
      <c r="F1391">
        <f t="shared" si="21"/>
        <v>168</v>
      </c>
    </row>
    <row r="1392" spans="1:6" x14ac:dyDescent="0.3">
      <c r="A1392">
        <v>10776</v>
      </c>
      <c r="B1392">
        <v>45</v>
      </c>
      <c r="C1392">
        <v>9.5</v>
      </c>
      <c r="D1392">
        <v>27</v>
      </c>
      <c r="E1392">
        <v>0.05</v>
      </c>
      <c r="F1392">
        <f t="shared" si="21"/>
        <v>256.5</v>
      </c>
    </row>
    <row r="1393" spans="1:6" x14ac:dyDescent="0.3">
      <c r="A1393">
        <v>10776</v>
      </c>
      <c r="B1393">
        <v>51</v>
      </c>
      <c r="C1393">
        <v>53</v>
      </c>
      <c r="D1393">
        <v>120</v>
      </c>
      <c r="E1393">
        <v>0.05</v>
      </c>
      <c r="F1393">
        <f t="shared" si="21"/>
        <v>6360</v>
      </c>
    </row>
    <row r="1394" spans="1:6" x14ac:dyDescent="0.3">
      <c r="A1394">
        <v>10777</v>
      </c>
      <c r="B1394">
        <v>42</v>
      </c>
      <c r="C1394">
        <v>14</v>
      </c>
      <c r="D1394">
        <v>20</v>
      </c>
      <c r="E1394">
        <v>0.2</v>
      </c>
      <c r="F1394">
        <f t="shared" si="21"/>
        <v>280</v>
      </c>
    </row>
    <row r="1395" spans="1:6" x14ac:dyDescent="0.3">
      <c r="A1395">
        <v>10778</v>
      </c>
      <c r="B1395">
        <v>41</v>
      </c>
      <c r="C1395">
        <v>9.65</v>
      </c>
      <c r="D1395">
        <v>10</v>
      </c>
      <c r="E1395">
        <v>0</v>
      </c>
      <c r="F1395">
        <f t="shared" si="21"/>
        <v>96.5</v>
      </c>
    </row>
    <row r="1396" spans="1:6" x14ac:dyDescent="0.3">
      <c r="A1396">
        <v>10779</v>
      </c>
      <c r="B1396">
        <v>16</v>
      </c>
      <c r="C1396">
        <v>17.45</v>
      </c>
      <c r="D1396">
        <v>20</v>
      </c>
      <c r="E1396">
        <v>0</v>
      </c>
      <c r="F1396">
        <f t="shared" si="21"/>
        <v>349</v>
      </c>
    </row>
    <row r="1397" spans="1:6" x14ac:dyDescent="0.3">
      <c r="A1397">
        <v>10779</v>
      </c>
      <c r="B1397">
        <v>62</v>
      </c>
      <c r="C1397">
        <v>49.3</v>
      </c>
      <c r="D1397">
        <v>20</v>
      </c>
      <c r="E1397">
        <v>0</v>
      </c>
      <c r="F1397">
        <f t="shared" si="21"/>
        <v>986</v>
      </c>
    </row>
    <row r="1398" spans="1:6" x14ac:dyDescent="0.3">
      <c r="A1398">
        <v>10780</v>
      </c>
      <c r="B1398">
        <v>70</v>
      </c>
      <c r="C1398">
        <v>15</v>
      </c>
      <c r="D1398">
        <v>35</v>
      </c>
      <c r="E1398">
        <v>0</v>
      </c>
      <c r="F1398">
        <f t="shared" si="21"/>
        <v>525</v>
      </c>
    </row>
    <row r="1399" spans="1:6" x14ac:dyDescent="0.3">
      <c r="A1399">
        <v>10780</v>
      </c>
      <c r="B1399">
        <v>77</v>
      </c>
      <c r="C1399">
        <v>13</v>
      </c>
      <c r="D1399">
        <v>15</v>
      </c>
      <c r="E1399">
        <v>0</v>
      </c>
      <c r="F1399">
        <f t="shared" si="21"/>
        <v>195</v>
      </c>
    </row>
    <row r="1400" spans="1:6" x14ac:dyDescent="0.3">
      <c r="A1400">
        <v>10781</v>
      </c>
      <c r="B1400">
        <v>54</v>
      </c>
      <c r="C1400">
        <v>7.45</v>
      </c>
      <c r="D1400">
        <v>3</v>
      </c>
      <c r="E1400">
        <v>0.2</v>
      </c>
      <c r="F1400">
        <f t="shared" si="21"/>
        <v>22.35</v>
      </c>
    </row>
    <row r="1401" spans="1:6" x14ac:dyDescent="0.3">
      <c r="A1401">
        <v>10781</v>
      </c>
      <c r="B1401">
        <v>56</v>
      </c>
      <c r="C1401">
        <v>38</v>
      </c>
      <c r="D1401">
        <v>20</v>
      </c>
      <c r="E1401">
        <v>0.2</v>
      </c>
      <c r="F1401">
        <f t="shared" si="21"/>
        <v>760</v>
      </c>
    </row>
    <row r="1402" spans="1:6" x14ac:dyDescent="0.3">
      <c r="A1402">
        <v>10781</v>
      </c>
      <c r="B1402">
        <v>74</v>
      </c>
      <c r="C1402">
        <v>10</v>
      </c>
      <c r="D1402">
        <v>35</v>
      </c>
      <c r="E1402">
        <v>0</v>
      </c>
      <c r="F1402">
        <f t="shared" si="21"/>
        <v>350</v>
      </c>
    </row>
    <row r="1403" spans="1:6" x14ac:dyDescent="0.3">
      <c r="A1403">
        <v>10782</v>
      </c>
      <c r="B1403">
        <v>31</v>
      </c>
      <c r="C1403">
        <v>12.5</v>
      </c>
      <c r="D1403">
        <v>1</v>
      </c>
      <c r="E1403">
        <v>0</v>
      </c>
      <c r="F1403">
        <f t="shared" si="21"/>
        <v>12.5</v>
      </c>
    </row>
    <row r="1404" spans="1:6" x14ac:dyDescent="0.3">
      <c r="A1404">
        <v>10783</v>
      </c>
      <c r="B1404">
        <v>31</v>
      </c>
      <c r="C1404">
        <v>12.5</v>
      </c>
      <c r="D1404">
        <v>10</v>
      </c>
      <c r="E1404">
        <v>0</v>
      </c>
      <c r="F1404">
        <f t="shared" si="21"/>
        <v>125</v>
      </c>
    </row>
    <row r="1405" spans="1:6" x14ac:dyDescent="0.3">
      <c r="A1405">
        <v>10783</v>
      </c>
      <c r="B1405">
        <v>38</v>
      </c>
      <c r="C1405">
        <v>263.5</v>
      </c>
      <c r="D1405">
        <v>5</v>
      </c>
      <c r="E1405">
        <v>0</v>
      </c>
      <c r="F1405">
        <f t="shared" si="21"/>
        <v>1317.5</v>
      </c>
    </row>
    <row r="1406" spans="1:6" x14ac:dyDescent="0.3">
      <c r="A1406">
        <v>10784</v>
      </c>
      <c r="B1406">
        <v>36</v>
      </c>
      <c r="C1406">
        <v>19</v>
      </c>
      <c r="D1406">
        <v>30</v>
      </c>
      <c r="E1406">
        <v>0</v>
      </c>
      <c r="F1406">
        <f t="shared" si="21"/>
        <v>570</v>
      </c>
    </row>
    <row r="1407" spans="1:6" x14ac:dyDescent="0.3">
      <c r="A1407">
        <v>10784</v>
      </c>
      <c r="B1407">
        <v>39</v>
      </c>
      <c r="C1407">
        <v>18</v>
      </c>
      <c r="D1407">
        <v>2</v>
      </c>
      <c r="E1407">
        <v>0.15</v>
      </c>
      <c r="F1407">
        <f t="shared" si="21"/>
        <v>36</v>
      </c>
    </row>
    <row r="1408" spans="1:6" x14ac:dyDescent="0.3">
      <c r="A1408">
        <v>10784</v>
      </c>
      <c r="B1408">
        <v>72</v>
      </c>
      <c r="C1408">
        <v>34.799999999999997</v>
      </c>
      <c r="D1408">
        <v>30</v>
      </c>
      <c r="E1408">
        <v>0.15</v>
      </c>
      <c r="F1408">
        <f t="shared" si="21"/>
        <v>1044</v>
      </c>
    </row>
    <row r="1409" spans="1:6" x14ac:dyDescent="0.3">
      <c r="A1409">
        <v>10785</v>
      </c>
      <c r="B1409">
        <v>10</v>
      </c>
      <c r="C1409">
        <v>31</v>
      </c>
      <c r="D1409">
        <v>10</v>
      </c>
      <c r="E1409">
        <v>0</v>
      </c>
      <c r="F1409">
        <f t="shared" si="21"/>
        <v>310</v>
      </c>
    </row>
    <row r="1410" spans="1:6" x14ac:dyDescent="0.3">
      <c r="A1410">
        <v>10785</v>
      </c>
      <c r="B1410">
        <v>75</v>
      </c>
      <c r="C1410">
        <v>7.75</v>
      </c>
      <c r="D1410">
        <v>10</v>
      </c>
      <c r="E1410">
        <v>0</v>
      </c>
      <c r="F1410">
        <f t="shared" si="21"/>
        <v>77.5</v>
      </c>
    </row>
    <row r="1411" spans="1:6" x14ac:dyDescent="0.3">
      <c r="A1411">
        <v>10786</v>
      </c>
      <c r="B1411">
        <v>8</v>
      </c>
      <c r="C1411">
        <v>40</v>
      </c>
      <c r="D1411">
        <v>30</v>
      </c>
      <c r="E1411">
        <v>0.2</v>
      </c>
      <c r="F1411">
        <f t="shared" ref="F1411:F1474" si="22">C1411*D1411</f>
        <v>1200</v>
      </c>
    </row>
    <row r="1412" spans="1:6" x14ac:dyDescent="0.3">
      <c r="A1412">
        <v>10786</v>
      </c>
      <c r="B1412">
        <v>30</v>
      </c>
      <c r="C1412">
        <v>25.89</v>
      </c>
      <c r="D1412">
        <v>15</v>
      </c>
      <c r="E1412">
        <v>0.2</v>
      </c>
      <c r="F1412">
        <f t="shared" si="22"/>
        <v>388.35</v>
      </c>
    </row>
    <row r="1413" spans="1:6" x14ac:dyDescent="0.3">
      <c r="A1413">
        <v>10786</v>
      </c>
      <c r="B1413">
        <v>75</v>
      </c>
      <c r="C1413">
        <v>7.75</v>
      </c>
      <c r="D1413">
        <v>42</v>
      </c>
      <c r="E1413">
        <v>0.2</v>
      </c>
      <c r="F1413">
        <f t="shared" si="22"/>
        <v>325.5</v>
      </c>
    </row>
    <row r="1414" spans="1:6" x14ac:dyDescent="0.3">
      <c r="A1414">
        <v>10787</v>
      </c>
      <c r="B1414">
        <v>2</v>
      </c>
      <c r="C1414">
        <v>19</v>
      </c>
      <c r="D1414">
        <v>15</v>
      </c>
      <c r="E1414">
        <v>0.05</v>
      </c>
      <c r="F1414">
        <f t="shared" si="22"/>
        <v>285</v>
      </c>
    </row>
    <row r="1415" spans="1:6" x14ac:dyDescent="0.3">
      <c r="A1415">
        <v>10787</v>
      </c>
      <c r="B1415">
        <v>29</v>
      </c>
      <c r="C1415">
        <v>123.79</v>
      </c>
      <c r="D1415">
        <v>20</v>
      </c>
      <c r="E1415">
        <v>0.05</v>
      </c>
      <c r="F1415">
        <f t="shared" si="22"/>
        <v>2475.8000000000002</v>
      </c>
    </row>
    <row r="1416" spans="1:6" x14ac:dyDescent="0.3">
      <c r="A1416">
        <v>10788</v>
      </c>
      <c r="B1416">
        <v>19</v>
      </c>
      <c r="C1416">
        <v>9.1999999999999993</v>
      </c>
      <c r="D1416">
        <v>50</v>
      </c>
      <c r="E1416">
        <v>0.05</v>
      </c>
      <c r="F1416">
        <f t="shared" si="22"/>
        <v>459.99999999999994</v>
      </c>
    </row>
    <row r="1417" spans="1:6" x14ac:dyDescent="0.3">
      <c r="A1417">
        <v>10788</v>
      </c>
      <c r="B1417">
        <v>75</v>
      </c>
      <c r="C1417">
        <v>7.75</v>
      </c>
      <c r="D1417">
        <v>40</v>
      </c>
      <c r="E1417">
        <v>0.05</v>
      </c>
      <c r="F1417">
        <f t="shared" si="22"/>
        <v>310</v>
      </c>
    </row>
    <row r="1418" spans="1:6" x14ac:dyDescent="0.3">
      <c r="A1418">
        <v>10789</v>
      </c>
      <c r="B1418">
        <v>18</v>
      </c>
      <c r="C1418">
        <v>62.5</v>
      </c>
      <c r="D1418">
        <v>30</v>
      </c>
      <c r="E1418">
        <v>0</v>
      </c>
      <c r="F1418">
        <f t="shared" si="22"/>
        <v>1875</v>
      </c>
    </row>
    <row r="1419" spans="1:6" x14ac:dyDescent="0.3">
      <c r="A1419">
        <v>10789</v>
      </c>
      <c r="B1419">
        <v>35</v>
      </c>
      <c r="C1419">
        <v>18</v>
      </c>
      <c r="D1419">
        <v>15</v>
      </c>
      <c r="E1419">
        <v>0</v>
      </c>
      <c r="F1419">
        <f t="shared" si="22"/>
        <v>270</v>
      </c>
    </row>
    <row r="1420" spans="1:6" x14ac:dyDescent="0.3">
      <c r="A1420">
        <v>10789</v>
      </c>
      <c r="B1420">
        <v>63</v>
      </c>
      <c r="C1420">
        <v>43.9</v>
      </c>
      <c r="D1420">
        <v>30</v>
      </c>
      <c r="E1420">
        <v>0</v>
      </c>
      <c r="F1420">
        <f t="shared" si="22"/>
        <v>1317</v>
      </c>
    </row>
    <row r="1421" spans="1:6" x14ac:dyDescent="0.3">
      <c r="A1421">
        <v>10789</v>
      </c>
      <c r="B1421">
        <v>68</v>
      </c>
      <c r="C1421">
        <v>12.5</v>
      </c>
      <c r="D1421">
        <v>18</v>
      </c>
      <c r="E1421">
        <v>0</v>
      </c>
      <c r="F1421">
        <f t="shared" si="22"/>
        <v>225</v>
      </c>
    </row>
    <row r="1422" spans="1:6" x14ac:dyDescent="0.3">
      <c r="A1422">
        <v>10790</v>
      </c>
      <c r="B1422">
        <v>7</v>
      </c>
      <c r="C1422">
        <v>30</v>
      </c>
      <c r="D1422">
        <v>3</v>
      </c>
      <c r="E1422">
        <v>0.15</v>
      </c>
      <c r="F1422">
        <f t="shared" si="22"/>
        <v>90</v>
      </c>
    </row>
    <row r="1423" spans="1:6" x14ac:dyDescent="0.3">
      <c r="A1423">
        <v>10790</v>
      </c>
      <c r="B1423">
        <v>56</v>
      </c>
      <c r="C1423">
        <v>38</v>
      </c>
      <c r="D1423">
        <v>20</v>
      </c>
      <c r="E1423">
        <v>0.15</v>
      </c>
      <c r="F1423">
        <f t="shared" si="22"/>
        <v>760</v>
      </c>
    </row>
    <row r="1424" spans="1:6" x14ac:dyDescent="0.3">
      <c r="A1424">
        <v>10791</v>
      </c>
      <c r="B1424">
        <v>29</v>
      </c>
      <c r="C1424">
        <v>123.79</v>
      </c>
      <c r="D1424">
        <v>14</v>
      </c>
      <c r="E1424">
        <v>0.05</v>
      </c>
      <c r="F1424">
        <f t="shared" si="22"/>
        <v>1733.0600000000002</v>
      </c>
    </row>
    <row r="1425" spans="1:6" x14ac:dyDescent="0.3">
      <c r="A1425">
        <v>10791</v>
      </c>
      <c r="B1425">
        <v>41</v>
      </c>
      <c r="C1425">
        <v>9.65</v>
      </c>
      <c r="D1425">
        <v>20</v>
      </c>
      <c r="E1425">
        <v>0.05</v>
      </c>
      <c r="F1425">
        <f t="shared" si="22"/>
        <v>193</v>
      </c>
    </row>
    <row r="1426" spans="1:6" x14ac:dyDescent="0.3">
      <c r="A1426">
        <v>10792</v>
      </c>
      <c r="B1426">
        <v>2</v>
      </c>
      <c r="C1426">
        <v>19</v>
      </c>
      <c r="D1426">
        <v>10</v>
      </c>
      <c r="E1426">
        <v>0</v>
      </c>
      <c r="F1426">
        <f t="shared" si="22"/>
        <v>190</v>
      </c>
    </row>
    <row r="1427" spans="1:6" x14ac:dyDescent="0.3">
      <c r="A1427">
        <v>10792</v>
      </c>
      <c r="B1427">
        <v>54</v>
      </c>
      <c r="C1427">
        <v>7.45</v>
      </c>
      <c r="D1427">
        <v>3</v>
      </c>
      <c r="E1427">
        <v>0</v>
      </c>
      <c r="F1427">
        <f t="shared" si="22"/>
        <v>22.35</v>
      </c>
    </row>
    <row r="1428" spans="1:6" x14ac:dyDescent="0.3">
      <c r="A1428">
        <v>10792</v>
      </c>
      <c r="B1428">
        <v>68</v>
      </c>
      <c r="C1428">
        <v>12.5</v>
      </c>
      <c r="D1428">
        <v>15</v>
      </c>
      <c r="E1428">
        <v>0</v>
      </c>
      <c r="F1428">
        <f t="shared" si="22"/>
        <v>187.5</v>
      </c>
    </row>
    <row r="1429" spans="1:6" x14ac:dyDescent="0.3">
      <c r="A1429">
        <v>10793</v>
      </c>
      <c r="B1429">
        <v>41</v>
      </c>
      <c r="C1429">
        <v>9.65</v>
      </c>
      <c r="D1429">
        <v>14</v>
      </c>
      <c r="E1429">
        <v>0</v>
      </c>
      <c r="F1429">
        <f t="shared" si="22"/>
        <v>135.1</v>
      </c>
    </row>
    <row r="1430" spans="1:6" x14ac:dyDescent="0.3">
      <c r="A1430">
        <v>10793</v>
      </c>
      <c r="B1430">
        <v>52</v>
      </c>
      <c r="C1430">
        <v>7</v>
      </c>
      <c r="D1430">
        <v>8</v>
      </c>
      <c r="E1430">
        <v>0</v>
      </c>
      <c r="F1430">
        <f t="shared" si="22"/>
        <v>56</v>
      </c>
    </row>
    <row r="1431" spans="1:6" x14ac:dyDescent="0.3">
      <c r="A1431">
        <v>10794</v>
      </c>
      <c r="B1431">
        <v>14</v>
      </c>
      <c r="C1431">
        <v>23.25</v>
      </c>
      <c r="D1431">
        <v>15</v>
      </c>
      <c r="E1431">
        <v>0.2</v>
      </c>
      <c r="F1431">
        <f t="shared" si="22"/>
        <v>348.75</v>
      </c>
    </row>
    <row r="1432" spans="1:6" x14ac:dyDescent="0.3">
      <c r="A1432">
        <v>10794</v>
      </c>
      <c r="B1432">
        <v>54</v>
      </c>
      <c r="C1432">
        <v>7.45</v>
      </c>
      <c r="D1432">
        <v>6</v>
      </c>
      <c r="E1432">
        <v>0.2</v>
      </c>
      <c r="F1432">
        <f t="shared" si="22"/>
        <v>44.7</v>
      </c>
    </row>
    <row r="1433" spans="1:6" x14ac:dyDescent="0.3">
      <c r="A1433">
        <v>10795</v>
      </c>
      <c r="B1433">
        <v>16</v>
      </c>
      <c r="C1433">
        <v>17.45</v>
      </c>
      <c r="D1433">
        <v>65</v>
      </c>
      <c r="E1433">
        <v>0</v>
      </c>
      <c r="F1433">
        <f t="shared" si="22"/>
        <v>1134.25</v>
      </c>
    </row>
    <row r="1434" spans="1:6" x14ac:dyDescent="0.3">
      <c r="A1434">
        <v>10795</v>
      </c>
      <c r="B1434">
        <v>17</v>
      </c>
      <c r="C1434">
        <v>39</v>
      </c>
      <c r="D1434">
        <v>35</v>
      </c>
      <c r="E1434">
        <v>0.25</v>
      </c>
      <c r="F1434">
        <f t="shared" si="22"/>
        <v>1365</v>
      </c>
    </row>
    <row r="1435" spans="1:6" x14ac:dyDescent="0.3">
      <c r="A1435">
        <v>10796</v>
      </c>
      <c r="B1435">
        <v>26</v>
      </c>
      <c r="C1435">
        <v>31.23</v>
      </c>
      <c r="D1435">
        <v>21</v>
      </c>
      <c r="E1435">
        <v>0.2</v>
      </c>
      <c r="F1435">
        <f t="shared" si="22"/>
        <v>655.83</v>
      </c>
    </row>
    <row r="1436" spans="1:6" x14ac:dyDescent="0.3">
      <c r="A1436">
        <v>10796</v>
      </c>
      <c r="B1436">
        <v>44</v>
      </c>
      <c r="C1436">
        <v>19.45</v>
      </c>
      <c r="D1436">
        <v>10</v>
      </c>
      <c r="E1436">
        <v>0</v>
      </c>
      <c r="F1436">
        <f t="shared" si="22"/>
        <v>194.5</v>
      </c>
    </row>
    <row r="1437" spans="1:6" x14ac:dyDescent="0.3">
      <c r="A1437">
        <v>10796</v>
      </c>
      <c r="B1437">
        <v>64</v>
      </c>
      <c r="C1437">
        <v>33.25</v>
      </c>
      <c r="D1437">
        <v>35</v>
      </c>
      <c r="E1437">
        <v>0.2</v>
      </c>
      <c r="F1437">
        <f t="shared" si="22"/>
        <v>1163.75</v>
      </c>
    </row>
    <row r="1438" spans="1:6" x14ac:dyDescent="0.3">
      <c r="A1438">
        <v>10796</v>
      </c>
      <c r="B1438">
        <v>69</v>
      </c>
      <c r="C1438">
        <v>36</v>
      </c>
      <c r="D1438">
        <v>24</v>
      </c>
      <c r="E1438">
        <v>0.2</v>
      </c>
      <c r="F1438">
        <f t="shared" si="22"/>
        <v>864</v>
      </c>
    </row>
    <row r="1439" spans="1:6" x14ac:dyDescent="0.3">
      <c r="A1439">
        <v>10797</v>
      </c>
      <c r="B1439">
        <v>11</v>
      </c>
      <c r="C1439">
        <v>21</v>
      </c>
      <c r="D1439">
        <v>20</v>
      </c>
      <c r="E1439">
        <v>0</v>
      </c>
      <c r="F1439">
        <f t="shared" si="22"/>
        <v>420</v>
      </c>
    </row>
    <row r="1440" spans="1:6" x14ac:dyDescent="0.3">
      <c r="A1440">
        <v>10798</v>
      </c>
      <c r="B1440">
        <v>62</v>
      </c>
      <c r="C1440">
        <v>49.3</v>
      </c>
      <c r="D1440">
        <v>2</v>
      </c>
      <c r="E1440">
        <v>0</v>
      </c>
      <c r="F1440">
        <f t="shared" si="22"/>
        <v>98.6</v>
      </c>
    </row>
    <row r="1441" spans="1:6" x14ac:dyDescent="0.3">
      <c r="A1441">
        <v>10798</v>
      </c>
      <c r="B1441">
        <v>72</v>
      </c>
      <c r="C1441">
        <v>34.799999999999997</v>
      </c>
      <c r="D1441">
        <v>10</v>
      </c>
      <c r="E1441">
        <v>0</v>
      </c>
      <c r="F1441">
        <f t="shared" si="22"/>
        <v>348</v>
      </c>
    </row>
    <row r="1442" spans="1:6" x14ac:dyDescent="0.3">
      <c r="A1442">
        <v>10799</v>
      </c>
      <c r="B1442">
        <v>13</v>
      </c>
      <c r="C1442">
        <v>6</v>
      </c>
      <c r="D1442">
        <v>20</v>
      </c>
      <c r="E1442">
        <v>0.15</v>
      </c>
      <c r="F1442">
        <f t="shared" si="22"/>
        <v>120</v>
      </c>
    </row>
    <row r="1443" spans="1:6" x14ac:dyDescent="0.3">
      <c r="A1443">
        <v>10799</v>
      </c>
      <c r="B1443">
        <v>24</v>
      </c>
      <c r="C1443">
        <v>4.5</v>
      </c>
      <c r="D1443">
        <v>20</v>
      </c>
      <c r="E1443">
        <v>0.15</v>
      </c>
      <c r="F1443">
        <f t="shared" si="22"/>
        <v>90</v>
      </c>
    </row>
    <row r="1444" spans="1:6" x14ac:dyDescent="0.3">
      <c r="A1444">
        <v>10799</v>
      </c>
      <c r="B1444">
        <v>59</v>
      </c>
      <c r="C1444">
        <v>55</v>
      </c>
      <c r="D1444">
        <v>25</v>
      </c>
      <c r="E1444">
        <v>0</v>
      </c>
      <c r="F1444">
        <f t="shared" si="22"/>
        <v>1375</v>
      </c>
    </row>
    <row r="1445" spans="1:6" x14ac:dyDescent="0.3">
      <c r="A1445">
        <v>10800</v>
      </c>
      <c r="B1445">
        <v>11</v>
      </c>
      <c r="C1445">
        <v>21</v>
      </c>
      <c r="D1445">
        <v>50</v>
      </c>
      <c r="E1445">
        <v>0.1</v>
      </c>
      <c r="F1445">
        <f t="shared" si="22"/>
        <v>1050</v>
      </c>
    </row>
    <row r="1446" spans="1:6" x14ac:dyDescent="0.3">
      <c r="A1446">
        <v>10800</v>
      </c>
      <c r="B1446">
        <v>51</v>
      </c>
      <c r="C1446">
        <v>53</v>
      </c>
      <c r="D1446">
        <v>10</v>
      </c>
      <c r="E1446">
        <v>0.1</v>
      </c>
      <c r="F1446">
        <f t="shared" si="22"/>
        <v>530</v>
      </c>
    </row>
    <row r="1447" spans="1:6" x14ac:dyDescent="0.3">
      <c r="A1447">
        <v>10800</v>
      </c>
      <c r="B1447">
        <v>54</v>
      </c>
      <c r="C1447">
        <v>7.45</v>
      </c>
      <c r="D1447">
        <v>7</v>
      </c>
      <c r="E1447">
        <v>0.1</v>
      </c>
      <c r="F1447">
        <f t="shared" si="22"/>
        <v>52.15</v>
      </c>
    </row>
    <row r="1448" spans="1:6" x14ac:dyDescent="0.3">
      <c r="A1448">
        <v>10801</v>
      </c>
      <c r="B1448">
        <v>17</v>
      </c>
      <c r="C1448">
        <v>39</v>
      </c>
      <c r="D1448">
        <v>40</v>
      </c>
      <c r="E1448">
        <v>0.25</v>
      </c>
      <c r="F1448">
        <f t="shared" si="22"/>
        <v>1560</v>
      </c>
    </row>
    <row r="1449" spans="1:6" x14ac:dyDescent="0.3">
      <c r="A1449">
        <v>10801</v>
      </c>
      <c r="B1449">
        <v>29</v>
      </c>
      <c r="C1449">
        <v>123.79</v>
      </c>
      <c r="D1449">
        <v>20</v>
      </c>
      <c r="E1449">
        <v>0.25</v>
      </c>
      <c r="F1449">
        <f t="shared" si="22"/>
        <v>2475.8000000000002</v>
      </c>
    </row>
    <row r="1450" spans="1:6" x14ac:dyDescent="0.3">
      <c r="A1450">
        <v>10802</v>
      </c>
      <c r="B1450">
        <v>30</v>
      </c>
      <c r="C1450">
        <v>25.89</v>
      </c>
      <c r="D1450">
        <v>25</v>
      </c>
      <c r="E1450">
        <v>0.25</v>
      </c>
      <c r="F1450">
        <f t="shared" si="22"/>
        <v>647.25</v>
      </c>
    </row>
    <row r="1451" spans="1:6" x14ac:dyDescent="0.3">
      <c r="A1451">
        <v>10802</v>
      </c>
      <c r="B1451">
        <v>51</v>
      </c>
      <c r="C1451">
        <v>53</v>
      </c>
      <c r="D1451">
        <v>30</v>
      </c>
      <c r="E1451">
        <v>0.25</v>
      </c>
      <c r="F1451">
        <f t="shared" si="22"/>
        <v>1590</v>
      </c>
    </row>
    <row r="1452" spans="1:6" x14ac:dyDescent="0.3">
      <c r="A1452">
        <v>10802</v>
      </c>
      <c r="B1452">
        <v>55</v>
      </c>
      <c r="C1452">
        <v>24</v>
      </c>
      <c r="D1452">
        <v>60</v>
      </c>
      <c r="E1452">
        <v>0.25</v>
      </c>
      <c r="F1452">
        <f t="shared" si="22"/>
        <v>1440</v>
      </c>
    </row>
    <row r="1453" spans="1:6" x14ac:dyDescent="0.3">
      <c r="A1453">
        <v>10802</v>
      </c>
      <c r="B1453">
        <v>62</v>
      </c>
      <c r="C1453">
        <v>49.3</v>
      </c>
      <c r="D1453">
        <v>5</v>
      </c>
      <c r="E1453">
        <v>0.25</v>
      </c>
      <c r="F1453">
        <f t="shared" si="22"/>
        <v>246.5</v>
      </c>
    </row>
    <row r="1454" spans="1:6" x14ac:dyDescent="0.3">
      <c r="A1454">
        <v>10803</v>
      </c>
      <c r="B1454">
        <v>19</v>
      </c>
      <c r="C1454">
        <v>9.1999999999999993</v>
      </c>
      <c r="D1454">
        <v>24</v>
      </c>
      <c r="E1454">
        <v>0.05</v>
      </c>
      <c r="F1454">
        <f t="shared" si="22"/>
        <v>220.79999999999998</v>
      </c>
    </row>
    <row r="1455" spans="1:6" x14ac:dyDescent="0.3">
      <c r="A1455">
        <v>10803</v>
      </c>
      <c r="B1455">
        <v>25</v>
      </c>
      <c r="C1455">
        <v>14</v>
      </c>
      <c r="D1455">
        <v>15</v>
      </c>
      <c r="E1455">
        <v>0.05</v>
      </c>
      <c r="F1455">
        <f t="shared" si="22"/>
        <v>210</v>
      </c>
    </row>
    <row r="1456" spans="1:6" x14ac:dyDescent="0.3">
      <c r="A1456">
        <v>10803</v>
      </c>
      <c r="B1456">
        <v>59</v>
      </c>
      <c r="C1456">
        <v>55</v>
      </c>
      <c r="D1456">
        <v>15</v>
      </c>
      <c r="E1456">
        <v>0.05</v>
      </c>
      <c r="F1456">
        <f t="shared" si="22"/>
        <v>825</v>
      </c>
    </row>
    <row r="1457" spans="1:6" x14ac:dyDescent="0.3">
      <c r="A1457">
        <v>10804</v>
      </c>
      <c r="B1457">
        <v>10</v>
      </c>
      <c r="C1457">
        <v>31</v>
      </c>
      <c r="D1457">
        <v>36</v>
      </c>
      <c r="E1457">
        <v>0</v>
      </c>
      <c r="F1457">
        <f t="shared" si="22"/>
        <v>1116</v>
      </c>
    </row>
    <row r="1458" spans="1:6" x14ac:dyDescent="0.3">
      <c r="A1458">
        <v>10804</v>
      </c>
      <c r="B1458">
        <v>28</v>
      </c>
      <c r="C1458">
        <v>45.6</v>
      </c>
      <c r="D1458">
        <v>24</v>
      </c>
      <c r="E1458">
        <v>0</v>
      </c>
      <c r="F1458">
        <f t="shared" si="22"/>
        <v>1094.4000000000001</v>
      </c>
    </row>
    <row r="1459" spans="1:6" x14ac:dyDescent="0.3">
      <c r="A1459">
        <v>10804</v>
      </c>
      <c r="B1459">
        <v>49</v>
      </c>
      <c r="C1459">
        <v>20</v>
      </c>
      <c r="D1459">
        <v>4</v>
      </c>
      <c r="E1459">
        <v>0.15</v>
      </c>
      <c r="F1459">
        <f t="shared" si="22"/>
        <v>80</v>
      </c>
    </row>
    <row r="1460" spans="1:6" x14ac:dyDescent="0.3">
      <c r="A1460">
        <v>10805</v>
      </c>
      <c r="B1460">
        <v>34</v>
      </c>
      <c r="C1460">
        <v>14</v>
      </c>
      <c r="D1460">
        <v>10</v>
      </c>
      <c r="E1460">
        <v>0</v>
      </c>
      <c r="F1460">
        <f t="shared" si="22"/>
        <v>140</v>
      </c>
    </row>
    <row r="1461" spans="1:6" x14ac:dyDescent="0.3">
      <c r="A1461">
        <v>10805</v>
      </c>
      <c r="B1461">
        <v>38</v>
      </c>
      <c r="C1461">
        <v>263.5</v>
      </c>
      <c r="D1461">
        <v>10</v>
      </c>
      <c r="E1461">
        <v>0</v>
      </c>
      <c r="F1461">
        <f t="shared" si="22"/>
        <v>2635</v>
      </c>
    </row>
    <row r="1462" spans="1:6" x14ac:dyDescent="0.3">
      <c r="A1462">
        <v>10806</v>
      </c>
      <c r="B1462">
        <v>2</v>
      </c>
      <c r="C1462">
        <v>19</v>
      </c>
      <c r="D1462">
        <v>20</v>
      </c>
      <c r="E1462">
        <v>0.25</v>
      </c>
      <c r="F1462">
        <f t="shared" si="22"/>
        <v>380</v>
      </c>
    </row>
    <row r="1463" spans="1:6" x14ac:dyDescent="0.3">
      <c r="A1463">
        <v>10806</v>
      </c>
      <c r="B1463">
        <v>65</v>
      </c>
      <c r="C1463">
        <v>21.05</v>
      </c>
      <c r="D1463">
        <v>2</v>
      </c>
      <c r="E1463">
        <v>0</v>
      </c>
      <c r="F1463">
        <f t="shared" si="22"/>
        <v>42.1</v>
      </c>
    </row>
    <row r="1464" spans="1:6" x14ac:dyDescent="0.3">
      <c r="A1464">
        <v>10806</v>
      </c>
      <c r="B1464">
        <v>74</v>
      </c>
      <c r="C1464">
        <v>10</v>
      </c>
      <c r="D1464">
        <v>15</v>
      </c>
      <c r="E1464">
        <v>0.25</v>
      </c>
      <c r="F1464">
        <f t="shared" si="22"/>
        <v>150</v>
      </c>
    </row>
    <row r="1465" spans="1:6" x14ac:dyDescent="0.3">
      <c r="A1465">
        <v>10807</v>
      </c>
      <c r="B1465">
        <v>40</v>
      </c>
      <c r="C1465">
        <v>18.399999999999999</v>
      </c>
      <c r="D1465">
        <v>1</v>
      </c>
      <c r="E1465">
        <v>0</v>
      </c>
      <c r="F1465">
        <f t="shared" si="22"/>
        <v>18.399999999999999</v>
      </c>
    </row>
    <row r="1466" spans="1:6" x14ac:dyDescent="0.3">
      <c r="A1466">
        <v>10808</v>
      </c>
      <c r="B1466">
        <v>56</v>
      </c>
      <c r="C1466">
        <v>38</v>
      </c>
      <c r="D1466">
        <v>20</v>
      </c>
      <c r="E1466">
        <v>0.15</v>
      </c>
      <c r="F1466">
        <f t="shared" si="22"/>
        <v>760</v>
      </c>
    </row>
    <row r="1467" spans="1:6" x14ac:dyDescent="0.3">
      <c r="A1467">
        <v>10808</v>
      </c>
      <c r="B1467">
        <v>76</v>
      </c>
      <c r="C1467">
        <v>18</v>
      </c>
      <c r="D1467">
        <v>50</v>
      </c>
      <c r="E1467">
        <v>0.15</v>
      </c>
      <c r="F1467">
        <f t="shared" si="22"/>
        <v>900</v>
      </c>
    </row>
    <row r="1468" spans="1:6" x14ac:dyDescent="0.3">
      <c r="A1468">
        <v>10809</v>
      </c>
      <c r="B1468">
        <v>52</v>
      </c>
      <c r="C1468">
        <v>7</v>
      </c>
      <c r="D1468">
        <v>20</v>
      </c>
      <c r="E1468">
        <v>0</v>
      </c>
      <c r="F1468">
        <f t="shared" si="22"/>
        <v>140</v>
      </c>
    </row>
    <row r="1469" spans="1:6" x14ac:dyDescent="0.3">
      <c r="A1469">
        <v>10810</v>
      </c>
      <c r="B1469">
        <v>13</v>
      </c>
      <c r="C1469">
        <v>6</v>
      </c>
      <c r="D1469">
        <v>7</v>
      </c>
      <c r="E1469">
        <v>0</v>
      </c>
      <c r="F1469">
        <f t="shared" si="22"/>
        <v>42</v>
      </c>
    </row>
    <row r="1470" spans="1:6" x14ac:dyDescent="0.3">
      <c r="A1470">
        <v>10810</v>
      </c>
      <c r="B1470">
        <v>25</v>
      </c>
      <c r="C1470">
        <v>14</v>
      </c>
      <c r="D1470">
        <v>5</v>
      </c>
      <c r="E1470">
        <v>0</v>
      </c>
      <c r="F1470">
        <f t="shared" si="22"/>
        <v>70</v>
      </c>
    </row>
    <row r="1471" spans="1:6" x14ac:dyDescent="0.3">
      <c r="A1471">
        <v>10810</v>
      </c>
      <c r="B1471">
        <v>70</v>
      </c>
      <c r="C1471">
        <v>15</v>
      </c>
      <c r="D1471">
        <v>5</v>
      </c>
      <c r="E1471">
        <v>0</v>
      </c>
      <c r="F1471">
        <f t="shared" si="22"/>
        <v>75</v>
      </c>
    </row>
    <row r="1472" spans="1:6" x14ac:dyDescent="0.3">
      <c r="A1472">
        <v>10811</v>
      </c>
      <c r="B1472">
        <v>19</v>
      </c>
      <c r="C1472">
        <v>9.1999999999999993</v>
      </c>
      <c r="D1472">
        <v>15</v>
      </c>
      <c r="E1472">
        <v>0</v>
      </c>
      <c r="F1472">
        <f t="shared" si="22"/>
        <v>138</v>
      </c>
    </row>
    <row r="1473" spans="1:6" x14ac:dyDescent="0.3">
      <c r="A1473">
        <v>10811</v>
      </c>
      <c r="B1473">
        <v>23</v>
      </c>
      <c r="C1473">
        <v>9</v>
      </c>
      <c r="D1473">
        <v>18</v>
      </c>
      <c r="E1473">
        <v>0</v>
      </c>
      <c r="F1473">
        <f t="shared" si="22"/>
        <v>162</v>
      </c>
    </row>
    <row r="1474" spans="1:6" x14ac:dyDescent="0.3">
      <c r="A1474">
        <v>10811</v>
      </c>
      <c r="B1474">
        <v>40</v>
      </c>
      <c r="C1474">
        <v>18.399999999999999</v>
      </c>
      <c r="D1474">
        <v>30</v>
      </c>
      <c r="E1474">
        <v>0</v>
      </c>
      <c r="F1474">
        <f t="shared" si="22"/>
        <v>552</v>
      </c>
    </row>
    <row r="1475" spans="1:6" x14ac:dyDescent="0.3">
      <c r="A1475">
        <v>10812</v>
      </c>
      <c r="B1475">
        <v>31</v>
      </c>
      <c r="C1475">
        <v>12.5</v>
      </c>
      <c r="D1475">
        <v>16</v>
      </c>
      <c r="E1475">
        <v>0.1</v>
      </c>
      <c r="F1475">
        <f t="shared" ref="F1475:F1538" si="23">C1475*D1475</f>
        <v>200</v>
      </c>
    </row>
    <row r="1476" spans="1:6" x14ac:dyDescent="0.3">
      <c r="A1476">
        <v>10812</v>
      </c>
      <c r="B1476">
        <v>72</v>
      </c>
      <c r="C1476">
        <v>34.799999999999997</v>
      </c>
      <c r="D1476">
        <v>40</v>
      </c>
      <c r="E1476">
        <v>0.1</v>
      </c>
      <c r="F1476">
        <f t="shared" si="23"/>
        <v>1392</v>
      </c>
    </row>
    <row r="1477" spans="1:6" x14ac:dyDescent="0.3">
      <c r="A1477">
        <v>10812</v>
      </c>
      <c r="B1477">
        <v>77</v>
      </c>
      <c r="C1477">
        <v>13</v>
      </c>
      <c r="D1477">
        <v>20</v>
      </c>
      <c r="E1477">
        <v>0</v>
      </c>
      <c r="F1477">
        <f t="shared" si="23"/>
        <v>260</v>
      </c>
    </row>
    <row r="1478" spans="1:6" x14ac:dyDescent="0.3">
      <c r="A1478">
        <v>10813</v>
      </c>
      <c r="B1478">
        <v>2</v>
      </c>
      <c r="C1478">
        <v>19</v>
      </c>
      <c r="D1478">
        <v>12</v>
      </c>
      <c r="E1478">
        <v>0.2</v>
      </c>
      <c r="F1478">
        <f t="shared" si="23"/>
        <v>228</v>
      </c>
    </row>
    <row r="1479" spans="1:6" x14ac:dyDescent="0.3">
      <c r="A1479">
        <v>10813</v>
      </c>
      <c r="B1479">
        <v>46</v>
      </c>
      <c r="C1479">
        <v>12</v>
      </c>
      <c r="D1479">
        <v>35</v>
      </c>
      <c r="E1479">
        <v>0</v>
      </c>
      <c r="F1479">
        <f t="shared" si="23"/>
        <v>420</v>
      </c>
    </row>
    <row r="1480" spans="1:6" x14ac:dyDescent="0.3">
      <c r="A1480">
        <v>10814</v>
      </c>
      <c r="B1480">
        <v>41</v>
      </c>
      <c r="C1480">
        <v>9.65</v>
      </c>
      <c r="D1480">
        <v>20</v>
      </c>
      <c r="E1480">
        <v>0</v>
      </c>
      <c r="F1480">
        <f t="shared" si="23"/>
        <v>193</v>
      </c>
    </row>
    <row r="1481" spans="1:6" x14ac:dyDescent="0.3">
      <c r="A1481">
        <v>10814</v>
      </c>
      <c r="B1481">
        <v>43</v>
      </c>
      <c r="C1481">
        <v>46</v>
      </c>
      <c r="D1481">
        <v>20</v>
      </c>
      <c r="E1481">
        <v>0.15</v>
      </c>
      <c r="F1481">
        <f t="shared" si="23"/>
        <v>920</v>
      </c>
    </row>
    <row r="1482" spans="1:6" x14ac:dyDescent="0.3">
      <c r="A1482">
        <v>10814</v>
      </c>
      <c r="B1482">
        <v>48</v>
      </c>
      <c r="C1482">
        <v>12.75</v>
      </c>
      <c r="D1482">
        <v>8</v>
      </c>
      <c r="E1482">
        <v>0.15</v>
      </c>
      <c r="F1482">
        <f t="shared" si="23"/>
        <v>102</v>
      </c>
    </row>
    <row r="1483" spans="1:6" x14ac:dyDescent="0.3">
      <c r="A1483">
        <v>10814</v>
      </c>
      <c r="B1483">
        <v>61</v>
      </c>
      <c r="C1483">
        <v>28.5</v>
      </c>
      <c r="D1483">
        <v>30</v>
      </c>
      <c r="E1483">
        <v>0.15</v>
      </c>
      <c r="F1483">
        <f t="shared" si="23"/>
        <v>855</v>
      </c>
    </row>
    <row r="1484" spans="1:6" x14ac:dyDescent="0.3">
      <c r="A1484">
        <v>10815</v>
      </c>
      <c r="B1484">
        <v>33</v>
      </c>
      <c r="C1484">
        <v>2.5</v>
      </c>
      <c r="D1484">
        <v>16</v>
      </c>
      <c r="E1484">
        <v>0</v>
      </c>
      <c r="F1484">
        <f t="shared" si="23"/>
        <v>40</v>
      </c>
    </row>
    <row r="1485" spans="1:6" x14ac:dyDescent="0.3">
      <c r="A1485">
        <v>10816</v>
      </c>
      <c r="B1485">
        <v>38</v>
      </c>
      <c r="C1485">
        <v>263.5</v>
      </c>
      <c r="D1485">
        <v>30</v>
      </c>
      <c r="E1485">
        <v>0.05</v>
      </c>
      <c r="F1485">
        <f t="shared" si="23"/>
        <v>7905</v>
      </c>
    </row>
    <row r="1486" spans="1:6" x14ac:dyDescent="0.3">
      <c r="A1486">
        <v>10816</v>
      </c>
      <c r="B1486">
        <v>62</v>
      </c>
      <c r="C1486">
        <v>49.3</v>
      </c>
      <c r="D1486">
        <v>20</v>
      </c>
      <c r="E1486">
        <v>0.05</v>
      </c>
      <c r="F1486">
        <f t="shared" si="23"/>
        <v>986</v>
      </c>
    </row>
    <row r="1487" spans="1:6" x14ac:dyDescent="0.3">
      <c r="A1487">
        <v>10817</v>
      </c>
      <c r="B1487">
        <v>26</v>
      </c>
      <c r="C1487">
        <v>31.23</v>
      </c>
      <c r="D1487">
        <v>40</v>
      </c>
      <c r="E1487">
        <v>0.15</v>
      </c>
      <c r="F1487">
        <f t="shared" si="23"/>
        <v>1249.2</v>
      </c>
    </row>
    <row r="1488" spans="1:6" x14ac:dyDescent="0.3">
      <c r="A1488">
        <v>10817</v>
      </c>
      <c r="B1488">
        <v>38</v>
      </c>
      <c r="C1488">
        <v>263.5</v>
      </c>
      <c r="D1488">
        <v>30</v>
      </c>
      <c r="E1488">
        <v>0</v>
      </c>
      <c r="F1488">
        <f t="shared" si="23"/>
        <v>7905</v>
      </c>
    </row>
    <row r="1489" spans="1:6" x14ac:dyDescent="0.3">
      <c r="A1489">
        <v>10817</v>
      </c>
      <c r="B1489">
        <v>40</v>
      </c>
      <c r="C1489">
        <v>18.399999999999999</v>
      </c>
      <c r="D1489">
        <v>60</v>
      </c>
      <c r="E1489">
        <v>0.15</v>
      </c>
      <c r="F1489">
        <f t="shared" si="23"/>
        <v>1104</v>
      </c>
    </row>
    <row r="1490" spans="1:6" x14ac:dyDescent="0.3">
      <c r="A1490">
        <v>10817</v>
      </c>
      <c r="B1490">
        <v>62</v>
      </c>
      <c r="C1490">
        <v>49.3</v>
      </c>
      <c r="D1490">
        <v>25</v>
      </c>
      <c r="E1490">
        <v>0.15</v>
      </c>
      <c r="F1490">
        <f t="shared" si="23"/>
        <v>1232.5</v>
      </c>
    </row>
    <row r="1491" spans="1:6" x14ac:dyDescent="0.3">
      <c r="A1491">
        <v>10818</v>
      </c>
      <c r="B1491">
        <v>32</v>
      </c>
      <c r="C1491">
        <v>32</v>
      </c>
      <c r="D1491">
        <v>20</v>
      </c>
      <c r="E1491">
        <v>0</v>
      </c>
      <c r="F1491">
        <f t="shared" si="23"/>
        <v>640</v>
      </c>
    </row>
    <row r="1492" spans="1:6" x14ac:dyDescent="0.3">
      <c r="A1492">
        <v>10818</v>
      </c>
      <c r="B1492">
        <v>41</v>
      </c>
      <c r="C1492">
        <v>9.65</v>
      </c>
      <c r="D1492">
        <v>20</v>
      </c>
      <c r="E1492">
        <v>0</v>
      </c>
      <c r="F1492">
        <f t="shared" si="23"/>
        <v>193</v>
      </c>
    </row>
    <row r="1493" spans="1:6" x14ac:dyDescent="0.3">
      <c r="A1493">
        <v>10819</v>
      </c>
      <c r="B1493">
        <v>43</v>
      </c>
      <c r="C1493">
        <v>46</v>
      </c>
      <c r="D1493">
        <v>7</v>
      </c>
      <c r="E1493">
        <v>0</v>
      </c>
      <c r="F1493">
        <f t="shared" si="23"/>
        <v>322</v>
      </c>
    </row>
    <row r="1494" spans="1:6" x14ac:dyDescent="0.3">
      <c r="A1494">
        <v>10819</v>
      </c>
      <c r="B1494">
        <v>75</v>
      </c>
      <c r="C1494">
        <v>7.75</v>
      </c>
      <c r="D1494">
        <v>20</v>
      </c>
      <c r="E1494">
        <v>0</v>
      </c>
      <c r="F1494">
        <f t="shared" si="23"/>
        <v>155</v>
      </c>
    </row>
    <row r="1495" spans="1:6" x14ac:dyDescent="0.3">
      <c r="A1495">
        <v>10820</v>
      </c>
      <c r="B1495">
        <v>56</v>
      </c>
      <c r="C1495">
        <v>38</v>
      </c>
      <c r="D1495">
        <v>30</v>
      </c>
      <c r="E1495">
        <v>0</v>
      </c>
      <c r="F1495">
        <f t="shared" si="23"/>
        <v>1140</v>
      </c>
    </row>
    <row r="1496" spans="1:6" x14ac:dyDescent="0.3">
      <c r="A1496">
        <v>10821</v>
      </c>
      <c r="B1496">
        <v>35</v>
      </c>
      <c r="C1496">
        <v>18</v>
      </c>
      <c r="D1496">
        <v>20</v>
      </c>
      <c r="E1496">
        <v>0</v>
      </c>
      <c r="F1496">
        <f t="shared" si="23"/>
        <v>360</v>
      </c>
    </row>
    <row r="1497" spans="1:6" x14ac:dyDescent="0.3">
      <c r="A1497">
        <v>10821</v>
      </c>
      <c r="B1497">
        <v>51</v>
      </c>
      <c r="C1497">
        <v>53</v>
      </c>
      <c r="D1497">
        <v>6</v>
      </c>
      <c r="E1497">
        <v>0</v>
      </c>
      <c r="F1497">
        <f t="shared" si="23"/>
        <v>318</v>
      </c>
    </row>
    <row r="1498" spans="1:6" x14ac:dyDescent="0.3">
      <c r="A1498">
        <v>10822</v>
      </c>
      <c r="B1498">
        <v>62</v>
      </c>
      <c r="C1498">
        <v>49.3</v>
      </c>
      <c r="D1498">
        <v>3</v>
      </c>
      <c r="E1498">
        <v>0</v>
      </c>
      <c r="F1498">
        <f t="shared" si="23"/>
        <v>147.89999999999998</v>
      </c>
    </row>
    <row r="1499" spans="1:6" x14ac:dyDescent="0.3">
      <c r="A1499">
        <v>10822</v>
      </c>
      <c r="B1499">
        <v>70</v>
      </c>
      <c r="C1499">
        <v>15</v>
      </c>
      <c r="D1499">
        <v>6</v>
      </c>
      <c r="E1499">
        <v>0</v>
      </c>
      <c r="F1499">
        <f t="shared" si="23"/>
        <v>90</v>
      </c>
    </row>
    <row r="1500" spans="1:6" x14ac:dyDescent="0.3">
      <c r="A1500">
        <v>10823</v>
      </c>
      <c r="B1500">
        <v>11</v>
      </c>
      <c r="C1500">
        <v>21</v>
      </c>
      <c r="D1500">
        <v>20</v>
      </c>
      <c r="E1500">
        <v>0.1</v>
      </c>
      <c r="F1500">
        <f t="shared" si="23"/>
        <v>420</v>
      </c>
    </row>
    <row r="1501" spans="1:6" x14ac:dyDescent="0.3">
      <c r="A1501">
        <v>10823</v>
      </c>
      <c r="B1501">
        <v>57</v>
      </c>
      <c r="C1501">
        <v>19.5</v>
      </c>
      <c r="D1501">
        <v>15</v>
      </c>
      <c r="E1501">
        <v>0</v>
      </c>
      <c r="F1501">
        <f t="shared" si="23"/>
        <v>292.5</v>
      </c>
    </row>
    <row r="1502" spans="1:6" x14ac:dyDescent="0.3">
      <c r="A1502">
        <v>10823</v>
      </c>
      <c r="B1502">
        <v>59</v>
      </c>
      <c r="C1502">
        <v>55</v>
      </c>
      <c r="D1502">
        <v>40</v>
      </c>
      <c r="E1502">
        <v>0.1</v>
      </c>
      <c r="F1502">
        <f t="shared" si="23"/>
        <v>2200</v>
      </c>
    </row>
    <row r="1503" spans="1:6" x14ac:dyDescent="0.3">
      <c r="A1503">
        <v>10823</v>
      </c>
      <c r="B1503">
        <v>77</v>
      </c>
      <c r="C1503">
        <v>13</v>
      </c>
      <c r="D1503">
        <v>15</v>
      </c>
      <c r="E1503">
        <v>0.1</v>
      </c>
      <c r="F1503">
        <f t="shared" si="23"/>
        <v>195</v>
      </c>
    </row>
    <row r="1504" spans="1:6" x14ac:dyDescent="0.3">
      <c r="A1504">
        <v>10824</v>
      </c>
      <c r="B1504">
        <v>41</v>
      </c>
      <c r="C1504">
        <v>9.65</v>
      </c>
      <c r="D1504">
        <v>12</v>
      </c>
      <c r="E1504">
        <v>0</v>
      </c>
      <c r="F1504">
        <f t="shared" si="23"/>
        <v>115.80000000000001</v>
      </c>
    </row>
    <row r="1505" spans="1:6" x14ac:dyDescent="0.3">
      <c r="A1505">
        <v>10824</v>
      </c>
      <c r="B1505">
        <v>70</v>
      </c>
      <c r="C1505">
        <v>15</v>
      </c>
      <c r="D1505">
        <v>9</v>
      </c>
      <c r="E1505">
        <v>0</v>
      </c>
      <c r="F1505">
        <f t="shared" si="23"/>
        <v>135</v>
      </c>
    </row>
    <row r="1506" spans="1:6" x14ac:dyDescent="0.3">
      <c r="A1506">
        <v>10825</v>
      </c>
      <c r="B1506">
        <v>26</v>
      </c>
      <c r="C1506">
        <v>31.23</v>
      </c>
      <c r="D1506">
        <v>12</v>
      </c>
      <c r="E1506">
        <v>0</v>
      </c>
      <c r="F1506">
        <f t="shared" si="23"/>
        <v>374.76</v>
      </c>
    </row>
    <row r="1507" spans="1:6" x14ac:dyDescent="0.3">
      <c r="A1507">
        <v>10825</v>
      </c>
      <c r="B1507">
        <v>53</v>
      </c>
      <c r="C1507">
        <v>32.799999999999997</v>
      </c>
      <c r="D1507">
        <v>20</v>
      </c>
      <c r="E1507">
        <v>0</v>
      </c>
      <c r="F1507">
        <f t="shared" si="23"/>
        <v>656</v>
      </c>
    </row>
    <row r="1508" spans="1:6" x14ac:dyDescent="0.3">
      <c r="A1508">
        <v>10826</v>
      </c>
      <c r="B1508">
        <v>31</v>
      </c>
      <c r="C1508">
        <v>12.5</v>
      </c>
      <c r="D1508">
        <v>35</v>
      </c>
      <c r="E1508">
        <v>0</v>
      </c>
      <c r="F1508">
        <f t="shared" si="23"/>
        <v>437.5</v>
      </c>
    </row>
    <row r="1509" spans="1:6" x14ac:dyDescent="0.3">
      <c r="A1509">
        <v>10826</v>
      </c>
      <c r="B1509">
        <v>57</v>
      </c>
      <c r="C1509">
        <v>19.5</v>
      </c>
      <c r="D1509">
        <v>15</v>
      </c>
      <c r="E1509">
        <v>0</v>
      </c>
      <c r="F1509">
        <f t="shared" si="23"/>
        <v>292.5</v>
      </c>
    </row>
    <row r="1510" spans="1:6" x14ac:dyDescent="0.3">
      <c r="A1510">
        <v>10827</v>
      </c>
      <c r="B1510">
        <v>10</v>
      </c>
      <c r="C1510">
        <v>31</v>
      </c>
      <c r="D1510">
        <v>15</v>
      </c>
      <c r="E1510">
        <v>0</v>
      </c>
      <c r="F1510">
        <f t="shared" si="23"/>
        <v>465</v>
      </c>
    </row>
    <row r="1511" spans="1:6" x14ac:dyDescent="0.3">
      <c r="A1511">
        <v>10827</v>
      </c>
      <c r="B1511">
        <v>39</v>
      </c>
      <c r="C1511">
        <v>18</v>
      </c>
      <c r="D1511">
        <v>21</v>
      </c>
      <c r="E1511">
        <v>0</v>
      </c>
      <c r="F1511">
        <f t="shared" si="23"/>
        <v>378</v>
      </c>
    </row>
    <row r="1512" spans="1:6" x14ac:dyDescent="0.3">
      <c r="A1512">
        <v>10828</v>
      </c>
      <c r="B1512">
        <v>20</v>
      </c>
      <c r="C1512">
        <v>81</v>
      </c>
      <c r="D1512">
        <v>5</v>
      </c>
      <c r="E1512">
        <v>0</v>
      </c>
      <c r="F1512">
        <f t="shared" si="23"/>
        <v>405</v>
      </c>
    </row>
    <row r="1513" spans="1:6" x14ac:dyDescent="0.3">
      <c r="A1513">
        <v>10828</v>
      </c>
      <c r="B1513">
        <v>38</v>
      </c>
      <c r="C1513">
        <v>263.5</v>
      </c>
      <c r="D1513">
        <v>2</v>
      </c>
      <c r="E1513">
        <v>0</v>
      </c>
      <c r="F1513">
        <f t="shared" si="23"/>
        <v>527</v>
      </c>
    </row>
    <row r="1514" spans="1:6" x14ac:dyDescent="0.3">
      <c r="A1514">
        <v>10829</v>
      </c>
      <c r="B1514">
        <v>2</v>
      </c>
      <c r="C1514">
        <v>19</v>
      </c>
      <c r="D1514">
        <v>10</v>
      </c>
      <c r="E1514">
        <v>0</v>
      </c>
      <c r="F1514">
        <f t="shared" si="23"/>
        <v>190</v>
      </c>
    </row>
    <row r="1515" spans="1:6" x14ac:dyDescent="0.3">
      <c r="A1515">
        <v>10829</v>
      </c>
      <c r="B1515">
        <v>8</v>
      </c>
      <c r="C1515">
        <v>40</v>
      </c>
      <c r="D1515">
        <v>20</v>
      </c>
      <c r="E1515">
        <v>0</v>
      </c>
      <c r="F1515">
        <f t="shared" si="23"/>
        <v>800</v>
      </c>
    </row>
    <row r="1516" spans="1:6" x14ac:dyDescent="0.3">
      <c r="A1516">
        <v>10829</v>
      </c>
      <c r="B1516">
        <v>13</v>
      </c>
      <c r="C1516">
        <v>6</v>
      </c>
      <c r="D1516">
        <v>10</v>
      </c>
      <c r="E1516">
        <v>0</v>
      </c>
      <c r="F1516">
        <f t="shared" si="23"/>
        <v>60</v>
      </c>
    </row>
    <row r="1517" spans="1:6" x14ac:dyDescent="0.3">
      <c r="A1517">
        <v>10829</v>
      </c>
      <c r="B1517">
        <v>60</v>
      </c>
      <c r="C1517">
        <v>34</v>
      </c>
      <c r="D1517">
        <v>21</v>
      </c>
      <c r="E1517">
        <v>0</v>
      </c>
      <c r="F1517">
        <f t="shared" si="23"/>
        <v>714</v>
      </c>
    </row>
    <row r="1518" spans="1:6" x14ac:dyDescent="0.3">
      <c r="A1518">
        <v>10830</v>
      </c>
      <c r="B1518">
        <v>6</v>
      </c>
      <c r="C1518">
        <v>25</v>
      </c>
      <c r="D1518">
        <v>6</v>
      </c>
      <c r="E1518">
        <v>0</v>
      </c>
      <c r="F1518">
        <f t="shared" si="23"/>
        <v>150</v>
      </c>
    </row>
    <row r="1519" spans="1:6" x14ac:dyDescent="0.3">
      <c r="A1519">
        <v>10830</v>
      </c>
      <c r="B1519">
        <v>39</v>
      </c>
      <c r="C1519">
        <v>18</v>
      </c>
      <c r="D1519">
        <v>28</v>
      </c>
      <c r="E1519">
        <v>0</v>
      </c>
      <c r="F1519">
        <f t="shared" si="23"/>
        <v>504</v>
      </c>
    </row>
    <row r="1520" spans="1:6" x14ac:dyDescent="0.3">
      <c r="A1520">
        <v>10830</v>
      </c>
      <c r="B1520">
        <v>60</v>
      </c>
      <c r="C1520">
        <v>34</v>
      </c>
      <c r="D1520">
        <v>30</v>
      </c>
      <c r="E1520">
        <v>0</v>
      </c>
      <c r="F1520">
        <f t="shared" si="23"/>
        <v>1020</v>
      </c>
    </row>
    <row r="1521" spans="1:6" x14ac:dyDescent="0.3">
      <c r="A1521">
        <v>10830</v>
      </c>
      <c r="B1521">
        <v>68</v>
      </c>
      <c r="C1521">
        <v>12.5</v>
      </c>
      <c r="D1521">
        <v>24</v>
      </c>
      <c r="E1521">
        <v>0</v>
      </c>
      <c r="F1521">
        <f t="shared" si="23"/>
        <v>300</v>
      </c>
    </row>
    <row r="1522" spans="1:6" x14ac:dyDescent="0.3">
      <c r="A1522">
        <v>10831</v>
      </c>
      <c r="B1522">
        <v>19</v>
      </c>
      <c r="C1522">
        <v>9.1999999999999993</v>
      </c>
      <c r="D1522">
        <v>2</v>
      </c>
      <c r="E1522">
        <v>0</v>
      </c>
      <c r="F1522">
        <f t="shared" si="23"/>
        <v>18.399999999999999</v>
      </c>
    </row>
    <row r="1523" spans="1:6" x14ac:dyDescent="0.3">
      <c r="A1523">
        <v>10831</v>
      </c>
      <c r="B1523">
        <v>35</v>
      </c>
      <c r="C1523">
        <v>18</v>
      </c>
      <c r="D1523">
        <v>8</v>
      </c>
      <c r="E1523">
        <v>0</v>
      </c>
      <c r="F1523">
        <f t="shared" si="23"/>
        <v>144</v>
      </c>
    </row>
    <row r="1524" spans="1:6" x14ac:dyDescent="0.3">
      <c r="A1524">
        <v>10831</v>
      </c>
      <c r="B1524">
        <v>38</v>
      </c>
      <c r="C1524">
        <v>263.5</v>
      </c>
      <c r="D1524">
        <v>8</v>
      </c>
      <c r="E1524">
        <v>0</v>
      </c>
      <c r="F1524">
        <f t="shared" si="23"/>
        <v>2108</v>
      </c>
    </row>
    <row r="1525" spans="1:6" x14ac:dyDescent="0.3">
      <c r="A1525">
        <v>10831</v>
      </c>
      <c r="B1525">
        <v>43</v>
      </c>
      <c r="C1525">
        <v>46</v>
      </c>
      <c r="D1525">
        <v>9</v>
      </c>
      <c r="E1525">
        <v>0</v>
      </c>
      <c r="F1525">
        <f t="shared" si="23"/>
        <v>414</v>
      </c>
    </row>
    <row r="1526" spans="1:6" x14ac:dyDescent="0.3">
      <c r="A1526">
        <v>10832</v>
      </c>
      <c r="B1526">
        <v>13</v>
      </c>
      <c r="C1526">
        <v>6</v>
      </c>
      <c r="D1526">
        <v>3</v>
      </c>
      <c r="E1526">
        <v>0.2</v>
      </c>
      <c r="F1526">
        <f t="shared" si="23"/>
        <v>18</v>
      </c>
    </row>
    <row r="1527" spans="1:6" x14ac:dyDescent="0.3">
      <c r="A1527">
        <v>10832</v>
      </c>
      <c r="B1527">
        <v>25</v>
      </c>
      <c r="C1527">
        <v>14</v>
      </c>
      <c r="D1527">
        <v>10</v>
      </c>
      <c r="E1527">
        <v>0.2</v>
      </c>
      <c r="F1527">
        <f t="shared" si="23"/>
        <v>140</v>
      </c>
    </row>
    <row r="1528" spans="1:6" x14ac:dyDescent="0.3">
      <c r="A1528">
        <v>10832</v>
      </c>
      <c r="B1528">
        <v>44</v>
      </c>
      <c r="C1528">
        <v>19.45</v>
      </c>
      <c r="D1528">
        <v>16</v>
      </c>
      <c r="E1528">
        <v>0.2</v>
      </c>
      <c r="F1528">
        <f t="shared" si="23"/>
        <v>311.2</v>
      </c>
    </row>
    <row r="1529" spans="1:6" x14ac:dyDescent="0.3">
      <c r="A1529">
        <v>10832</v>
      </c>
      <c r="B1529">
        <v>64</v>
      </c>
      <c r="C1529">
        <v>33.25</v>
      </c>
      <c r="D1529">
        <v>3</v>
      </c>
      <c r="E1529">
        <v>0</v>
      </c>
      <c r="F1529">
        <f t="shared" si="23"/>
        <v>99.75</v>
      </c>
    </row>
    <row r="1530" spans="1:6" x14ac:dyDescent="0.3">
      <c r="A1530">
        <v>10833</v>
      </c>
      <c r="B1530">
        <v>7</v>
      </c>
      <c r="C1530">
        <v>30</v>
      </c>
      <c r="D1530">
        <v>20</v>
      </c>
      <c r="E1530">
        <v>0.1</v>
      </c>
      <c r="F1530">
        <f t="shared" si="23"/>
        <v>600</v>
      </c>
    </row>
    <row r="1531" spans="1:6" x14ac:dyDescent="0.3">
      <c r="A1531">
        <v>10833</v>
      </c>
      <c r="B1531">
        <v>31</v>
      </c>
      <c r="C1531">
        <v>12.5</v>
      </c>
      <c r="D1531">
        <v>9</v>
      </c>
      <c r="E1531">
        <v>0.1</v>
      </c>
      <c r="F1531">
        <f t="shared" si="23"/>
        <v>112.5</v>
      </c>
    </row>
    <row r="1532" spans="1:6" x14ac:dyDescent="0.3">
      <c r="A1532">
        <v>10833</v>
      </c>
      <c r="B1532">
        <v>53</v>
      </c>
      <c r="C1532">
        <v>32.799999999999997</v>
      </c>
      <c r="D1532">
        <v>9</v>
      </c>
      <c r="E1532">
        <v>0.1</v>
      </c>
      <c r="F1532">
        <f t="shared" si="23"/>
        <v>295.2</v>
      </c>
    </row>
    <row r="1533" spans="1:6" x14ac:dyDescent="0.3">
      <c r="A1533">
        <v>10834</v>
      </c>
      <c r="B1533">
        <v>29</v>
      </c>
      <c r="C1533">
        <v>123.79</v>
      </c>
      <c r="D1533">
        <v>8</v>
      </c>
      <c r="E1533">
        <v>0.05</v>
      </c>
      <c r="F1533">
        <f t="shared" si="23"/>
        <v>990.32</v>
      </c>
    </row>
    <row r="1534" spans="1:6" x14ac:dyDescent="0.3">
      <c r="A1534">
        <v>10834</v>
      </c>
      <c r="B1534">
        <v>30</v>
      </c>
      <c r="C1534">
        <v>25.89</v>
      </c>
      <c r="D1534">
        <v>20</v>
      </c>
      <c r="E1534">
        <v>0.05</v>
      </c>
      <c r="F1534">
        <f t="shared" si="23"/>
        <v>517.79999999999995</v>
      </c>
    </row>
    <row r="1535" spans="1:6" x14ac:dyDescent="0.3">
      <c r="A1535">
        <v>10835</v>
      </c>
      <c r="B1535">
        <v>59</v>
      </c>
      <c r="C1535">
        <v>55</v>
      </c>
      <c r="D1535">
        <v>15</v>
      </c>
      <c r="E1535">
        <v>0</v>
      </c>
      <c r="F1535">
        <f t="shared" si="23"/>
        <v>825</v>
      </c>
    </row>
    <row r="1536" spans="1:6" x14ac:dyDescent="0.3">
      <c r="A1536">
        <v>10835</v>
      </c>
      <c r="B1536">
        <v>77</v>
      </c>
      <c r="C1536">
        <v>13</v>
      </c>
      <c r="D1536">
        <v>2</v>
      </c>
      <c r="E1536">
        <v>0.2</v>
      </c>
      <c r="F1536">
        <f t="shared" si="23"/>
        <v>26</v>
      </c>
    </row>
    <row r="1537" spans="1:6" x14ac:dyDescent="0.3">
      <c r="A1537">
        <v>10836</v>
      </c>
      <c r="B1537">
        <v>22</v>
      </c>
      <c r="C1537">
        <v>21</v>
      </c>
      <c r="D1537">
        <v>52</v>
      </c>
      <c r="E1537">
        <v>0</v>
      </c>
      <c r="F1537">
        <f t="shared" si="23"/>
        <v>1092</v>
      </c>
    </row>
    <row r="1538" spans="1:6" x14ac:dyDescent="0.3">
      <c r="A1538">
        <v>10836</v>
      </c>
      <c r="B1538">
        <v>35</v>
      </c>
      <c r="C1538">
        <v>18</v>
      </c>
      <c r="D1538">
        <v>6</v>
      </c>
      <c r="E1538">
        <v>0</v>
      </c>
      <c r="F1538">
        <f t="shared" si="23"/>
        <v>108</v>
      </c>
    </row>
    <row r="1539" spans="1:6" x14ac:dyDescent="0.3">
      <c r="A1539">
        <v>10836</v>
      </c>
      <c r="B1539">
        <v>57</v>
      </c>
      <c r="C1539">
        <v>19.5</v>
      </c>
      <c r="D1539">
        <v>24</v>
      </c>
      <c r="E1539">
        <v>0</v>
      </c>
      <c r="F1539">
        <f t="shared" ref="F1539:F1602" si="24">C1539*D1539</f>
        <v>468</v>
      </c>
    </row>
    <row r="1540" spans="1:6" x14ac:dyDescent="0.3">
      <c r="A1540">
        <v>10836</v>
      </c>
      <c r="B1540">
        <v>60</v>
      </c>
      <c r="C1540">
        <v>34</v>
      </c>
      <c r="D1540">
        <v>60</v>
      </c>
      <c r="E1540">
        <v>0</v>
      </c>
      <c r="F1540">
        <f t="shared" si="24"/>
        <v>2040</v>
      </c>
    </row>
    <row r="1541" spans="1:6" x14ac:dyDescent="0.3">
      <c r="A1541">
        <v>10836</v>
      </c>
      <c r="B1541">
        <v>64</v>
      </c>
      <c r="C1541">
        <v>33.25</v>
      </c>
      <c r="D1541">
        <v>30</v>
      </c>
      <c r="E1541">
        <v>0</v>
      </c>
      <c r="F1541">
        <f t="shared" si="24"/>
        <v>997.5</v>
      </c>
    </row>
    <row r="1542" spans="1:6" x14ac:dyDescent="0.3">
      <c r="A1542">
        <v>10837</v>
      </c>
      <c r="B1542">
        <v>13</v>
      </c>
      <c r="C1542">
        <v>6</v>
      </c>
      <c r="D1542">
        <v>6</v>
      </c>
      <c r="E1542">
        <v>0</v>
      </c>
      <c r="F1542">
        <f t="shared" si="24"/>
        <v>36</v>
      </c>
    </row>
    <row r="1543" spans="1:6" x14ac:dyDescent="0.3">
      <c r="A1543">
        <v>10837</v>
      </c>
      <c r="B1543">
        <v>40</v>
      </c>
      <c r="C1543">
        <v>18.399999999999999</v>
      </c>
      <c r="D1543">
        <v>25</v>
      </c>
      <c r="E1543">
        <v>0</v>
      </c>
      <c r="F1543">
        <f t="shared" si="24"/>
        <v>459.99999999999994</v>
      </c>
    </row>
    <row r="1544" spans="1:6" x14ac:dyDescent="0.3">
      <c r="A1544">
        <v>10837</v>
      </c>
      <c r="B1544">
        <v>47</v>
      </c>
      <c r="C1544">
        <v>9.5</v>
      </c>
      <c r="D1544">
        <v>40</v>
      </c>
      <c r="E1544">
        <v>0.25</v>
      </c>
      <c r="F1544">
        <f t="shared" si="24"/>
        <v>380</v>
      </c>
    </row>
    <row r="1545" spans="1:6" x14ac:dyDescent="0.3">
      <c r="A1545">
        <v>10837</v>
      </c>
      <c r="B1545">
        <v>76</v>
      </c>
      <c r="C1545">
        <v>18</v>
      </c>
      <c r="D1545">
        <v>21</v>
      </c>
      <c r="E1545">
        <v>0.25</v>
      </c>
      <c r="F1545">
        <f t="shared" si="24"/>
        <v>378</v>
      </c>
    </row>
    <row r="1546" spans="1:6" x14ac:dyDescent="0.3">
      <c r="A1546">
        <v>10838</v>
      </c>
      <c r="B1546">
        <v>1</v>
      </c>
      <c r="C1546">
        <v>18</v>
      </c>
      <c r="D1546">
        <v>4</v>
      </c>
      <c r="E1546">
        <v>0.25</v>
      </c>
      <c r="F1546">
        <f t="shared" si="24"/>
        <v>72</v>
      </c>
    </row>
    <row r="1547" spans="1:6" x14ac:dyDescent="0.3">
      <c r="A1547">
        <v>10838</v>
      </c>
      <c r="B1547">
        <v>18</v>
      </c>
      <c r="C1547">
        <v>62.5</v>
      </c>
      <c r="D1547">
        <v>25</v>
      </c>
      <c r="E1547">
        <v>0.25</v>
      </c>
      <c r="F1547">
        <f t="shared" si="24"/>
        <v>1562.5</v>
      </c>
    </row>
    <row r="1548" spans="1:6" x14ac:dyDescent="0.3">
      <c r="A1548">
        <v>10838</v>
      </c>
      <c r="B1548">
        <v>36</v>
      </c>
      <c r="C1548">
        <v>19</v>
      </c>
      <c r="D1548">
        <v>50</v>
      </c>
      <c r="E1548">
        <v>0.25</v>
      </c>
      <c r="F1548">
        <f t="shared" si="24"/>
        <v>950</v>
      </c>
    </row>
    <row r="1549" spans="1:6" x14ac:dyDescent="0.3">
      <c r="A1549">
        <v>10839</v>
      </c>
      <c r="B1549">
        <v>58</v>
      </c>
      <c r="C1549">
        <v>13.25</v>
      </c>
      <c r="D1549">
        <v>30</v>
      </c>
      <c r="E1549">
        <v>0.1</v>
      </c>
      <c r="F1549">
        <f t="shared" si="24"/>
        <v>397.5</v>
      </c>
    </row>
    <row r="1550" spans="1:6" x14ac:dyDescent="0.3">
      <c r="A1550">
        <v>10839</v>
      </c>
      <c r="B1550">
        <v>72</v>
      </c>
      <c r="C1550">
        <v>34.799999999999997</v>
      </c>
      <c r="D1550">
        <v>15</v>
      </c>
      <c r="E1550">
        <v>0.1</v>
      </c>
      <c r="F1550">
        <f t="shared" si="24"/>
        <v>522</v>
      </c>
    </row>
    <row r="1551" spans="1:6" x14ac:dyDescent="0.3">
      <c r="A1551">
        <v>10840</v>
      </c>
      <c r="B1551">
        <v>25</v>
      </c>
      <c r="C1551">
        <v>14</v>
      </c>
      <c r="D1551">
        <v>6</v>
      </c>
      <c r="E1551">
        <v>0.2</v>
      </c>
      <c r="F1551">
        <f t="shared" si="24"/>
        <v>84</v>
      </c>
    </row>
    <row r="1552" spans="1:6" x14ac:dyDescent="0.3">
      <c r="A1552">
        <v>10840</v>
      </c>
      <c r="B1552">
        <v>39</v>
      </c>
      <c r="C1552">
        <v>18</v>
      </c>
      <c r="D1552">
        <v>10</v>
      </c>
      <c r="E1552">
        <v>0.2</v>
      </c>
      <c r="F1552">
        <f t="shared" si="24"/>
        <v>180</v>
      </c>
    </row>
    <row r="1553" spans="1:6" x14ac:dyDescent="0.3">
      <c r="A1553">
        <v>10841</v>
      </c>
      <c r="B1553">
        <v>10</v>
      </c>
      <c r="C1553">
        <v>31</v>
      </c>
      <c r="D1553">
        <v>16</v>
      </c>
      <c r="E1553">
        <v>0</v>
      </c>
      <c r="F1553">
        <f t="shared" si="24"/>
        <v>496</v>
      </c>
    </row>
    <row r="1554" spans="1:6" x14ac:dyDescent="0.3">
      <c r="A1554">
        <v>10841</v>
      </c>
      <c r="B1554">
        <v>56</v>
      </c>
      <c r="C1554">
        <v>38</v>
      </c>
      <c r="D1554">
        <v>30</v>
      </c>
      <c r="E1554">
        <v>0</v>
      </c>
      <c r="F1554">
        <f t="shared" si="24"/>
        <v>1140</v>
      </c>
    </row>
    <row r="1555" spans="1:6" x14ac:dyDescent="0.3">
      <c r="A1555">
        <v>10841</v>
      </c>
      <c r="B1555">
        <v>59</v>
      </c>
      <c r="C1555">
        <v>55</v>
      </c>
      <c r="D1555">
        <v>50</v>
      </c>
      <c r="E1555">
        <v>0</v>
      </c>
      <c r="F1555">
        <f t="shared" si="24"/>
        <v>2750</v>
      </c>
    </row>
    <row r="1556" spans="1:6" x14ac:dyDescent="0.3">
      <c r="A1556">
        <v>10841</v>
      </c>
      <c r="B1556">
        <v>77</v>
      </c>
      <c r="C1556">
        <v>13</v>
      </c>
      <c r="D1556">
        <v>15</v>
      </c>
      <c r="E1556">
        <v>0</v>
      </c>
      <c r="F1556">
        <f t="shared" si="24"/>
        <v>195</v>
      </c>
    </row>
    <row r="1557" spans="1:6" x14ac:dyDescent="0.3">
      <c r="A1557">
        <v>10842</v>
      </c>
      <c r="B1557">
        <v>11</v>
      </c>
      <c r="C1557">
        <v>21</v>
      </c>
      <c r="D1557">
        <v>15</v>
      </c>
      <c r="E1557">
        <v>0</v>
      </c>
      <c r="F1557">
        <f t="shared" si="24"/>
        <v>315</v>
      </c>
    </row>
    <row r="1558" spans="1:6" x14ac:dyDescent="0.3">
      <c r="A1558">
        <v>10842</v>
      </c>
      <c r="B1558">
        <v>43</v>
      </c>
      <c r="C1558">
        <v>46</v>
      </c>
      <c r="D1558">
        <v>5</v>
      </c>
      <c r="E1558">
        <v>0</v>
      </c>
      <c r="F1558">
        <f t="shared" si="24"/>
        <v>230</v>
      </c>
    </row>
    <row r="1559" spans="1:6" x14ac:dyDescent="0.3">
      <c r="A1559">
        <v>10842</v>
      </c>
      <c r="B1559">
        <v>68</v>
      </c>
      <c r="C1559">
        <v>12.5</v>
      </c>
      <c r="D1559">
        <v>20</v>
      </c>
      <c r="E1559">
        <v>0</v>
      </c>
      <c r="F1559">
        <f t="shared" si="24"/>
        <v>250</v>
      </c>
    </row>
    <row r="1560" spans="1:6" x14ac:dyDescent="0.3">
      <c r="A1560">
        <v>10842</v>
      </c>
      <c r="B1560">
        <v>70</v>
      </c>
      <c r="C1560">
        <v>15</v>
      </c>
      <c r="D1560">
        <v>12</v>
      </c>
      <c r="E1560">
        <v>0</v>
      </c>
      <c r="F1560">
        <f t="shared" si="24"/>
        <v>180</v>
      </c>
    </row>
    <row r="1561" spans="1:6" x14ac:dyDescent="0.3">
      <c r="A1561">
        <v>10843</v>
      </c>
      <c r="B1561">
        <v>51</v>
      </c>
      <c r="C1561">
        <v>53</v>
      </c>
      <c r="D1561">
        <v>4</v>
      </c>
      <c r="E1561">
        <v>0.25</v>
      </c>
      <c r="F1561">
        <f t="shared" si="24"/>
        <v>212</v>
      </c>
    </row>
    <row r="1562" spans="1:6" x14ac:dyDescent="0.3">
      <c r="A1562">
        <v>10844</v>
      </c>
      <c r="B1562">
        <v>22</v>
      </c>
      <c r="C1562">
        <v>21</v>
      </c>
      <c r="D1562">
        <v>35</v>
      </c>
      <c r="E1562">
        <v>0</v>
      </c>
      <c r="F1562">
        <f t="shared" si="24"/>
        <v>735</v>
      </c>
    </row>
    <row r="1563" spans="1:6" x14ac:dyDescent="0.3">
      <c r="A1563">
        <v>10845</v>
      </c>
      <c r="B1563">
        <v>23</v>
      </c>
      <c r="C1563">
        <v>9</v>
      </c>
      <c r="D1563">
        <v>70</v>
      </c>
      <c r="E1563">
        <v>0.1</v>
      </c>
      <c r="F1563">
        <f t="shared" si="24"/>
        <v>630</v>
      </c>
    </row>
    <row r="1564" spans="1:6" x14ac:dyDescent="0.3">
      <c r="A1564">
        <v>10845</v>
      </c>
      <c r="B1564">
        <v>35</v>
      </c>
      <c r="C1564">
        <v>18</v>
      </c>
      <c r="D1564">
        <v>25</v>
      </c>
      <c r="E1564">
        <v>0.1</v>
      </c>
      <c r="F1564">
        <f t="shared" si="24"/>
        <v>450</v>
      </c>
    </row>
    <row r="1565" spans="1:6" x14ac:dyDescent="0.3">
      <c r="A1565">
        <v>10845</v>
      </c>
      <c r="B1565">
        <v>42</v>
      </c>
      <c r="C1565">
        <v>14</v>
      </c>
      <c r="D1565">
        <v>42</v>
      </c>
      <c r="E1565">
        <v>0.1</v>
      </c>
      <c r="F1565">
        <f t="shared" si="24"/>
        <v>588</v>
      </c>
    </row>
    <row r="1566" spans="1:6" x14ac:dyDescent="0.3">
      <c r="A1566">
        <v>10845</v>
      </c>
      <c r="B1566">
        <v>58</v>
      </c>
      <c r="C1566">
        <v>13.25</v>
      </c>
      <c r="D1566">
        <v>60</v>
      </c>
      <c r="E1566">
        <v>0.1</v>
      </c>
      <c r="F1566">
        <f t="shared" si="24"/>
        <v>795</v>
      </c>
    </row>
    <row r="1567" spans="1:6" x14ac:dyDescent="0.3">
      <c r="A1567">
        <v>10845</v>
      </c>
      <c r="B1567">
        <v>64</v>
      </c>
      <c r="C1567">
        <v>33.25</v>
      </c>
      <c r="D1567">
        <v>48</v>
      </c>
      <c r="E1567">
        <v>0</v>
      </c>
      <c r="F1567">
        <f t="shared" si="24"/>
        <v>1596</v>
      </c>
    </row>
    <row r="1568" spans="1:6" x14ac:dyDescent="0.3">
      <c r="A1568">
        <v>10846</v>
      </c>
      <c r="B1568">
        <v>4</v>
      </c>
      <c r="C1568">
        <v>22</v>
      </c>
      <c r="D1568">
        <v>21</v>
      </c>
      <c r="E1568">
        <v>0</v>
      </c>
      <c r="F1568">
        <f t="shared" si="24"/>
        <v>462</v>
      </c>
    </row>
    <row r="1569" spans="1:6" x14ac:dyDescent="0.3">
      <c r="A1569">
        <v>10846</v>
      </c>
      <c r="B1569">
        <v>70</v>
      </c>
      <c r="C1569">
        <v>15</v>
      </c>
      <c r="D1569">
        <v>30</v>
      </c>
      <c r="E1569">
        <v>0</v>
      </c>
      <c r="F1569">
        <f t="shared" si="24"/>
        <v>450</v>
      </c>
    </row>
    <row r="1570" spans="1:6" x14ac:dyDescent="0.3">
      <c r="A1570">
        <v>10846</v>
      </c>
      <c r="B1570">
        <v>74</v>
      </c>
      <c r="C1570">
        <v>10</v>
      </c>
      <c r="D1570">
        <v>20</v>
      </c>
      <c r="E1570">
        <v>0</v>
      </c>
      <c r="F1570">
        <f t="shared" si="24"/>
        <v>200</v>
      </c>
    </row>
    <row r="1571" spans="1:6" x14ac:dyDescent="0.3">
      <c r="A1571">
        <v>10847</v>
      </c>
      <c r="B1571">
        <v>1</v>
      </c>
      <c r="C1571">
        <v>18</v>
      </c>
      <c r="D1571">
        <v>80</v>
      </c>
      <c r="E1571">
        <v>0.2</v>
      </c>
      <c r="F1571">
        <f t="shared" si="24"/>
        <v>1440</v>
      </c>
    </row>
    <row r="1572" spans="1:6" x14ac:dyDescent="0.3">
      <c r="A1572">
        <v>10847</v>
      </c>
      <c r="B1572">
        <v>19</v>
      </c>
      <c r="C1572">
        <v>9.1999999999999993</v>
      </c>
      <c r="D1572">
        <v>12</v>
      </c>
      <c r="E1572">
        <v>0.2</v>
      </c>
      <c r="F1572">
        <f t="shared" si="24"/>
        <v>110.39999999999999</v>
      </c>
    </row>
    <row r="1573" spans="1:6" x14ac:dyDescent="0.3">
      <c r="A1573">
        <v>10847</v>
      </c>
      <c r="B1573">
        <v>37</v>
      </c>
      <c r="C1573">
        <v>26</v>
      </c>
      <c r="D1573">
        <v>60</v>
      </c>
      <c r="E1573">
        <v>0.2</v>
      </c>
      <c r="F1573">
        <f t="shared" si="24"/>
        <v>1560</v>
      </c>
    </row>
    <row r="1574" spans="1:6" x14ac:dyDescent="0.3">
      <c r="A1574">
        <v>10847</v>
      </c>
      <c r="B1574">
        <v>45</v>
      </c>
      <c r="C1574">
        <v>9.5</v>
      </c>
      <c r="D1574">
        <v>36</v>
      </c>
      <c r="E1574">
        <v>0.2</v>
      </c>
      <c r="F1574">
        <f t="shared" si="24"/>
        <v>342</v>
      </c>
    </row>
    <row r="1575" spans="1:6" x14ac:dyDescent="0.3">
      <c r="A1575">
        <v>10847</v>
      </c>
      <c r="B1575">
        <v>60</v>
      </c>
      <c r="C1575">
        <v>34</v>
      </c>
      <c r="D1575">
        <v>45</v>
      </c>
      <c r="E1575">
        <v>0.2</v>
      </c>
      <c r="F1575">
        <f t="shared" si="24"/>
        <v>1530</v>
      </c>
    </row>
    <row r="1576" spans="1:6" x14ac:dyDescent="0.3">
      <c r="A1576">
        <v>10847</v>
      </c>
      <c r="B1576">
        <v>71</v>
      </c>
      <c r="C1576">
        <v>21.5</v>
      </c>
      <c r="D1576">
        <v>55</v>
      </c>
      <c r="E1576">
        <v>0.2</v>
      </c>
      <c r="F1576">
        <f t="shared" si="24"/>
        <v>1182.5</v>
      </c>
    </row>
    <row r="1577" spans="1:6" x14ac:dyDescent="0.3">
      <c r="A1577">
        <v>10848</v>
      </c>
      <c r="B1577">
        <v>5</v>
      </c>
      <c r="C1577">
        <v>21.35</v>
      </c>
      <c r="D1577">
        <v>30</v>
      </c>
      <c r="E1577">
        <v>0</v>
      </c>
      <c r="F1577">
        <f t="shared" si="24"/>
        <v>640.5</v>
      </c>
    </row>
    <row r="1578" spans="1:6" x14ac:dyDescent="0.3">
      <c r="A1578">
        <v>10848</v>
      </c>
      <c r="B1578">
        <v>9</v>
      </c>
      <c r="C1578">
        <v>97</v>
      </c>
      <c r="D1578">
        <v>3</v>
      </c>
      <c r="E1578">
        <v>0</v>
      </c>
      <c r="F1578">
        <f t="shared" si="24"/>
        <v>291</v>
      </c>
    </row>
    <row r="1579" spans="1:6" x14ac:dyDescent="0.3">
      <c r="A1579">
        <v>10849</v>
      </c>
      <c r="B1579">
        <v>3</v>
      </c>
      <c r="C1579">
        <v>10</v>
      </c>
      <c r="D1579">
        <v>49</v>
      </c>
      <c r="E1579">
        <v>0</v>
      </c>
      <c r="F1579">
        <f t="shared" si="24"/>
        <v>490</v>
      </c>
    </row>
    <row r="1580" spans="1:6" x14ac:dyDescent="0.3">
      <c r="A1580">
        <v>10849</v>
      </c>
      <c r="B1580">
        <v>26</v>
      </c>
      <c r="C1580">
        <v>31.23</v>
      </c>
      <c r="D1580">
        <v>18</v>
      </c>
      <c r="E1580">
        <v>0.15</v>
      </c>
      <c r="F1580">
        <f t="shared" si="24"/>
        <v>562.14</v>
      </c>
    </row>
    <row r="1581" spans="1:6" x14ac:dyDescent="0.3">
      <c r="A1581">
        <v>10850</v>
      </c>
      <c r="B1581">
        <v>25</v>
      </c>
      <c r="C1581">
        <v>14</v>
      </c>
      <c r="D1581">
        <v>20</v>
      </c>
      <c r="E1581">
        <v>0.15</v>
      </c>
      <c r="F1581">
        <f t="shared" si="24"/>
        <v>280</v>
      </c>
    </row>
    <row r="1582" spans="1:6" x14ac:dyDescent="0.3">
      <c r="A1582">
        <v>10850</v>
      </c>
      <c r="B1582">
        <v>33</v>
      </c>
      <c r="C1582">
        <v>2.5</v>
      </c>
      <c r="D1582">
        <v>4</v>
      </c>
      <c r="E1582">
        <v>0.15</v>
      </c>
      <c r="F1582">
        <f t="shared" si="24"/>
        <v>10</v>
      </c>
    </row>
    <row r="1583" spans="1:6" x14ac:dyDescent="0.3">
      <c r="A1583">
        <v>10850</v>
      </c>
      <c r="B1583">
        <v>70</v>
      </c>
      <c r="C1583">
        <v>15</v>
      </c>
      <c r="D1583">
        <v>30</v>
      </c>
      <c r="E1583">
        <v>0.15</v>
      </c>
      <c r="F1583">
        <f t="shared" si="24"/>
        <v>450</v>
      </c>
    </row>
    <row r="1584" spans="1:6" x14ac:dyDescent="0.3">
      <c r="A1584">
        <v>10851</v>
      </c>
      <c r="B1584">
        <v>2</v>
      </c>
      <c r="C1584">
        <v>19</v>
      </c>
      <c r="D1584">
        <v>5</v>
      </c>
      <c r="E1584">
        <v>0.05</v>
      </c>
      <c r="F1584">
        <f t="shared" si="24"/>
        <v>95</v>
      </c>
    </row>
    <row r="1585" spans="1:6" x14ac:dyDescent="0.3">
      <c r="A1585">
        <v>10851</v>
      </c>
      <c r="B1585">
        <v>25</v>
      </c>
      <c r="C1585">
        <v>14</v>
      </c>
      <c r="D1585">
        <v>10</v>
      </c>
      <c r="E1585">
        <v>0.05</v>
      </c>
      <c r="F1585">
        <f t="shared" si="24"/>
        <v>140</v>
      </c>
    </row>
    <row r="1586" spans="1:6" x14ac:dyDescent="0.3">
      <c r="A1586">
        <v>10851</v>
      </c>
      <c r="B1586">
        <v>57</v>
      </c>
      <c r="C1586">
        <v>19.5</v>
      </c>
      <c r="D1586">
        <v>10</v>
      </c>
      <c r="E1586">
        <v>0.05</v>
      </c>
      <c r="F1586">
        <f t="shared" si="24"/>
        <v>195</v>
      </c>
    </row>
    <row r="1587" spans="1:6" x14ac:dyDescent="0.3">
      <c r="A1587">
        <v>10851</v>
      </c>
      <c r="B1587">
        <v>59</v>
      </c>
      <c r="C1587">
        <v>55</v>
      </c>
      <c r="D1587">
        <v>42</v>
      </c>
      <c r="E1587">
        <v>0.05</v>
      </c>
      <c r="F1587">
        <f t="shared" si="24"/>
        <v>2310</v>
      </c>
    </row>
    <row r="1588" spans="1:6" x14ac:dyDescent="0.3">
      <c r="A1588">
        <v>10852</v>
      </c>
      <c r="B1588">
        <v>2</v>
      </c>
      <c r="C1588">
        <v>19</v>
      </c>
      <c r="D1588">
        <v>15</v>
      </c>
      <c r="E1588">
        <v>0</v>
      </c>
      <c r="F1588">
        <f t="shared" si="24"/>
        <v>285</v>
      </c>
    </row>
    <row r="1589" spans="1:6" x14ac:dyDescent="0.3">
      <c r="A1589">
        <v>10852</v>
      </c>
      <c r="B1589">
        <v>17</v>
      </c>
      <c r="C1589">
        <v>39</v>
      </c>
      <c r="D1589">
        <v>6</v>
      </c>
      <c r="E1589">
        <v>0</v>
      </c>
      <c r="F1589">
        <f t="shared" si="24"/>
        <v>234</v>
      </c>
    </row>
    <row r="1590" spans="1:6" x14ac:dyDescent="0.3">
      <c r="A1590">
        <v>10852</v>
      </c>
      <c r="B1590">
        <v>62</v>
      </c>
      <c r="C1590">
        <v>49.3</v>
      </c>
      <c r="D1590">
        <v>50</v>
      </c>
      <c r="E1590">
        <v>0</v>
      </c>
      <c r="F1590">
        <f t="shared" si="24"/>
        <v>2465</v>
      </c>
    </row>
    <row r="1591" spans="1:6" x14ac:dyDescent="0.3">
      <c r="A1591">
        <v>10853</v>
      </c>
      <c r="B1591">
        <v>18</v>
      </c>
      <c r="C1591">
        <v>62.5</v>
      </c>
      <c r="D1591">
        <v>10</v>
      </c>
      <c r="E1591">
        <v>0</v>
      </c>
      <c r="F1591">
        <f t="shared" si="24"/>
        <v>625</v>
      </c>
    </row>
    <row r="1592" spans="1:6" x14ac:dyDescent="0.3">
      <c r="A1592">
        <v>10854</v>
      </c>
      <c r="B1592">
        <v>10</v>
      </c>
      <c r="C1592">
        <v>31</v>
      </c>
      <c r="D1592">
        <v>100</v>
      </c>
      <c r="E1592">
        <v>0.15</v>
      </c>
      <c r="F1592">
        <f t="shared" si="24"/>
        <v>3100</v>
      </c>
    </row>
    <row r="1593" spans="1:6" x14ac:dyDescent="0.3">
      <c r="A1593">
        <v>10854</v>
      </c>
      <c r="B1593">
        <v>13</v>
      </c>
      <c r="C1593">
        <v>6</v>
      </c>
      <c r="D1593">
        <v>65</v>
      </c>
      <c r="E1593">
        <v>0.15</v>
      </c>
      <c r="F1593">
        <f t="shared" si="24"/>
        <v>390</v>
      </c>
    </row>
    <row r="1594" spans="1:6" x14ac:dyDescent="0.3">
      <c r="A1594">
        <v>10855</v>
      </c>
      <c r="B1594">
        <v>16</v>
      </c>
      <c r="C1594">
        <v>17.45</v>
      </c>
      <c r="D1594">
        <v>50</v>
      </c>
      <c r="E1594">
        <v>0</v>
      </c>
      <c r="F1594">
        <f t="shared" si="24"/>
        <v>872.5</v>
      </c>
    </row>
    <row r="1595" spans="1:6" x14ac:dyDescent="0.3">
      <c r="A1595">
        <v>10855</v>
      </c>
      <c r="B1595">
        <v>31</v>
      </c>
      <c r="C1595">
        <v>12.5</v>
      </c>
      <c r="D1595">
        <v>14</v>
      </c>
      <c r="E1595">
        <v>0</v>
      </c>
      <c r="F1595">
        <f t="shared" si="24"/>
        <v>175</v>
      </c>
    </row>
    <row r="1596" spans="1:6" x14ac:dyDescent="0.3">
      <c r="A1596">
        <v>10855</v>
      </c>
      <c r="B1596">
        <v>56</v>
      </c>
      <c r="C1596">
        <v>38</v>
      </c>
      <c r="D1596">
        <v>24</v>
      </c>
      <c r="E1596">
        <v>0</v>
      </c>
      <c r="F1596">
        <f t="shared" si="24"/>
        <v>912</v>
      </c>
    </row>
    <row r="1597" spans="1:6" x14ac:dyDescent="0.3">
      <c r="A1597">
        <v>10855</v>
      </c>
      <c r="B1597">
        <v>65</v>
      </c>
      <c r="C1597">
        <v>21.05</v>
      </c>
      <c r="D1597">
        <v>15</v>
      </c>
      <c r="E1597">
        <v>0.15</v>
      </c>
      <c r="F1597">
        <f t="shared" si="24"/>
        <v>315.75</v>
      </c>
    </row>
    <row r="1598" spans="1:6" x14ac:dyDescent="0.3">
      <c r="A1598">
        <v>10856</v>
      </c>
      <c r="B1598">
        <v>2</v>
      </c>
      <c r="C1598">
        <v>19</v>
      </c>
      <c r="D1598">
        <v>20</v>
      </c>
      <c r="E1598">
        <v>0</v>
      </c>
      <c r="F1598">
        <f t="shared" si="24"/>
        <v>380</v>
      </c>
    </row>
    <row r="1599" spans="1:6" x14ac:dyDescent="0.3">
      <c r="A1599">
        <v>10856</v>
      </c>
      <c r="B1599">
        <v>42</v>
      </c>
      <c r="C1599">
        <v>14</v>
      </c>
      <c r="D1599">
        <v>20</v>
      </c>
      <c r="E1599">
        <v>0</v>
      </c>
      <c r="F1599">
        <f t="shared" si="24"/>
        <v>280</v>
      </c>
    </row>
    <row r="1600" spans="1:6" x14ac:dyDescent="0.3">
      <c r="A1600">
        <v>10857</v>
      </c>
      <c r="B1600">
        <v>3</v>
      </c>
      <c r="C1600">
        <v>10</v>
      </c>
      <c r="D1600">
        <v>30</v>
      </c>
      <c r="E1600">
        <v>0</v>
      </c>
      <c r="F1600">
        <f t="shared" si="24"/>
        <v>300</v>
      </c>
    </row>
    <row r="1601" spans="1:6" x14ac:dyDescent="0.3">
      <c r="A1601">
        <v>10857</v>
      </c>
      <c r="B1601">
        <v>26</v>
      </c>
      <c r="C1601">
        <v>31.23</v>
      </c>
      <c r="D1601">
        <v>35</v>
      </c>
      <c r="E1601">
        <v>0.25</v>
      </c>
      <c r="F1601">
        <f t="shared" si="24"/>
        <v>1093.05</v>
      </c>
    </row>
    <row r="1602" spans="1:6" x14ac:dyDescent="0.3">
      <c r="A1602">
        <v>10857</v>
      </c>
      <c r="B1602">
        <v>29</v>
      </c>
      <c r="C1602">
        <v>123.79</v>
      </c>
      <c r="D1602">
        <v>10</v>
      </c>
      <c r="E1602">
        <v>0.25</v>
      </c>
      <c r="F1602">
        <f t="shared" si="24"/>
        <v>1237.9000000000001</v>
      </c>
    </row>
    <row r="1603" spans="1:6" x14ac:dyDescent="0.3">
      <c r="A1603">
        <v>10858</v>
      </c>
      <c r="B1603">
        <v>7</v>
      </c>
      <c r="C1603">
        <v>30</v>
      </c>
      <c r="D1603">
        <v>5</v>
      </c>
      <c r="E1603">
        <v>0</v>
      </c>
      <c r="F1603">
        <f t="shared" ref="F1603:F1666" si="25">C1603*D1603</f>
        <v>150</v>
      </c>
    </row>
    <row r="1604" spans="1:6" x14ac:dyDescent="0.3">
      <c r="A1604">
        <v>10858</v>
      </c>
      <c r="B1604">
        <v>27</v>
      </c>
      <c r="C1604">
        <v>43.9</v>
      </c>
      <c r="D1604">
        <v>10</v>
      </c>
      <c r="E1604">
        <v>0</v>
      </c>
      <c r="F1604">
        <f t="shared" si="25"/>
        <v>439</v>
      </c>
    </row>
    <row r="1605" spans="1:6" x14ac:dyDescent="0.3">
      <c r="A1605">
        <v>10858</v>
      </c>
      <c r="B1605">
        <v>70</v>
      </c>
      <c r="C1605">
        <v>15</v>
      </c>
      <c r="D1605">
        <v>4</v>
      </c>
      <c r="E1605">
        <v>0</v>
      </c>
      <c r="F1605">
        <f t="shared" si="25"/>
        <v>60</v>
      </c>
    </row>
    <row r="1606" spans="1:6" x14ac:dyDescent="0.3">
      <c r="A1606">
        <v>10859</v>
      </c>
      <c r="B1606">
        <v>24</v>
      </c>
      <c r="C1606">
        <v>4.5</v>
      </c>
      <c r="D1606">
        <v>40</v>
      </c>
      <c r="E1606">
        <v>0.25</v>
      </c>
      <c r="F1606">
        <f t="shared" si="25"/>
        <v>180</v>
      </c>
    </row>
    <row r="1607" spans="1:6" x14ac:dyDescent="0.3">
      <c r="A1607">
        <v>10859</v>
      </c>
      <c r="B1607">
        <v>54</v>
      </c>
      <c r="C1607">
        <v>7.45</v>
      </c>
      <c r="D1607">
        <v>35</v>
      </c>
      <c r="E1607">
        <v>0.25</v>
      </c>
      <c r="F1607">
        <f t="shared" si="25"/>
        <v>260.75</v>
      </c>
    </row>
    <row r="1608" spans="1:6" x14ac:dyDescent="0.3">
      <c r="A1608">
        <v>10859</v>
      </c>
      <c r="B1608">
        <v>64</v>
      </c>
      <c r="C1608">
        <v>33.25</v>
      </c>
      <c r="D1608">
        <v>30</v>
      </c>
      <c r="E1608">
        <v>0.25</v>
      </c>
      <c r="F1608">
        <f t="shared" si="25"/>
        <v>997.5</v>
      </c>
    </row>
    <row r="1609" spans="1:6" x14ac:dyDescent="0.3">
      <c r="A1609">
        <v>10860</v>
      </c>
      <c r="B1609">
        <v>51</v>
      </c>
      <c r="C1609">
        <v>53</v>
      </c>
      <c r="D1609">
        <v>3</v>
      </c>
      <c r="E1609">
        <v>0</v>
      </c>
      <c r="F1609">
        <f t="shared" si="25"/>
        <v>159</v>
      </c>
    </row>
    <row r="1610" spans="1:6" x14ac:dyDescent="0.3">
      <c r="A1610">
        <v>10860</v>
      </c>
      <c r="B1610">
        <v>76</v>
      </c>
      <c r="C1610">
        <v>18</v>
      </c>
      <c r="D1610">
        <v>20</v>
      </c>
      <c r="E1610">
        <v>0</v>
      </c>
      <c r="F1610">
        <f t="shared" si="25"/>
        <v>360</v>
      </c>
    </row>
    <row r="1611" spans="1:6" x14ac:dyDescent="0.3">
      <c r="A1611">
        <v>10861</v>
      </c>
      <c r="B1611">
        <v>17</v>
      </c>
      <c r="C1611">
        <v>39</v>
      </c>
      <c r="D1611">
        <v>42</v>
      </c>
      <c r="E1611">
        <v>0</v>
      </c>
      <c r="F1611">
        <f t="shared" si="25"/>
        <v>1638</v>
      </c>
    </row>
    <row r="1612" spans="1:6" x14ac:dyDescent="0.3">
      <c r="A1612">
        <v>10861</v>
      </c>
      <c r="B1612">
        <v>18</v>
      </c>
      <c r="C1612">
        <v>62.5</v>
      </c>
      <c r="D1612">
        <v>20</v>
      </c>
      <c r="E1612">
        <v>0</v>
      </c>
      <c r="F1612">
        <f t="shared" si="25"/>
        <v>1250</v>
      </c>
    </row>
    <row r="1613" spans="1:6" x14ac:dyDescent="0.3">
      <c r="A1613">
        <v>10861</v>
      </c>
      <c r="B1613">
        <v>21</v>
      </c>
      <c r="C1613">
        <v>10</v>
      </c>
      <c r="D1613">
        <v>40</v>
      </c>
      <c r="E1613">
        <v>0</v>
      </c>
      <c r="F1613">
        <f t="shared" si="25"/>
        <v>400</v>
      </c>
    </row>
    <row r="1614" spans="1:6" x14ac:dyDescent="0.3">
      <c r="A1614">
        <v>10861</v>
      </c>
      <c r="B1614">
        <v>33</v>
      </c>
      <c r="C1614">
        <v>2.5</v>
      </c>
      <c r="D1614">
        <v>35</v>
      </c>
      <c r="E1614">
        <v>0</v>
      </c>
      <c r="F1614">
        <f t="shared" si="25"/>
        <v>87.5</v>
      </c>
    </row>
    <row r="1615" spans="1:6" x14ac:dyDescent="0.3">
      <c r="A1615">
        <v>10861</v>
      </c>
      <c r="B1615">
        <v>62</v>
      </c>
      <c r="C1615">
        <v>49.3</v>
      </c>
      <c r="D1615">
        <v>3</v>
      </c>
      <c r="E1615">
        <v>0</v>
      </c>
      <c r="F1615">
        <f t="shared" si="25"/>
        <v>147.89999999999998</v>
      </c>
    </row>
    <row r="1616" spans="1:6" x14ac:dyDescent="0.3">
      <c r="A1616">
        <v>10862</v>
      </c>
      <c r="B1616">
        <v>11</v>
      </c>
      <c r="C1616">
        <v>21</v>
      </c>
      <c r="D1616">
        <v>25</v>
      </c>
      <c r="E1616">
        <v>0</v>
      </c>
      <c r="F1616">
        <f t="shared" si="25"/>
        <v>525</v>
      </c>
    </row>
    <row r="1617" spans="1:6" x14ac:dyDescent="0.3">
      <c r="A1617">
        <v>10862</v>
      </c>
      <c r="B1617">
        <v>52</v>
      </c>
      <c r="C1617">
        <v>7</v>
      </c>
      <c r="D1617">
        <v>8</v>
      </c>
      <c r="E1617">
        <v>0</v>
      </c>
      <c r="F1617">
        <f t="shared" si="25"/>
        <v>56</v>
      </c>
    </row>
    <row r="1618" spans="1:6" x14ac:dyDescent="0.3">
      <c r="A1618">
        <v>10863</v>
      </c>
      <c r="B1618">
        <v>1</v>
      </c>
      <c r="C1618">
        <v>18</v>
      </c>
      <c r="D1618">
        <v>20</v>
      </c>
      <c r="E1618">
        <v>0.15</v>
      </c>
      <c r="F1618">
        <f t="shared" si="25"/>
        <v>360</v>
      </c>
    </row>
    <row r="1619" spans="1:6" x14ac:dyDescent="0.3">
      <c r="A1619">
        <v>10863</v>
      </c>
      <c r="B1619">
        <v>58</v>
      </c>
      <c r="C1619">
        <v>13.25</v>
      </c>
      <c r="D1619">
        <v>12</v>
      </c>
      <c r="E1619">
        <v>0.15</v>
      </c>
      <c r="F1619">
        <f t="shared" si="25"/>
        <v>159</v>
      </c>
    </row>
    <row r="1620" spans="1:6" x14ac:dyDescent="0.3">
      <c r="A1620">
        <v>10864</v>
      </c>
      <c r="B1620">
        <v>35</v>
      </c>
      <c r="C1620">
        <v>18</v>
      </c>
      <c r="D1620">
        <v>4</v>
      </c>
      <c r="E1620">
        <v>0</v>
      </c>
      <c r="F1620">
        <f t="shared" si="25"/>
        <v>72</v>
      </c>
    </row>
    <row r="1621" spans="1:6" x14ac:dyDescent="0.3">
      <c r="A1621">
        <v>10864</v>
      </c>
      <c r="B1621">
        <v>67</v>
      </c>
      <c r="C1621">
        <v>14</v>
      </c>
      <c r="D1621">
        <v>15</v>
      </c>
      <c r="E1621">
        <v>0</v>
      </c>
      <c r="F1621">
        <f t="shared" si="25"/>
        <v>210</v>
      </c>
    </row>
    <row r="1622" spans="1:6" x14ac:dyDescent="0.3">
      <c r="A1622">
        <v>10865</v>
      </c>
      <c r="B1622">
        <v>38</v>
      </c>
      <c r="C1622">
        <v>263.5</v>
      </c>
      <c r="D1622">
        <v>60</v>
      </c>
      <c r="E1622">
        <v>0.05</v>
      </c>
      <c r="F1622">
        <f t="shared" si="25"/>
        <v>15810</v>
      </c>
    </row>
    <row r="1623" spans="1:6" x14ac:dyDescent="0.3">
      <c r="A1623">
        <v>10865</v>
      </c>
      <c r="B1623">
        <v>39</v>
      </c>
      <c r="C1623">
        <v>18</v>
      </c>
      <c r="D1623">
        <v>80</v>
      </c>
      <c r="E1623">
        <v>0.05</v>
      </c>
      <c r="F1623">
        <f t="shared" si="25"/>
        <v>1440</v>
      </c>
    </row>
    <row r="1624" spans="1:6" x14ac:dyDescent="0.3">
      <c r="A1624">
        <v>10866</v>
      </c>
      <c r="B1624">
        <v>2</v>
      </c>
      <c r="C1624">
        <v>19</v>
      </c>
      <c r="D1624">
        <v>21</v>
      </c>
      <c r="E1624">
        <v>0.25</v>
      </c>
      <c r="F1624">
        <f t="shared" si="25"/>
        <v>399</v>
      </c>
    </row>
    <row r="1625" spans="1:6" x14ac:dyDescent="0.3">
      <c r="A1625">
        <v>10866</v>
      </c>
      <c r="B1625">
        <v>24</v>
      </c>
      <c r="C1625">
        <v>4.5</v>
      </c>
      <c r="D1625">
        <v>6</v>
      </c>
      <c r="E1625">
        <v>0.25</v>
      </c>
      <c r="F1625">
        <f t="shared" si="25"/>
        <v>27</v>
      </c>
    </row>
    <row r="1626" spans="1:6" x14ac:dyDescent="0.3">
      <c r="A1626">
        <v>10866</v>
      </c>
      <c r="B1626">
        <v>30</v>
      </c>
      <c r="C1626">
        <v>25.89</v>
      </c>
      <c r="D1626">
        <v>40</v>
      </c>
      <c r="E1626">
        <v>0.25</v>
      </c>
      <c r="F1626">
        <f t="shared" si="25"/>
        <v>1035.5999999999999</v>
      </c>
    </row>
    <row r="1627" spans="1:6" x14ac:dyDescent="0.3">
      <c r="A1627">
        <v>10867</v>
      </c>
      <c r="B1627">
        <v>53</v>
      </c>
      <c r="C1627">
        <v>32.799999999999997</v>
      </c>
      <c r="D1627">
        <v>3</v>
      </c>
      <c r="E1627">
        <v>0</v>
      </c>
      <c r="F1627">
        <f t="shared" si="25"/>
        <v>98.399999999999991</v>
      </c>
    </row>
    <row r="1628" spans="1:6" x14ac:dyDescent="0.3">
      <c r="A1628">
        <v>10868</v>
      </c>
      <c r="B1628">
        <v>26</v>
      </c>
      <c r="C1628">
        <v>31.23</v>
      </c>
      <c r="D1628">
        <v>20</v>
      </c>
      <c r="E1628">
        <v>0</v>
      </c>
      <c r="F1628">
        <f t="shared" si="25"/>
        <v>624.6</v>
      </c>
    </row>
    <row r="1629" spans="1:6" x14ac:dyDescent="0.3">
      <c r="A1629">
        <v>10868</v>
      </c>
      <c r="B1629">
        <v>35</v>
      </c>
      <c r="C1629">
        <v>18</v>
      </c>
      <c r="D1629">
        <v>30</v>
      </c>
      <c r="E1629">
        <v>0</v>
      </c>
      <c r="F1629">
        <f t="shared" si="25"/>
        <v>540</v>
      </c>
    </row>
    <row r="1630" spans="1:6" x14ac:dyDescent="0.3">
      <c r="A1630">
        <v>10868</v>
      </c>
      <c r="B1630">
        <v>49</v>
      </c>
      <c r="C1630">
        <v>20</v>
      </c>
      <c r="D1630">
        <v>42</v>
      </c>
      <c r="E1630">
        <v>0.1</v>
      </c>
      <c r="F1630">
        <f t="shared" si="25"/>
        <v>840</v>
      </c>
    </row>
    <row r="1631" spans="1:6" x14ac:dyDescent="0.3">
      <c r="A1631">
        <v>10869</v>
      </c>
      <c r="B1631">
        <v>1</v>
      </c>
      <c r="C1631">
        <v>18</v>
      </c>
      <c r="D1631">
        <v>40</v>
      </c>
      <c r="E1631">
        <v>0</v>
      </c>
      <c r="F1631">
        <f t="shared" si="25"/>
        <v>720</v>
      </c>
    </row>
    <row r="1632" spans="1:6" x14ac:dyDescent="0.3">
      <c r="A1632">
        <v>10869</v>
      </c>
      <c r="B1632">
        <v>11</v>
      </c>
      <c r="C1632">
        <v>21</v>
      </c>
      <c r="D1632">
        <v>10</v>
      </c>
      <c r="E1632">
        <v>0</v>
      </c>
      <c r="F1632">
        <f t="shared" si="25"/>
        <v>210</v>
      </c>
    </row>
    <row r="1633" spans="1:6" x14ac:dyDescent="0.3">
      <c r="A1633">
        <v>10869</v>
      </c>
      <c r="B1633">
        <v>23</v>
      </c>
      <c r="C1633">
        <v>9</v>
      </c>
      <c r="D1633">
        <v>50</v>
      </c>
      <c r="E1633">
        <v>0</v>
      </c>
      <c r="F1633">
        <f t="shared" si="25"/>
        <v>450</v>
      </c>
    </row>
    <row r="1634" spans="1:6" x14ac:dyDescent="0.3">
      <c r="A1634">
        <v>10869</v>
      </c>
      <c r="B1634">
        <v>68</v>
      </c>
      <c r="C1634">
        <v>12.5</v>
      </c>
      <c r="D1634">
        <v>20</v>
      </c>
      <c r="E1634">
        <v>0</v>
      </c>
      <c r="F1634">
        <f t="shared" si="25"/>
        <v>250</v>
      </c>
    </row>
    <row r="1635" spans="1:6" x14ac:dyDescent="0.3">
      <c r="A1635">
        <v>10870</v>
      </c>
      <c r="B1635">
        <v>35</v>
      </c>
      <c r="C1635">
        <v>18</v>
      </c>
      <c r="D1635">
        <v>3</v>
      </c>
      <c r="E1635">
        <v>0</v>
      </c>
      <c r="F1635">
        <f t="shared" si="25"/>
        <v>54</v>
      </c>
    </row>
    <row r="1636" spans="1:6" x14ac:dyDescent="0.3">
      <c r="A1636">
        <v>10870</v>
      </c>
      <c r="B1636">
        <v>51</v>
      </c>
      <c r="C1636">
        <v>53</v>
      </c>
      <c r="D1636">
        <v>2</v>
      </c>
      <c r="E1636">
        <v>0</v>
      </c>
      <c r="F1636">
        <f t="shared" si="25"/>
        <v>106</v>
      </c>
    </row>
    <row r="1637" spans="1:6" x14ac:dyDescent="0.3">
      <c r="A1637">
        <v>10871</v>
      </c>
      <c r="B1637">
        <v>6</v>
      </c>
      <c r="C1637">
        <v>25</v>
      </c>
      <c r="D1637">
        <v>50</v>
      </c>
      <c r="E1637">
        <v>0.05</v>
      </c>
      <c r="F1637">
        <f t="shared" si="25"/>
        <v>1250</v>
      </c>
    </row>
    <row r="1638" spans="1:6" x14ac:dyDescent="0.3">
      <c r="A1638">
        <v>10871</v>
      </c>
      <c r="B1638">
        <v>16</v>
      </c>
      <c r="C1638">
        <v>17.45</v>
      </c>
      <c r="D1638">
        <v>12</v>
      </c>
      <c r="E1638">
        <v>0.05</v>
      </c>
      <c r="F1638">
        <f t="shared" si="25"/>
        <v>209.39999999999998</v>
      </c>
    </row>
    <row r="1639" spans="1:6" x14ac:dyDescent="0.3">
      <c r="A1639">
        <v>10871</v>
      </c>
      <c r="B1639">
        <v>17</v>
      </c>
      <c r="C1639">
        <v>39</v>
      </c>
      <c r="D1639">
        <v>16</v>
      </c>
      <c r="E1639">
        <v>0.05</v>
      </c>
      <c r="F1639">
        <f t="shared" si="25"/>
        <v>624</v>
      </c>
    </row>
    <row r="1640" spans="1:6" x14ac:dyDescent="0.3">
      <c r="A1640">
        <v>10872</v>
      </c>
      <c r="B1640">
        <v>55</v>
      </c>
      <c r="C1640">
        <v>24</v>
      </c>
      <c r="D1640">
        <v>10</v>
      </c>
      <c r="E1640">
        <v>0.05</v>
      </c>
      <c r="F1640">
        <f t="shared" si="25"/>
        <v>240</v>
      </c>
    </row>
    <row r="1641" spans="1:6" x14ac:dyDescent="0.3">
      <c r="A1641">
        <v>10872</v>
      </c>
      <c r="B1641">
        <v>62</v>
      </c>
      <c r="C1641">
        <v>49.3</v>
      </c>
      <c r="D1641">
        <v>20</v>
      </c>
      <c r="E1641">
        <v>0.05</v>
      </c>
      <c r="F1641">
        <f t="shared" si="25"/>
        <v>986</v>
      </c>
    </row>
    <row r="1642" spans="1:6" x14ac:dyDescent="0.3">
      <c r="A1642">
        <v>10872</v>
      </c>
      <c r="B1642">
        <v>64</v>
      </c>
      <c r="C1642">
        <v>33.25</v>
      </c>
      <c r="D1642">
        <v>15</v>
      </c>
      <c r="E1642">
        <v>0.05</v>
      </c>
      <c r="F1642">
        <f t="shared" si="25"/>
        <v>498.75</v>
      </c>
    </row>
    <row r="1643" spans="1:6" x14ac:dyDescent="0.3">
      <c r="A1643">
        <v>10872</v>
      </c>
      <c r="B1643">
        <v>65</v>
      </c>
      <c r="C1643">
        <v>21.05</v>
      </c>
      <c r="D1643">
        <v>21</v>
      </c>
      <c r="E1643">
        <v>0.05</v>
      </c>
      <c r="F1643">
        <f t="shared" si="25"/>
        <v>442.05</v>
      </c>
    </row>
    <row r="1644" spans="1:6" x14ac:dyDescent="0.3">
      <c r="A1644">
        <v>10873</v>
      </c>
      <c r="B1644">
        <v>21</v>
      </c>
      <c r="C1644">
        <v>10</v>
      </c>
      <c r="D1644">
        <v>20</v>
      </c>
      <c r="E1644">
        <v>0</v>
      </c>
      <c r="F1644">
        <f t="shared" si="25"/>
        <v>200</v>
      </c>
    </row>
    <row r="1645" spans="1:6" x14ac:dyDescent="0.3">
      <c r="A1645">
        <v>10873</v>
      </c>
      <c r="B1645">
        <v>28</v>
      </c>
      <c r="C1645">
        <v>45.6</v>
      </c>
      <c r="D1645">
        <v>3</v>
      </c>
      <c r="E1645">
        <v>0</v>
      </c>
      <c r="F1645">
        <f t="shared" si="25"/>
        <v>136.80000000000001</v>
      </c>
    </row>
    <row r="1646" spans="1:6" x14ac:dyDescent="0.3">
      <c r="A1646">
        <v>10874</v>
      </c>
      <c r="B1646">
        <v>10</v>
      </c>
      <c r="C1646">
        <v>31</v>
      </c>
      <c r="D1646">
        <v>10</v>
      </c>
      <c r="E1646">
        <v>0</v>
      </c>
      <c r="F1646">
        <f t="shared" si="25"/>
        <v>310</v>
      </c>
    </row>
    <row r="1647" spans="1:6" x14ac:dyDescent="0.3">
      <c r="A1647">
        <v>10875</v>
      </c>
      <c r="B1647">
        <v>19</v>
      </c>
      <c r="C1647">
        <v>9.1999999999999993</v>
      </c>
      <c r="D1647">
        <v>25</v>
      </c>
      <c r="E1647">
        <v>0</v>
      </c>
      <c r="F1647">
        <f t="shared" si="25"/>
        <v>229.99999999999997</v>
      </c>
    </row>
    <row r="1648" spans="1:6" x14ac:dyDescent="0.3">
      <c r="A1648">
        <v>10875</v>
      </c>
      <c r="B1648">
        <v>47</v>
      </c>
      <c r="C1648">
        <v>9.5</v>
      </c>
      <c r="D1648">
        <v>21</v>
      </c>
      <c r="E1648">
        <v>0.1</v>
      </c>
      <c r="F1648">
        <f t="shared" si="25"/>
        <v>199.5</v>
      </c>
    </row>
    <row r="1649" spans="1:6" x14ac:dyDescent="0.3">
      <c r="A1649">
        <v>10875</v>
      </c>
      <c r="B1649">
        <v>49</v>
      </c>
      <c r="C1649">
        <v>20</v>
      </c>
      <c r="D1649">
        <v>15</v>
      </c>
      <c r="E1649">
        <v>0</v>
      </c>
      <c r="F1649">
        <f t="shared" si="25"/>
        <v>300</v>
      </c>
    </row>
    <row r="1650" spans="1:6" x14ac:dyDescent="0.3">
      <c r="A1650">
        <v>10876</v>
      </c>
      <c r="B1650">
        <v>46</v>
      </c>
      <c r="C1650">
        <v>12</v>
      </c>
      <c r="D1650">
        <v>21</v>
      </c>
      <c r="E1650">
        <v>0</v>
      </c>
      <c r="F1650">
        <f t="shared" si="25"/>
        <v>252</v>
      </c>
    </row>
    <row r="1651" spans="1:6" x14ac:dyDescent="0.3">
      <c r="A1651">
        <v>10876</v>
      </c>
      <c r="B1651">
        <v>64</v>
      </c>
      <c r="C1651">
        <v>33.25</v>
      </c>
      <c r="D1651">
        <v>20</v>
      </c>
      <c r="E1651">
        <v>0</v>
      </c>
      <c r="F1651">
        <f t="shared" si="25"/>
        <v>665</v>
      </c>
    </row>
    <row r="1652" spans="1:6" x14ac:dyDescent="0.3">
      <c r="A1652">
        <v>10877</v>
      </c>
      <c r="B1652">
        <v>16</v>
      </c>
      <c r="C1652">
        <v>17.45</v>
      </c>
      <c r="D1652">
        <v>30</v>
      </c>
      <c r="E1652">
        <v>0.25</v>
      </c>
      <c r="F1652">
        <f t="shared" si="25"/>
        <v>523.5</v>
      </c>
    </row>
    <row r="1653" spans="1:6" x14ac:dyDescent="0.3">
      <c r="A1653">
        <v>10877</v>
      </c>
      <c r="B1653">
        <v>18</v>
      </c>
      <c r="C1653">
        <v>62.5</v>
      </c>
      <c r="D1653">
        <v>25</v>
      </c>
      <c r="E1653">
        <v>0</v>
      </c>
      <c r="F1653">
        <f t="shared" si="25"/>
        <v>1562.5</v>
      </c>
    </row>
    <row r="1654" spans="1:6" x14ac:dyDescent="0.3">
      <c r="A1654">
        <v>10878</v>
      </c>
      <c r="B1654">
        <v>20</v>
      </c>
      <c r="C1654">
        <v>81</v>
      </c>
      <c r="D1654">
        <v>20</v>
      </c>
      <c r="E1654">
        <v>0.05</v>
      </c>
      <c r="F1654">
        <f t="shared" si="25"/>
        <v>1620</v>
      </c>
    </row>
    <row r="1655" spans="1:6" x14ac:dyDescent="0.3">
      <c r="A1655">
        <v>10879</v>
      </c>
      <c r="B1655">
        <v>40</v>
      </c>
      <c r="C1655">
        <v>18.399999999999999</v>
      </c>
      <c r="D1655">
        <v>12</v>
      </c>
      <c r="E1655">
        <v>0</v>
      </c>
      <c r="F1655">
        <f t="shared" si="25"/>
        <v>220.79999999999998</v>
      </c>
    </row>
    <row r="1656" spans="1:6" x14ac:dyDescent="0.3">
      <c r="A1656">
        <v>10879</v>
      </c>
      <c r="B1656">
        <v>65</v>
      </c>
      <c r="C1656">
        <v>21.05</v>
      </c>
      <c r="D1656">
        <v>10</v>
      </c>
      <c r="E1656">
        <v>0</v>
      </c>
      <c r="F1656">
        <f t="shared" si="25"/>
        <v>210.5</v>
      </c>
    </row>
    <row r="1657" spans="1:6" x14ac:dyDescent="0.3">
      <c r="A1657">
        <v>10879</v>
      </c>
      <c r="B1657">
        <v>76</v>
      </c>
      <c r="C1657">
        <v>18</v>
      </c>
      <c r="D1657">
        <v>10</v>
      </c>
      <c r="E1657">
        <v>0</v>
      </c>
      <c r="F1657">
        <f t="shared" si="25"/>
        <v>180</v>
      </c>
    </row>
    <row r="1658" spans="1:6" x14ac:dyDescent="0.3">
      <c r="A1658">
        <v>10880</v>
      </c>
      <c r="B1658">
        <v>23</v>
      </c>
      <c r="C1658">
        <v>9</v>
      </c>
      <c r="D1658">
        <v>30</v>
      </c>
      <c r="E1658">
        <v>0.2</v>
      </c>
      <c r="F1658">
        <f t="shared" si="25"/>
        <v>270</v>
      </c>
    </row>
    <row r="1659" spans="1:6" x14ac:dyDescent="0.3">
      <c r="A1659">
        <v>10880</v>
      </c>
      <c r="B1659">
        <v>61</v>
      </c>
      <c r="C1659">
        <v>28.5</v>
      </c>
      <c r="D1659">
        <v>30</v>
      </c>
      <c r="E1659">
        <v>0.2</v>
      </c>
      <c r="F1659">
        <f t="shared" si="25"/>
        <v>855</v>
      </c>
    </row>
    <row r="1660" spans="1:6" x14ac:dyDescent="0.3">
      <c r="A1660">
        <v>10880</v>
      </c>
      <c r="B1660">
        <v>70</v>
      </c>
      <c r="C1660">
        <v>15</v>
      </c>
      <c r="D1660">
        <v>50</v>
      </c>
      <c r="E1660">
        <v>0.2</v>
      </c>
      <c r="F1660">
        <f t="shared" si="25"/>
        <v>750</v>
      </c>
    </row>
    <row r="1661" spans="1:6" x14ac:dyDescent="0.3">
      <c r="A1661">
        <v>10881</v>
      </c>
      <c r="B1661">
        <v>73</v>
      </c>
      <c r="C1661">
        <v>15</v>
      </c>
      <c r="D1661">
        <v>10</v>
      </c>
      <c r="E1661">
        <v>0</v>
      </c>
      <c r="F1661">
        <f t="shared" si="25"/>
        <v>150</v>
      </c>
    </row>
    <row r="1662" spans="1:6" x14ac:dyDescent="0.3">
      <c r="A1662">
        <v>10882</v>
      </c>
      <c r="B1662">
        <v>42</v>
      </c>
      <c r="C1662">
        <v>14</v>
      </c>
      <c r="D1662">
        <v>25</v>
      </c>
      <c r="E1662">
        <v>0</v>
      </c>
      <c r="F1662">
        <f t="shared" si="25"/>
        <v>350</v>
      </c>
    </row>
    <row r="1663" spans="1:6" x14ac:dyDescent="0.3">
      <c r="A1663">
        <v>10882</v>
      </c>
      <c r="B1663">
        <v>49</v>
      </c>
      <c r="C1663">
        <v>20</v>
      </c>
      <c r="D1663">
        <v>20</v>
      </c>
      <c r="E1663">
        <v>0.15</v>
      </c>
      <c r="F1663">
        <f t="shared" si="25"/>
        <v>400</v>
      </c>
    </row>
    <row r="1664" spans="1:6" x14ac:dyDescent="0.3">
      <c r="A1664">
        <v>10882</v>
      </c>
      <c r="B1664">
        <v>54</v>
      </c>
      <c r="C1664">
        <v>7.45</v>
      </c>
      <c r="D1664">
        <v>32</v>
      </c>
      <c r="E1664">
        <v>0.15</v>
      </c>
      <c r="F1664">
        <f t="shared" si="25"/>
        <v>238.4</v>
      </c>
    </row>
    <row r="1665" spans="1:6" x14ac:dyDescent="0.3">
      <c r="A1665">
        <v>10883</v>
      </c>
      <c r="B1665">
        <v>24</v>
      </c>
      <c r="C1665">
        <v>4.5</v>
      </c>
      <c r="D1665">
        <v>8</v>
      </c>
      <c r="E1665">
        <v>0</v>
      </c>
      <c r="F1665">
        <f t="shared" si="25"/>
        <v>36</v>
      </c>
    </row>
    <row r="1666" spans="1:6" x14ac:dyDescent="0.3">
      <c r="A1666">
        <v>10884</v>
      </c>
      <c r="B1666">
        <v>21</v>
      </c>
      <c r="C1666">
        <v>10</v>
      </c>
      <c r="D1666">
        <v>40</v>
      </c>
      <c r="E1666">
        <v>0.05</v>
      </c>
      <c r="F1666">
        <f t="shared" si="25"/>
        <v>400</v>
      </c>
    </row>
    <row r="1667" spans="1:6" x14ac:dyDescent="0.3">
      <c r="A1667">
        <v>10884</v>
      </c>
      <c r="B1667">
        <v>56</v>
      </c>
      <c r="C1667">
        <v>38</v>
      </c>
      <c r="D1667">
        <v>21</v>
      </c>
      <c r="E1667">
        <v>0.05</v>
      </c>
      <c r="F1667">
        <f t="shared" ref="F1667:F1730" si="26">C1667*D1667</f>
        <v>798</v>
      </c>
    </row>
    <row r="1668" spans="1:6" x14ac:dyDescent="0.3">
      <c r="A1668">
        <v>10884</v>
      </c>
      <c r="B1668">
        <v>65</v>
      </c>
      <c r="C1668">
        <v>21.05</v>
      </c>
      <c r="D1668">
        <v>12</v>
      </c>
      <c r="E1668">
        <v>0.05</v>
      </c>
      <c r="F1668">
        <f t="shared" si="26"/>
        <v>252.60000000000002</v>
      </c>
    </row>
    <row r="1669" spans="1:6" x14ac:dyDescent="0.3">
      <c r="A1669">
        <v>10885</v>
      </c>
      <c r="B1669">
        <v>2</v>
      </c>
      <c r="C1669">
        <v>19</v>
      </c>
      <c r="D1669">
        <v>20</v>
      </c>
      <c r="E1669">
        <v>0</v>
      </c>
      <c r="F1669">
        <f t="shared" si="26"/>
        <v>380</v>
      </c>
    </row>
    <row r="1670" spans="1:6" x14ac:dyDescent="0.3">
      <c r="A1670">
        <v>10885</v>
      </c>
      <c r="B1670">
        <v>24</v>
      </c>
      <c r="C1670">
        <v>4.5</v>
      </c>
      <c r="D1670">
        <v>12</v>
      </c>
      <c r="E1670">
        <v>0</v>
      </c>
      <c r="F1670">
        <f t="shared" si="26"/>
        <v>54</v>
      </c>
    </row>
    <row r="1671" spans="1:6" x14ac:dyDescent="0.3">
      <c r="A1671">
        <v>10885</v>
      </c>
      <c r="B1671">
        <v>70</v>
      </c>
      <c r="C1671">
        <v>15</v>
      </c>
      <c r="D1671">
        <v>30</v>
      </c>
      <c r="E1671">
        <v>0</v>
      </c>
      <c r="F1671">
        <f t="shared" si="26"/>
        <v>450</v>
      </c>
    </row>
    <row r="1672" spans="1:6" x14ac:dyDescent="0.3">
      <c r="A1672">
        <v>10885</v>
      </c>
      <c r="B1672">
        <v>77</v>
      </c>
      <c r="C1672">
        <v>13</v>
      </c>
      <c r="D1672">
        <v>25</v>
      </c>
      <c r="E1672">
        <v>0</v>
      </c>
      <c r="F1672">
        <f t="shared" si="26"/>
        <v>325</v>
      </c>
    </row>
    <row r="1673" spans="1:6" x14ac:dyDescent="0.3">
      <c r="A1673">
        <v>10886</v>
      </c>
      <c r="B1673">
        <v>10</v>
      </c>
      <c r="C1673">
        <v>31</v>
      </c>
      <c r="D1673">
        <v>70</v>
      </c>
      <c r="E1673">
        <v>0</v>
      </c>
      <c r="F1673">
        <f t="shared" si="26"/>
        <v>2170</v>
      </c>
    </row>
    <row r="1674" spans="1:6" x14ac:dyDescent="0.3">
      <c r="A1674">
        <v>10886</v>
      </c>
      <c r="B1674">
        <v>31</v>
      </c>
      <c r="C1674">
        <v>12.5</v>
      </c>
      <c r="D1674">
        <v>35</v>
      </c>
      <c r="E1674">
        <v>0</v>
      </c>
      <c r="F1674">
        <f t="shared" si="26"/>
        <v>437.5</v>
      </c>
    </row>
    <row r="1675" spans="1:6" x14ac:dyDescent="0.3">
      <c r="A1675">
        <v>10886</v>
      </c>
      <c r="B1675">
        <v>77</v>
      </c>
      <c r="C1675">
        <v>13</v>
      </c>
      <c r="D1675">
        <v>40</v>
      </c>
      <c r="E1675">
        <v>0</v>
      </c>
      <c r="F1675">
        <f t="shared" si="26"/>
        <v>520</v>
      </c>
    </row>
    <row r="1676" spans="1:6" x14ac:dyDescent="0.3">
      <c r="A1676">
        <v>10887</v>
      </c>
      <c r="B1676">
        <v>25</v>
      </c>
      <c r="C1676">
        <v>14</v>
      </c>
      <c r="D1676">
        <v>5</v>
      </c>
      <c r="E1676">
        <v>0</v>
      </c>
      <c r="F1676">
        <f t="shared" si="26"/>
        <v>70</v>
      </c>
    </row>
    <row r="1677" spans="1:6" x14ac:dyDescent="0.3">
      <c r="A1677">
        <v>10888</v>
      </c>
      <c r="B1677">
        <v>2</v>
      </c>
      <c r="C1677">
        <v>19</v>
      </c>
      <c r="D1677">
        <v>20</v>
      </c>
      <c r="E1677">
        <v>0</v>
      </c>
      <c r="F1677">
        <f t="shared" si="26"/>
        <v>380</v>
      </c>
    </row>
    <row r="1678" spans="1:6" x14ac:dyDescent="0.3">
      <c r="A1678">
        <v>10888</v>
      </c>
      <c r="B1678">
        <v>68</v>
      </c>
      <c r="C1678">
        <v>12.5</v>
      </c>
      <c r="D1678">
        <v>18</v>
      </c>
      <c r="E1678">
        <v>0</v>
      </c>
      <c r="F1678">
        <f t="shared" si="26"/>
        <v>225</v>
      </c>
    </row>
    <row r="1679" spans="1:6" x14ac:dyDescent="0.3">
      <c r="A1679">
        <v>10889</v>
      </c>
      <c r="B1679">
        <v>11</v>
      </c>
      <c r="C1679">
        <v>21</v>
      </c>
      <c r="D1679">
        <v>40</v>
      </c>
      <c r="E1679">
        <v>0</v>
      </c>
      <c r="F1679">
        <f t="shared" si="26"/>
        <v>840</v>
      </c>
    </row>
    <row r="1680" spans="1:6" x14ac:dyDescent="0.3">
      <c r="A1680">
        <v>10889</v>
      </c>
      <c r="B1680">
        <v>38</v>
      </c>
      <c r="C1680">
        <v>263.5</v>
      </c>
      <c r="D1680">
        <v>40</v>
      </c>
      <c r="E1680">
        <v>0</v>
      </c>
      <c r="F1680">
        <f t="shared" si="26"/>
        <v>10540</v>
      </c>
    </row>
    <row r="1681" spans="1:6" x14ac:dyDescent="0.3">
      <c r="A1681">
        <v>10890</v>
      </c>
      <c r="B1681">
        <v>17</v>
      </c>
      <c r="C1681">
        <v>39</v>
      </c>
      <c r="D1681">
        <v>15</v>
      </c>
      <c r="E1681">
        <v>0</v>
      </c>
      <c r="F1681">
        <f t="shared" si="26"/>
        <v>585</v>
      </c>
    </row>
    <row r="1682" spans="1:6" x14ac:dyDescent="0.3">
      <c r="A1682">
        <v>10890</v>
      </c>
      <c r="B1682">
        <v>34</v>
      </c>
      <c r="C1682">
        <v>14</v>
      </c>
      <c r="D1682">
        <v>10</v>
      </c>
      <c r="E1682">
        <v>0</v>
      </c>
      <c r="F1682">
        <f t="shared" si="26"/>
        <v>140</v>
      </c>
    </row>
    <row r="1683" spans="1:6" x14ac:dyDescent="0.3">
      <c r="A1683">
        <v>10890</v>
      </c>
      <c r="B1683">
        <v>41</v>
      </c>
      <c r="C1683">
        <v>9.65</v>
      </c>
      <c r="D1683">
        <v>14</v>
      </c>
      <c r="E1683">
        <v>0</v>
      </c>
      <c r="F1683">
        <f t="shared" si="26"/>
        <v>135.1</v>
      </c>
    </row>
    <row r="1684" spans="1:6" x14ac:dyDescent="0.3">
      <c r="A1684">
        <v>10891</v>
      </c>
      <c r="B1684">
        <v>30</v>
      </c>
      <c r="C1684">
        <v>25.89</v>
      </c>
      <c r="D1684">
        <v>15</v>
      </c>
      <c r="E1684">
        <v>0.05</v>
      </c>
      <c r="F1684">
        <f t="shared" si="26"/>
        <v>388.35</v>
      </c>
    </row>
    <row r="1685" spans="1:6" x14ac:dyDescent="0.3">
      <c r="A1685">
        <v>10892</v>
      </c>
      <c r="B1685">
        <v>59</v>
      </c>
      <c r="C1685">
        <v>55</v>
      </c>
      <c r="D1685">
        <v>40</v>
      </c>
      <c r="E1685">
        <v>0.05</v>
      </c>
      <c r="F1685">
        <f t="shared" si="26"/>
        <v>2200</v>
      </c>
    </row>
    <row r="1686" spans="1:6" x14ac:dyDescent="0.3">
      <c r="A1686">
        <v>10893</v>
      </c>
      <c r="B1686">
        <v>8</v>
      </c>
      <c r="C1686">
        <v>40</v>
      </c>
      <c r="D1686">
        <v>30</v>
      </c>
      <c r="E1686">
        <v>0</v>
      </c>
      <c r="F1686">
        <f t="shared" si="26"/>
        <v>1200</v>
      </c>
    </row>
    <row r="1687" spans="1:6" x14ac:dyDescent="0.3">
      <c r="A1687">
        <v>10893</v>
      </c>
      <c r="B1687">
        <v>24</v>
      </c>
      <c r="C1687">
        <v>4.5</v>
      </c>
      <c r="D1687">
        <v>10</v>
      </c>
      <c r="E1687">
        <v>0</v>
      </c>
      <c r="F1687">
        <f t="shared" si="26"/>
        <v>45</v>
      </c>
    </row>
    <row r="1688" spans="1:6" x14ac:dyDescent="0.3">
      <c r="A1688">
        <v>10893</v>
      </c>
      <c r="B1688">
        <v>29</v>
      </c>
      <c r="C1688">
        <v>123.79</v>
      </c>
      <c r="D1688">
        <v>24</v>
      </c>
      <c r="E1688">
        <v>0</v>
      </c>
      <c r="F1688">
        <f t="shared" si="26"/>
        <v>2970.96</v>
      </c>
    </row>
    <row r="1689" spans="1:6" x14ac:dyDescent="0.3">
      <c r="A1689">
        <v>10893</v>
      </c>
      <c r="B1689">
        <v>30</v>
      </c>
      <c r="C1689">
        <v>25.89</v>
      </c>
      <c r="D1689">
        <v>35</v>
      </c>
      <c r="E1689">
        <v>0</v>
      </c>
      <c r="F1689">
        <f t="shared" si="26"/>
        <v>906.15</v>
      </c>
    </row>
    <row r="1690" spans="1:6" x14ac:dyDescent="0.3">
      <c r="A1690">
        <v>10893</v>
      </c>
      <c r="B1690">
        <v>36</v>
      </c>
      <c r="C1690">
        <v>19</v>
      </c>
      <c r="D1690">
        <v>20</v>
      </c>
      <c r="E1690">
        <v>0</v>
      </c>
      <c r="F1690">
        <f t="shared" si="26"/>
        <v>380</v>
      </c>
    </row>
    <row r="1691" spans="1:6" x14ac:dyDescent="0.3">
      <c r="A1691">
        <v>10894</v>
      </c>
      <c r="B1691">
        <v>13</v>
      </c>
      <c r="C1691">
        <v>6</v>
      </c>
      <c r="D1691">
        <v>28</v>
      </c>
      <c r="E1691">
        <v>0.05</v>
      </c>
      <c r="F1691">
        <f t="shared" si="26"/>
        <v>168</v>
      </c>
    </row>
    <row r="1692" spans="1:6" x14ac:dyDescent="0.3">
      <c r="A1692">
        <v>10894</v>
      </c>
      <c r="B1692">
        <v>69</v>
      </c>
      <c r="C1692">
        <v>36</v>
      </c>
      <c r="D1692">
        <v>50</v>
      </c>
      <c r="E1692">
        <v>0.05</v>
      </c>
      <c r="F1692">
        <f t="shared" si="26"/>
        <v>1800</v>
      </c>
    </row>
    <row r="1693" spans="1:6" x14ac:dyDescent="0.3">
      <c r="A1693">
        <v>10894</v>
      </c>
      <c r="B1693">
        <v>75</v>
      </c>
      <c r="C1693">
        <v>7.75</v>
      </c>
      <c r="D1693">
        <v>120</v>
      </c>
      <c r="E1693">
        <v>0.05</v>
      </c>
      <c r="F1693">
        <f t="shared" si="26"/>
        <v>930</v>
      </c>
    </row>
    <row r="1694" spans="1:6" x14ac:dyDescent="0.3">
      <c r="A1694">
        <v>10895</v>
      </c>
      <c r="B1694">
        <v>24</v>
      </c>
      <c r="C1694">
        <v>4.5</v>
      </c>
      <c r="D1694">
        <v>110</v>
      </c>
      <c r="E1694">
        <v>0</v>
      </c>
      <c r="F1694">
        <f t="shared" si="26"/>
        <v>495</v>
      </c>
    </row>
    <row r="1695" spans="1:6" x14ac:dyDescent="0.3">
      <c r="A1695">
        <v>10895</v>
      </c>
      <c r="B1695">
        <v>39</v>
      </c>
      <c r="C1695">
        <v>18</v>
      </c>
      <c r="D1695">
        <v>45</v>
      </c>
      <c r="E1695">
        <v>0</v>
      </c>
      <c r="F1695">
        <f t="shared" si="26"/>
        <v>810</v>
      </c>
    </row>
    <row r="1696" spans="1:6" x14ac:dyDescent="0.3">
      <c r="A1696">
        <v>10895</v>
      </c>
      <c r="B1696">
        <v>40</v>
      </c>
      <c r="C1696">
        <v>18.399999999999999</v>
      </c>
      <c r="D1696">
        <v>91</v>
      </c>
      <c r="E1696">
        <v>0</v>
      </c>
      <c r="F1696">
        <f t="shared" si="26"/>
        <v>1674.3999999999999</v>
      </c>
    </row>
    <row r="1697" spans="1:6" x14ac:dyDescent="0.3">
      <c r="A1697">
        <v>10895</v>
      </c>
      <c r="B1697">
        <v>60</v>
      </c>
      <c r="C1697">
        <v>34</v>
      </c>
      <c r="D1697">
        <v>100</v>
      </c>
      <c r="E1697">
        <v>0</v>
      </c>
      <c r="F1697">
        <f t="shared" si="26"/>
        <v>3400</v>
      </c>
    </row>
    <row r="1698" spans="1:6" x14ac:dyDescent="0.3">
      <c r="A1698">
        <v>10896</v>
      </c>
      <c r="B1698">
        <v>45</v>
      </c>
      <c r="C1698">
        <v>9.5</v>
      </c>
      <c r="D1698">
        <v>15</v>
      </c>
      <c r="E1698">
        <v>0</v>
      </c>
      <c r="F1698">
        <f t="shared" si="26"/>
        <v>142.5</v>
      </c>
    </row>
    <row r="1699" spans="1:6" x14ac:dyDescent="0.3">
      <c r="A1699">
        <v>10896</v>
      </c>
      <c r="B1699">
        <v>56</v>
      </c>
      <c r="C1699">
        <v>38</v>
      </c>
      <c r="D1699">
        <v>16</v>
      </c>
      <c r="E1699">
        <v>0</v>
      </c>
      <c r="F1699">
        <f t="shared" si="26"/>
        <v>608</v>
      </c>
    </row>
    <row r="1700" spans="1:6" x14ac:dyDescent="0.3">
      <c r="A1700">
        <v>10897</v>
      </c>
      <c r="B1700">
        <v>29</v>
      </c>
      <c r="C1700">
        <v>123.79</v>
      </c>
      <c r="D1700">
        <v>80</v>
      </c>
      <c r="E1700">
        <v>0</v>
      </c>
      <c r="F1700">
        <f t="shared" si="26"/>
        <v>9903.2000000000007</v>
      </c>
    </row>
    <row r="1701" spans="1:6" x14ac:dyDescent="0.3">
      <c r="A1701">
        <v>10897</v>
      </c>
      <c r="B1701">
        <v>30</v>
      </c>
      <c r="C1701">
        <v>25.89</v>
      </c>
      <c r="D1701">
        <v>36</v>
      </c>
      <c r="E1701">
        <v>0</v>
      </c>
      <c r="F1701">
        <f t="shared" si="26"/>
        <v>932.04</v>
      </c>
    </row>
    <row r="1702" spans="1:6" x14ac:dyDescent="0.3">
      <c r="A1702">
        <v>10898</v>
      </c>
      <c r="B1702">
        <v>13</v>
      </c>
      <c r="C1702">
        <v>6</v>
      </c>
      <c r="D1702">
        <v>5</v>
      </c>
      <c r="E1702">
        <v>0</v>
      </c>
      <c r="F1702">
        <f t="shared" si="26"/>
        <v>30</v>
      </c>
    </row>
    <row r="1703" spans="1:6" x14ac:dyDescent="0.3">
      <c r="A1703">
        <v>10899</v>
      </c>
      <c r="B1703">
        <v>39</v>
      </c>
      <c r="C1703">
        <v>18</v>
      </c>
      <c r="D1703">
        <v>8</v>
      </c>
      <c r="E1703">
        <v>0.15</v>
      </c>
      <c r="F1703">
        <f t="shared" si="26"/>
        <v>144</v>
      </c>
    </row>
    <row r="1704" spans="1:6" x14ac:dyDescent="0.3">
      <c r="A1704">
        <v>10900</v>
      </c>
      <c r="B1704">
        <v>70</v>
      </c>
      <c r="C1704">
        <v>15</v>
      </c>
      <c r="D1704">
        <v>3</v>
      </c>
      <c r="E1704">
        <v>0.25</v>
      </c>
      <c r="F1704">
        <f t="shared" si="26"/>
        <v>45</v>
      </c>
    </row>
    <row r="1705" spans="1:6" x14ac:dyDescent="0.3">
      <c r="A1705">
        <v>10901</v>
      </c>
      <c r="B1705">
        <v>41</v>
      </c>
      <c r="C1705">
        <v>9.65</v>
      </c>
      <c r="D1705">
        <v>30</v>
      </c>
      <c r="E1705">
        <v>0</v>
      </c>
      <c r="F1705">
        <f t="shared" si="26"/>
        <v>289.5</v>
      </c>
    </row>
    <row r="1706" spans="1:6" x14ac:dyDescent="0.3">
      <c r="A1706">
        <v>10901</v>
      </c>
      <c r="B1706">
        <v>71</v>
      </c>
      <c r="C1706">
        <v>21.5</v>
      </c>
      <c r="D1706">
        <v>30</v>
      </c>
      <c r="E1706">
        <v>0</v>
      </c>
      <c r="F1706">
        <f t="shared" si="26"/>
        <v>645</v>
      </c>
    </row>
    <row r="1707" spans="1:6" x14ac:dyDescent="0.3">
      <c r="A1707">
        <v>10902</v>
      </c>
      <c r="B1707">
        <v>55</v>
      </c>
      <c r="C1707">
        <v>24</v>
      </c>
      <c r="D1707">
        <v>30</v>
      </c>
      <c r="E1707">
        <v>0.15</v>
      </c>
      <c r="F1707">
        <f t="shared" si="26"/>
        <v>720</v>
      </c>
    </row>
    <row r="1708" spans="1:6" x14ac:dyDescent="0.3">
      <c r="A1708">
        <v>10902</v>
      </c>
      <c r="B1708">
        <v>62</v>
      </c>
      <c r="C1708">
        <v>49.3</v>
      </c>
      <c r="D1708">
        <v>6</v>
      </c>
      <c r="E1708">
        <v>0.15</v>
      </c>
      <c r="F1708">
        <f t="shared" si="26"/>
        <v>295.79999999999995</v>
      </c>
    </row>
    <row r="1709" spans="1:6" x14ac:dyDescent="0.3">
      <c r="A1709">
        <v>10903</v>
      </c>
      <c r="B1709">
        <v>13</v>
      </c>
      <c r="C1709">
        <v>6</v>
      </c>
      <c r="D1709">
        <v>40</v>
      </c>
      <c r="E1709">
        <v>0</v>
      </c>
      <c r="F1709">
        <f t="shared" si="26"/>
        <v>240</v>
      </c>
    </row>
    <row r="1710" spans="1:6" x14ac:dyDescent="0.3">
      <c r="A1710">
        <v>10903</v>
      </c>
      <c r="B1710">
        <v>65</v>
      </c>
      <c r="C1710">
        <v>21.05</v>
      </c>
      <c r="D1710">
        <v>21</v>
      </c>
      <c r="E1710">
        <v>0</v>
      </c>
      <c r="F1710">
        <f t="shared" si="26"/>
        <v>442.05</v>
      </c>
    </row>
    <row r="1711" spans="1:6" x14ac:dyDescent="0.3">
      <c r="A1711">
        <v>10903</v>
      </c>
      <c r="B1711">
        <v>68</v>
      </c>
      <c r="C1711">
        <v>12.5</v>
      </c>
      <c r="D1711">
        <v>20</v>
      </c>
      <c r="E1711">
        <v>0</v>
      </c>
      <c r="F1711">
        <f t="shared" si="26"/>
        <v>250</v>
      </c>
    </row>
    <row r="1712" spans="1:6" x14ac:dyDescent="0.3">
      <c r="A1712">
        <v>10904</v>
      </c>
      <c r="B1712">
        <v>58</v>
      </c>
      <c r="C1712">
        <v>13.25</v>
      </c>
      <c r="D1712">
        <v>15</v>
      </c>
      <c r="E1712">
        <v>0</v>
      </c>
      <c r="F1712">
        <f t="shared" si="26"/>
        <v>198.75</v>
      </c>
    </row>
    <row r="1713" spans="1:6" x14ac:dyDescent="0.3">
      <c r="A1713">
        <v>10904</v>
      </c>
      <c r="B1713">
        <v>62</v>
      </c>
      <c r="C1713">
        <v>49.3</v>
      </c>
      <c r="D1713">
        <v>35</v>
      </c>
      <c r="E1713">
        <v>0</v>
      </c>
      <c r="F1713">
        <f t="shared" si="26"/>
        <v>1725.5</v>
      </c>
    </row>
    <row r="1714" spans="1:6" x14ac:dyDescent="0.3">
      <c r="A1714">
        <v>10905</v>
      </c>
      <c r="B1714">
        <v>1</v>
      </c>
      <c r="C1714">
        <v>18</v>
      </c>
      <c r="D1714">
        <v>20</v>
      </c>
      <c r="E1714">
        <v>0.05</v>
      </c>
      <c r="F1714">
        <f t="shared" si="26"/>
        <v>360</v>
      </c>
    </row>
    <row r="1715" spans="1:6" x14ac:dyDescent="0.3">
      <c r="A1715">
        <v>10906</v>
      </c>
      <c r="B1715">
        <v>61</v>
      </c>
      <c r="C1715">
        <v>28.5</v>
      </c>
      <c r="D1715">
        <v>15</v>
      </c>
      <c r="E1715">
        <v>0</v>
      </c>
      <c r="F1715">
        <f t="shared" si="26"/>
        <v>427.5</v>
      </c>
    </row>
    <row r="1716" spans="1:6" x14ac:dyDescent="0.3">
      <c r="A1716">
        <v>10907</v>
      </c>
      <c r="B1716">
        <v>75</v>
      </c>
      <c r="C1716">
        <v>7.75</v>
      </c>
      <c r="D1716">
        <v>14</v>
      </c>
      <c r="E1716">
        <v>0</v>
      </c>
      <c r="F1716">
        <f t="shared" si="26"/>
        <v>108.5</v>
      </c>
    </row>
    <row r="1717" spans="1:6" x14ac:dyDescent="0.3">
      <c r="A1717">
        <v>10908</v>
      </c>
      <c r="B1717">
        <v>7</v>
      </c>
      <c r="C1717">
        <v>30</v>
      </c>
      <c r="D1717">
        <v>20</v>
      </c>
      <c r="E1717">
        <v>0.05</v>
      </c>
      <c r="F1717">
        <f t="shared" si="26"/>
        <v>600</v>
      </c>
    </row>
    <row r="1718" spans="1:6" x14ac:dyDescent="0.3">
      <c r="A1718">
        <v>10908</v>
      </c>
      <c r="B1718">
        <v>52</v>
      </c>
      <c r="C1718">
        <v>7</v>
      </c>
      <c r="D1718">
        <v>14</v>
      </c>
      <c r="E1718">
        <v>0.05</v>
      </c>
      <c r="F1718">
        <f t="shared" si="26"/>
        <v>98</v>
      </c>
    </row>
    <row r="1719" spans="1:6" x14ac:dyDescent="0.3">
      <c r="A1719">
        <v>10909</v>
      </c>
      <c r="B1719">
        <v>7</v>
      </c>
      <c r="C1719">
        <v>30</v>
      </c>
      <c r="D1719">
        <v>12</v>
      </c>
      <c r="E1719">
        <v>0</v>
      </c>
      <c r="F1719">
        <f t="shared" si="26"/>
        <v>360</v>
      </c>
    </row>
    <row r="1720" spans="1:6" x14ac:dyDescent="0.3">
      <c r="A1720">
        <v>10909</v>
      </c>
      <c r="B1720">
        <v>16</v>
      </c>
      <c r="C1720">
        <v>17.45</v>
      </c>
      <c r="D1720">
        <v>15</v>
      </c>
      <c r="E1720">
        <v>0</v>
      </c>
      <c r="F1720">
        <f t="shared" si="26"/>
        <v>261.75</v>
      </c>
    </row>
    <row r="1721" spans="1:6" x14ac:dyDescent="0.3">
      <c r="A1721">
        <v>10909</v>
      </c>
      <c r="B1721">
        <v>41</v>
      </c>
      <c r="C1721">
        <v>9.65</v>
      </c>
      <c r="D1721">
        <v>5</v>
      </c>
      <c r="E1721">
        <v>0</v>
      </c>
      <c r="F1721">
        <f t="shared" si="26"/>
        <v>48.25</v>
      </c>
    </row>
    <row r="1722" spans="1:6" x14ac:dyDescent="0.3">
      <c r="A1722">
        <v>10910</v>
      </c>
      <c r="B1722">
        <v>19</v>
      </c>
      <c r="C1722">
        <v>9.1999999999999993</v>
      </c>
      <c r="D1722">
        <v>12</v>
      </c>
      <c r="E1722">
        <v>0</v>
      </c>
      <c r="F1722">
        <f t="shared" si="26"/>
        <v>110.39999999999999</v>
      </c>
    </row>
    <row r="1723" spans="1:6" x14ac:dyDescent="0.3">
      <c r="A1723">
        <v>10910</v>
      </c>
      <c r="B1723">
        <v>49</v>
      </c>
      <c r="C1723">
        <v>20</v>
      </c>
      <c r="D1723">
        <v>10</v>
      </c>
      <c r="E1723">
        <v>0</v>
      </c>
      <c r="F1723">
        <f t="shared" si="26"/>
        <v>200</v>
      </c>
    </row>
    <row r="1724" spans="1:6" x14ac:dyDescent="0.3">
      <c r="A1724">
        <v>10910</v>
      </c>
      <c r="B1724">
        <v>61</v>
      </c>
      <c r="C1724">
        <v>28.5</v>
      </c>
      <c r="D1724">
        <v>5</v>
      </c>
      <c r="E1724">
        <v>0</v>
      </c>
      <c r="F1724">
        <f t="shared" si="26"/>
        <v>142.5</v>
      </c>
    </row>
    <row r="1725" spans="1:6" x14ac:dyDescent="0.3">
      <c r="A1725">
        <v>10911</v>
      </c>
      <c r="B1725">
        <v>1</v>
      </c>
      <c r="C1725">
        <v>18</v>
      </c>
      <c r="D1725">
        <v>10</v>
      </c>
      <c r="E1725">
        <v>0</v>
      </c>
      <c r="F1725">
        <f t="shared" si="26"/>
        <v>180</v>
      </c>
    </row>
    <row r="1726" spans="1:6" x14ac:dyDescent="0.3">
      <c r="A1726">
        <v>10911</v>
      </c>
      <c r="B1726">
        <v>17</v>
      </c>
      <c r="C1726">
        <v>39</v>
      </c>
      <c r="D1726">
        <v>12</v>
      </c>
      <c r="E1726">
        <v>0</v>
      </c>
      <c r="F1726">
        <f t="shared" si="26"/>
        <v>468</v>
      </c>
    </row>
    <row r="1727" spans="1:6" x14ac:dyDescent="0.3">
      <c r="A1727">
        <v>10911</v>
      </c>
      <c r="B1727">
        <v>67</v>
      </c>
      <c r="C1727">
        <v>14</v>
      </c>
      <c r="D1727">
        <v>15</v>
      </c>
      <c r="E1727">
        <v>0</v>
      </c>
      <c r="F1727">
        <f t="shared" si="26"/>
        <v>210</v>
      </c>
    </row>
    <row r="1728" spans="1:6" x14ac:dyDescent="0.3">
      <c r="A1728">
        <v>10912</v>
      </c>
      <c r="B1728">
        <v>11</v>
      </c>
      <c r="C1728">
        <v>21</v>
      </c>
      <c r="D1728">
        <v>40</v>
      </c>
      <c r="E1728">
        <v>0.25</v>
      </c>
      <c r="F1728">
        <f t="shared" si="26"/>
        <v>840</v>
      </c>
    </row>
    <row r="1729" spans="1:6" x14ac:dyDescent="0.3">
      <c r="A1729">
        <v>10912</v>
      </c>
      <c r="B1729">
        <v>29</v>
      </c>
      <c r="C1729">
        <v>123.79</v>
      </c>
      <c r="D1729">
        <v>60</v>
      </c>
      <c r="E1729">
        <v>0.25</v>
      </c>
      <c r="F1729">
        <f t="shared" si="26"/>
        <v>7427.4000000000005</v>
      </c>
    </row>
    <row r="1730" spans="1:6" x14ac:dyDescent="0.3">
      <c r="A1730">
        <v>10913</v>
      </c>
      <c r="B1730">
        <v>4</v>
      </c>
      <c r="C1730">
        <v>22</v>
      </c>
      <c r="D1730">
        <v>30</v>
      </c>
      <c r="E1730">
        <v>0.25</v>
      </c>
      <c r="F1730">
        <f t="shared" si="26"/>
        <v>660</v>
      </c>
    </row>
    <row r="1731" spans="1:6" x14ac:dyDescent="0.3">
      <c r="A1731">
        <v>10913</v>
      </c>
      <c r="B1731">
        <v>33</v>
      </c>
      <c r="C1731">
        <v>2.5</v>
      </c>
      <c r="D1731">
        <v>40</v>
      </c>
      <c r="E1731">
        <v>0.25</v>
      </c>
      <c r="F1731">
        <f t="shared" ref="F1731:F1794" si="27">C1731*D1731</f>
        <v>100</v>
      </c>
    </row>
    <row r="1732" spans="1:6" x14ac:dyDescent="0.3">
      <c r="A1732">
        <v>10913</v>
      </c>
      <c r="B1732">
        <v>58</v>
      </c>
      <c r="C1732">
        <v>13.25</v>
      </c>
      <c r="D1732">
        <v>15</v>
      </c>
      <c r="E1732">
        <v>0</v>
      </c>
      <c r="F1732">
        <f t="shared" si="27"/>
        <v>198.75</v>
      </c>
    </row>
    <row r="1733" spans="1:6" x14ac:dyDescent="0.3">
      <c r="A1733">
        <v>10914</v>
      </c>
      <c r="B1733">
        <v>71</v>
      </c>
      <c r="C1733">
        <v>21.5</v>
      </c>
      <c r="D1733">
        <v>25</v>
      </c>
      <c r="E1733">
        <v>0</v>
      </c>
      <c r="F1733">
        <f t="shared" si="27"/>
        <v>537.5</v>
      </c>
    </row>
    <row r="1734" spans="1:6" x14ac:dyDescent="0.3">
      <c r="A1734">
        <v>10915</v>
      </c>
      <c r="B1734">
        <v>17</v>
      </c>
      <c r="C1734">
        <v>39</v>
      </c>
      <c r="D1734">
        <v>10</v>
      </c>
      <c r="E1734">
        <v>0</v>
      </c>
      <c r="F1734">
        <f t="shared" si="27"/>
        <v>390</v>
      </c>
    </row>
    <row r="1735" spans="1:6" x14ac:dyDescent="0.3">
      <c r="A1735">
        <v>10915</v>
      </c>
      <c r="B1735">
        <v>33</v>
      </c>
      <c r="C1735">
        <v>2.5</v>
      </c>
      <c r="D1735">
        <v>30</v>
      </c>
      <c r="E1735">
        <v>0</v>
      </c>
      <c r="F1735">
        <f t="shared" si="27"/>
        <v>75</v>
      </c>
    </row>
    <row r="1736" spans="1:6" x14ac:dyDescent="0.3">
      <c r="A1736">
        <v>10915</v>
      </c>
      <c r="B1736">
        <v>54</v>
      </c>
      <c r="C1736">
        <v>7.45</v>
      </c>
      <c r="D1736">
        <v>10</v>
      </c>
      <c r="E1736">
        <v>0</v>
      </c>
      <c r="F1736">
        <f t="shared" si="27"/>
        <v>74.5</v>
      </c>
    </row>
    <row r="1737" spans="1:6" x14ac:dyDescent="0.3">
      <c r="A1737">
        <v>10916</v>
      </c>
      <c r="B1737">
        <v>16</v>
      </c>
      <c r="C1737">
        <v>17.45</v>
      </c>
      <c r="D1737">
        <v>6</v>
      </c>
      <c r="E1737">
        <v>0</v>
      </c>
      <c r="F1737">
        <f t="shared" si="27"/>
        <v>104.69999999999999</v>
      </c>
    </row>
    <row r="1738" spans="1:6" x14ac:dyDescent="0.3">
      <c r="A1738">
        <v>10916</v>
      </c>
      <c r="B1738">
        <v>32</v>
      </c>
      <c r="C1738">
        <v>32</v>
      </c>
      <c r="D1738">
        <v>6</v>
      </c>
      <c r="E1738">
        <v>0</v>
      </c>
      <c r="F1738">
        <f t="shared" si="27"/>
        <v>192</v>
      </c>
    </row>
    <row r="1739" spans="1:6" x14ac:dyDescent="0.3">
      <c r="A1739">
        <v>10916</v>
      </c>
      <c r="B1739">
        <v>57</v>
      </c>
      <c r="C1739">
        <v>19.5</v>
      </c>
      <c r="D1739">
        <v>20</v>
      </c>
      <c r="E1739">
        <v>0</v>
      </c>
      <c r="F1739">
        <f t="shared" si="27"/>
        <v>390</v>
      </c>
    </row>
    <row r="1740" spans="1:6" x14ac:dyDescent="0.3">
      <c r="A1740">
        <v>10917</v>
      </c>
      <c r="B1740">
        <v>30</v>
      </c>
      <c r="C1740">
        <v>25.89</v>
      </c>
      <c r="D1740">
        <v>1</v>
      </c>
      <c r="E1740">
        <v>0</v>
      </c>
      <c r="F1740">
        <f t="shared" si="27"/>
        <v>25.89</v>
      </c>
    </row>
    <row r="1741" spans="1:6" x14ac:dyDescent="0.3">
      <c r="A1741">
        <v>10917</v>
      </c>
      <c r="B1741">
        <v>60</v>
      </c>
      <c r="C1741">
        <v>34</v>
      </c>
      <c r="D1741">
        <v>10</v>
      </c>
      <c r="E1741">
        <v>0</v>
      </c>
      <c r="F1741">
        <f t="shared" si="27"/>
        <v>340</v>
      </c>
    </row>
    <row r="1742" spans="1:6" x14ac:dyDescent="0.3">
      <c r="A1742">
        <v>10918</v>
      </c>
      <c r="B1742">
        <v>1</v>
      </c>
      <c r="C1742">
        <v>18</v>
      </c>
      <c r="D1742">
        <v>60</v>
      </c>
      <c r="E1742">
        <v>0.25</v>
      </c>
      <c r="F1742">
        <f t="shared" si="27"/>
        <v>1080</v>
      </c>
    </row>
    <row r="1743" spans="1:6" x14ac:dyDescent="0.3">
      <c r="A1743">
        <v>10918</v>
      </c>
      <c r="B1743">
        <v>60</v>
      </c>
      <c r="C1743">
        <v>34</v>
      </c>
      <c r="D1743">
        <v>25</v>
      </c>
      <c r="E1743">
        <v>0.25</v>
      </c>
      <c r="F1743">
        <f t="shared" si="27"/>
        <v>850</v>
      </c>
    </row>
    <row r="1744" spans="1:6" x14ac:dyDescent="0.3">
      <c r="A1744">
        <v>10919</v>
      </c>
      <c r="B1744">
        <v>16</v>
      </c>
      <c r="C1744">
        <v>17.45</v>
      </c>
      <c r="D1744">
        <v>24</v>
      </c>
      <c r="E1744">
        <v>0</v>
      </c>
      <c r="F1744">
        <f t="shared" si="27"/>
        <v>418.79999999999995</v>
      </c>
    </row>
    <row r="1745" spans="1:6" x14ac:dyDescent="0.3">
      <c r="A1745">
        <v>10919</v>
      </c>
      <c r="B1745">
        <v>25</v>
      </c>
      <c r="C1745">
        <v>14</v>
      </c>
      <c r="D1745">
        <v>24</v>
      </c>
      <c r="E1745">
        <v>0</v>
      </c>
      <c r="F1745">
        <f t="shared" si="27"/>
        <v>336</v>
      </c>
    </row>
    <row r="1746" spans="1:6" x14ac:dyDescent="0.3">
      <c r="A1746">
        <v>10919</v>
      </c>
      <c r="B1746">
        <v>40</v>
      </c>
      <c r="C1746">
        <v>18.399999999999999</v>
      </c>
      <c r="D1746">
        <v>20</v>
      </c>
      <c r="E1746">
        <v>0</v>
      </c>
      <c r="F1746">
        <f t="shared" si="27"/>
        <v>368</v>
      </c>
    </row>
    <row r="1747" spans="1:6" x14ac:dyDescent="0.3">
      <c r="A1747">
        <v>10920</v>
      </c>
      <c r="B1747">
        <v>50</v>
      </c>
      <c r="C1747">
        <v>16.25</v>
      </c>
      <c r="D1747">
        <v>24</v>
      </c>
      <c r="E1747">
        <v>0</v>
      </c>
      <c r="F1747">
        <f t="shared" si="27"/>
        <v>390</v>
      </c>
    </row>
    <row r="1748" spans="1:6" x14ac:dyDescent="0.3">
      <c r="A1748">
        <v>10921</v>
      </c>
      <c r="B1748">
        <v>35</v>
      </c>
      <c r="C1748">
        <v>18</v>
      </c>
      <c r="D1748">
        <v>10</v>
      </c>
      <c r="E1748">
        <v>0</v>
      </c>
      <c r="F1748">
        <f t="shared" si="27"/>
        <v>180</v>
      </c>
    </row>
    <row r="1749" spans="1:6" x14ac:dyDescent="0.3">
      <c r="A1749">
        <v>10921</v>
      </c>
      <c r="B1749">
        <v>63</v>
      </c>
      <c r="C1749">
        <v>43.9</v>
      </c>
      <c r="D1749">
        <v>40</v>
      </c>
      <c r="E1749">
        <v>0</v>
      </c>
      <c r="F1749">
        <f t="shared" si="27"/>
        <v>1756</v>
      </c>
    </row>
    <row r="1750" spans="1:6" x14ac:dyDescent="0.3">
      <c r="A1750">
        <v>10922</v>
      </c>
      <c r="B1750">
        <v>17</v>
      </c>
      <c r="C1750">
        <v>39</v>
      </c>
      <c r="D1750">
        <v>15</v>
      </c>
      <c r="E1750">
        <v>0</v>
      </c>
      <c r="F1750">
        <f t="shared" si="27"/>
        <v>585</v>
      </c>
    </row>
    <row r="1751" spans="1:6" x14ac:dyDescent="0.3">
      <c r="A1751">
        <v>10922</v>
      </c>
      <c r="B1751">
        <v>24</v>
      </c>
      <c r="C1751">
        <v>4.5</v>
      </c>
      <c r="D1751">
        <v>35</v>
      </c>
      <c r="E1751">
        <v>0</v>
      </c>
      <c r="F1751">
        <f t="shared" si="27"/>
        <v>157.5</v>
      </c>
    </row>
    <row r="1752" spans="1:6" x14ac:dyDescent="0.3">
      <c r="A1752">
        <v>10923</v>
      </c>
      <c r="B1752">
        <v>42</v>
      </c>
      <c r="C1752">
        <v>14</v>
      </c>
      <c r="D1752">
        <v>10</v>
      </c>
      <c r="E1752">
        <v>0.2</v>
      </c>
      <c r="F1752">
        <f t="shared" si="27"/>
        <v>140</v>
      </c>
    </row>
    <row r="1753" spans="1:6" x14ac:dyDescent="0.3">
      <c r="A1753">
        <v>10923</v>
      </c>
      <c r="B1753">
        <v>43</v>
      </c>
      <c r="C1753">
        <v>46</v>
      </c>
      <c r="D1753">
        <v>10</v>
      </c>
      <c r="E1753">
        <v>0.2</v>
      </c>
      <c r="F1753">
        <f t="shared" si="27"/>
        <v>460</v>
      </c>
    </row>
    <row r="1754" spans="1:6" x14ac:dyDescent="0.3">
      <c r="A1754">
        <v>10923</v>
      </c>
      <c r="B1754">
        <v>67</v>
      </c>
      <c r="C1754">
        <v>14</v>
      </c>
      <c r="D1754">
        <v>24</v>
      </c>
      <c r="E1754">
        <v>0.2</v>
      </c>
      <c r="F1754">
        <f t="shared" si="27"/>
        <v>336</v>
      </c>
    </row>
    <row r="1755" spans="1:6" x14ac:dyDescent="0.3">
      <c r="A1755">
        <v>10924</v>
      </c>
      <c r="B1755">
        <v>10</v>
      </c>
      <c r="C1755">
        <v>31</v>
      </c>
      <c r="D1755">
        <v>20</v>
      </c>
      <c r="E1755">
        <v>0.1</v>
      </c>
      <c r="F1755">
        <f t="shared" si="27"/>
        <v>620</v>
      </c>
    </row>
    <row r="1756" spans="1:6" x14ac:dyDescent="0.3">
      <c r="A1756">
        <v>10924</v>
      </c>
      <c r="B1756">
        <v>28</v>
      </c>
      <c r="C1756">
        <v>45.6</v>
      </c>
      <c r="D1756">
        <v>30</v>
      </c>
      <c r="E1756">
        <v>0.1</v>
      </c>
      <c r="F1756">
        <f t="shared" si="27"/>
        <v>1368</v>
      </c>
    </row>
    <row r="1757" spans="1:6" x14ac:dyDescent="0.3">
      <c r="A1757">
        <v>10924</v>
      </c>
      <c r="B1757">
        <v>75</v>
      </c>
      <c r="C1757">
        <v>7.75</v>
      </c>
      <c r="D1757">
        <v>6</v>
      </c>
      <c r="E1757">
        <v>0</v>
      </c>
      <c r="F1757">
        <f t="shared" si="27"/>
        <v>46.5</v>
      </c>
    </row>
    <row r="1758" spans="1:6" x14ac:dyDescent="0.3">
      <c r="A1758">
        <v>10925</v>
      </c>
      <c r="B1758">
        <v>36</v>
      </c>
      <c r="C1758">
        <v>19</v>
      </c>
      <c r="D1758">
        <v>25</v>
      </c>
      <c r="E1758">
        <v>0.15</v>
      </c>
      <c r="F1758">
        <f t="shared" si="27"/>
        <v>475</v>
      </c>
    </row>
    <row r="1759" spans="1:6" x14ac:dyDescent="0.3">
      <c r="A1759">
        <v>10925</v>
      </c>
      <c r="B1759">
        <v>52</v>
      </c>
      <c r="C1759">
        <v>7</v>
      </c>
      <c r="D1759">
        <v>12</v>
      </c>
      <c r="E1759">
        <v>0.15</v>
      </c>
      <c r="F1759">
        <f t="shared" si="27"/>
        <v>84</v>
      </c>
    </row>
    <row r="1760" spans="1:6" x14ac:dyDescent="0.3">
      <c r="A1760">
        <v>10926</v>
      </c>
      <c r="B1760">
        <v>11</v>
      </c>
      <c r="C1760">
        <v>21</v>
      </c>
      <c r="D1760">
        <v>2</v>
      </c>
      <c r="E1760">
        <v>0</v>
      </c>
      <c r="F1760">
        <f t="shared" si="27"/>
        <v>42</v>
      </c>
    </row>
    <row r="1761" spans="1:6" x14ac:dyDescent="0.3">
      <c r="A1761">
        <v>10926</v>
      </c>
      <c r="B1761">
        <v>13</v>
      </c>
      <c r="C1761">
        <v>6</v>
      </c>
      <c r="D1761">
        <v>10</v>
      </c>
      <c r="E1761">
        <v>0</v>
      </c>
      <c r="F1761">
        <f t="shared" si="27"/>
        <v>60</v>
      </c>
    </row>
    <row r="1762" spans="1:6" x14ac:dyDescent="0.3">
      <c r="A1762">
        <v>10926</v>
      </c>
      <c r="B1762">
        <v>19</v>
      </c>
      <c r="C1762">
        <v>9.1999999999999993</v>
      </c>
      <c r="D1762">
        <v>7</v>
      </c>
      <c r="E1762">
        <v>0</v>
      </c>
      <c r="F1762">
        <f t="shared" si="27"/>
        <v>64.399999999999991</v>
      </c>
    </row>
    <row r="1763" spans="1:6" x14ac:dyDescent="0.3">
      <c r="A1763">
        <v>10926</v>
      </c>
      <c r="B1763">
        <v>72</v>
      </c>
      <c r="C1763">
        <v>34.799999999999997</v>
      </c>
      <c r="D1763">
        <v>10</v>
      </c>
      <c r="E1763">
        <v>0</v>
      </c>
      <c r="F1763">
        <f t="shared" si="27"/>
        <v>348</v>
      </c>
    </row>
    <row r="1764" spans="1:6" x14ac:dyDescent="0.3">
      <c r="A1764">
        <v>10927</v>
      </c>
      <c r="B1764">
        <v>20</v>
      </c>
      <c r="C1764">
        <v>81</v>
      </c>
      <c r="D1764">
        <v>5</v>
      </c>
      <c r="E1764">
        <v>0</v>
      </c>
      <c r="F1764">
        <f t="shared" si="27"/>
        <v>405</v>
      </c>
    </row>
    <row r="1765" spans="1:6" x14ac:dyDescent="0.3">
      <c r="A1765">
        <v>10927</v>
      </c>
      <c r="B1765">
        <v>52</v>
      </c>
      <c r="C1765">
        <v>7</v>
      </c>
      <c r="D1765">
        <v>5</v>
      </c>
      <c r="E1765">
        <v>0</v>
      </c>
      <c r="F1765">
        <f t="shared" si="27"/>
        <v>35</v>
      </c>
    </row>
    <row r="1766" spans="1:6" x14ac:dyDescent="0.3">
      <c r="A1766">
        <v>10927</v>
      </c>
      <c r="B1766">
        <v>76</v>
      </c>
      <c r="C1766">
        <v>18</v>
      </c>
      <c r="D1766">
        <v>20</v>
      </c>
      <c r="E1766">
        <v>0</v>
      </c>
      <c r="F1766">
        <f t="shared" si="27"/>
        <v>360</v>
      </c>
    </row>
    <row r="1767" spans="1:6" x14ac:dyDescent="0.3">
      <c r="A1767">
        <v>10928</v>
      </c>
      <c r="B1767">
        <v>47</v>
      </c>
      <c r="C1767">
        <v>9.5</v>
      </c>
      <c r="D1767">
        <v>5</v>
      </c>
      <c r="E1767">
        <v>0</v>
      </c>
      <c r="F1767">
        <f t="shared" si="27"/>
        <v>47.5</v>
      </c>
    </row>
    <row r="1768" spans="1:6" x14ac:dyDescent="0.3">
      <c r="A1768">
        <v>10928</v>
      </c>
      <c r="B1768">
        <v>76</v>
      </c>
      <c r="C1768">
        <v>18</v>
      </c>
      <c r="D1768">
        <v>5</v>
      </c>
      <c r="E1768">
        <v>0</v>
      </c>
      <c r="F1768">
        <f t="shared" si="27"/>
        <v>90</v>
      </c>
    </row>
    <row r="1769" spans="1:6" x14ac:dyDescent="0.3">
      <c r="A1769">
        <v>10929</v>
      </c>
      <c r="B1769">
        <v>21</v>
      </c>
      <c r="C1769">
        <v>10</v>
      </c>
      <c r="D1769">
        <v>60</v>
      </c>
      <c r="E1769">
        <v>0</v>
      </c>
      <c r="F1769">
        <f t="shared" si="27"/>
        <v>600</v>
      </c>
    </row>
    <row r="1770" spans="1:6" x14ac:dyDescent="0.3">
      <c r="A1770">
        <v>10929</v>
      </c>
      <c r="B1770">
        <v>75</v>
      </c>
      <c r="C1770">
        <v>7.75</v>
      </c>
      <c r="D1770">
        <v>49</v>
      </c>
      <c r="E1770">
        <v>0</v>
      </c>
      <c r="F1770">
        <f t="shared" si="27"/>
        <v>379.75</v>
      </c>
    </row>
    <row r="1771" spans="1:6" x14ac:dyDescent="0.3">
      <c r="A1771">
        <v>10929</v>
      </c>
      <c r="B1771">
        <v>77</v>
      </c>
      <c r="C1771">
        <v>13</v>
      </c>
      <c r="D1771">
        <v>15</v>
      </c>
      <c r="E1771">
        <v>0</v>
      </c>
      <c r="F1771">
        <f t="shared" si="27"/>
        <v>195</v>
      </c>
    </row>
    <row r="1772" spans="1:6" x14ac:dyDescent="0.3">
      <c r="A1772">
        <v>10930</v>
      </c>
      <c r="B1772">
        <v>21</v>
      </c>
      <c r="C1772">
        <v>10</v>
      </c>
      <c r="D1772">
        <v>36</v>
      </c>
      <c r="E1772">
        <v>0</v>
      </c>
      <c r="F1772">
        <f t="shared" si="27"/>
        <v>360</v>
      </c>
    </row>
    <row r="1773" spans="1:6" x14ac:dyDescent="0.3">
      <c r="A1773">
        <v>10930</v>
      </c>
      <c r="B1773">
        <v>27</v>
      </c>
      <c r="C1773">
        <v>43.9</v>
      </c>
      <c r="D1773">
        <v>25</v>
      </c>
      <c r="E1773">
        <v>0</v>
      </c>
      <c r="F1773">
        <f t="shared" si="27"/>
        <v>1097.5</v>
      </c>
    </row>
    <row r="1774" spans="1:6" x14ac:dyDescent="0.3">
      <c r="A1774">
        <v>10930</v>
      </c>
      <c r="B1774">
        <v>55</v>
      </c>
      <c r="C1774">
        <v>24</v>
      </c>
      <c r="D1774">
        <v>25</v>
      </c>
      <c r="E1774">
        <v>0.2</v>
      </c>
      <c r="F1774">
        <f t="shared" si="27"/>
        <v>600</v>
      </c>
    </row>
    <row r="1775" spans="1:6" x14ac:dyDescent="0.3">
      <c r="A1775">
        <v>10930</v>
      </c>
      <c r="B1775">
        <v>58</v>
      </c>
      <c r="C1775">
        <v>13.25</v>
      </c>
      <c r="D1775">
        <v>30</v>
      </c>
      <c r="E1775">
        <v>0.2</v>
      </c>
      <c r="F1775">
        <f t="shared" si="27"/>
        <v>397.5</v>
      </c>
    </row>
    <row r="1776" spans="1:6" x14ac:dyDescent="0.3">
      <c r="A1776">
        <v>10931</v>
      </c>
      <c r="B1776">
        <v>13</v>
      </c>
      <c r="C1776">
        <v>6</v>
      </c>
      <c r="D1776">
        <v>42</v>
      </c>
      <c r="E1776">
        <v>0.15</v>
      </c>
      <c r="F1776">
        <f t="shared" si="27"/>
        <v>252</v>
      </c>
    </row>
    <row r="1777" spans="1:6" x14ac:dyDescent="0.3">
      <c r="A1777">
        <v>10931</v>
      </c>
      <c r="B1777">
        <v>57</v>
      </c>
      <c r="C1777">
        <v>19.5</v>
      </c>
      <c r="D1777">
        <v>30</v>
      </c>
      <c r="E1777">
        <v>0</v>
      </c>
      <c r="F1777">
        <f t="shared" si="27"/>
        <v>585</v>
      </c>
    </row>
    <row r="1778" spans="1:6" x14ac:dyDescent="0.3">
      <c r="A1778">
        <v>10932</v>
      </c>
      <c r="B1778">
        <v>16</v>
      </c>
      <c r="C1778">
        <v>17.45</v>
      </c>
      <c r="D1778">
        <v>30</v>
      </c>
      <c r="E1778">
        <v>0.1</v>
      </c>
      <c r="F1778">
        <f t="shared" si="27"/>
        <v>523.5</v>
      </c>
    </row>
    <row r="1779" spans="1:6" x14ac:dyDescent="0.3">
      <c r="A1779">
        <v>10932</v>
      </c>
      <c r="B1779">
        <v>62</v>
      </c>
      <c r="C1779">
        <v>49.3</v>
      </c>
      <c r="D1779">
        <v>14</v>
      </c>
      <c r="E1779">
        <v>0.1</v>
      </c>
      <c r="F1779">
        <f t="shared" si="27"/>
        <v>690.19999999999993</v>
      </c>
    </row>
    <row r="1780" spans="1:6" x14ac:dyDescent="0.3">
      <c r="A1780">
        <v>10932</v>
      </c>
      <c r="B1780">
        <v>72</v>
      </c>
      <c r="C1780">
        <v>34.799999999999997</v>
      </c>
      <c r="D1780">
        <v>16</v>
      </c>
      <c r="E1780">
        <v>0</v>
      </c>
      <c r="F1780">
        <f t="shared" si="27"/>
        <v>556.79999999999995</v>
      </c>
    </row>
    <row r="1781" spans="1:6" x14ac:dyDescent="0.3">
      <c r="A1781">
        <v>10932</v>
      </c>
      <c r="B1781">
        <v>75</v>
      </c>
      <c r="C1781">
        <v>7.75</v>
      </c>
      <c r="D1781">
        <v>20</v>
      </c>
      <c r="E1781">
        <v>0.1</v>
      </c>
      <c r="F1781">
        <f t="shared" si="27"/>
        <v>155</v>
      </c>
    </row>
    <row r="1782" spans="1:6" x14ac:dyDescent="0.3">
      <c r="A1782">
        <v>10933</v>
      </c>
      <c r="B1782">
        <v>53</v>
      </c>
      <c r="C1782">
        <v>32.799999999999997</v>
      </c>
      <c r="D1782">
        <v>2</v>
      </c>
      <c r="E1782">
        <v>0</v>
      </c>
      <c r="F1782">
        <f t="shared" si="27"/>
        <v>65.599999999999994</v>
      </c>
    </row>
    <row r="1783" spans="1:6" x14ac:dyDescent="0.3">
      <c r="A1783">
        <v>10933</v>
      </c>
      <c r="B1783">
        <v>61</v>
      </c>
      <c r="C1783">
        <v>28.5</v>
      </c>
      <c r="D1783">
        <v>30</v>
      </c>
      <c r="E1783">
        <v>0</v>
      </c>
      <c r="F1783">
        <f t="shared" si="27"/>
        <v>855</v>
      </c>
    </row>
    <row r="1784" spans="1:6" x14ac:dyDescent="0.3">
      <c r="A1784">
        <v>10934</v>
      </c>
      <c r="B1784">
        <v>6</v>
      </c>
      <c r="C1784">
        <v>25</v>
      </c>
      <c r="D1784">
        <v>20</v>
      </c>
      <c r="E1784">
        <v>0</v>
      </c>
      <c r="F1784">
        <f t="shared" si="27"/>
        <v>500</v>
      </c>
    </row>
    <row r="1785" spans="1:6" x14ac:dyDescent="0.3">
      <c r="A1785">
        <v>10935</v>
      </c>
      <c r="B1785">
        <v>1</v>
      </c>
      <c r="C1785">
        <v>18</v>
      </c>
      <c r="D1785">
        <v>21</v>
      </c>
      <c r="E1785">
        <v>0</v>
      </c>
      <c r="F1785">
        <f t="shared" si="27"/>
        <v>378</v>
      </c>
    </row>
    <row r="1786" spans="1:6" x14ac:dyDescent="0.3">
      <c r="A1786">
        <v>10935</v>
      </c>
      <c r="B1786">
        <v>18</v>
      </c>
      <c r="C1786">
        <v>62.5</v>
      </c>
      <c r="D1786">
        <v>4</v>
      </c>
      <c r="E1786">
        <v>0.25</v>
      </c>
      <c r="F1786">
        <f t="shared" si="27"/>
        <v>250</v>
      </c>
    </row>
    <row r="1787" spans="1:6" x14ac:dyDescent="0.3">
      <c r="A1787">
        <v>10935</v>
      </c>
      <c r="B1787">
        <v>23</v>
      </c>
      <c r="C1787">
        <v>9</v>
      </c>
      <c r="D1787">
        <v>8</v>
      </c>
      <c r="E1787">
        <v>0.25</v>
      </c>
      <c r="F1787">
        <f t="shared" si="27"/>
        <v>72</v>
      </c>
    </row>
    <row r="1788" spans="1:6" x14ac:dyDescent="0.3">
      <c r="A1788">
        <v>10936</v>
      </c>
      <c r="B1788">
        <v>36</v>
      </c>
      <c r="C1788">
        <v>19</v>
      </c>
      <c r="D1788">
        <v>30</v>
      </c>
      <c r="E1788">
        <v>0.2</v>
      </c>
      <c r="F1788">
        <f t="shared" si="27"/>
        <v>570</v>
      </c>
    </row>
    <row r="1789" spans="1:6" x14ac:dyDescent="0.3">
      <c r="A1789">
        <v>10937</v>
      </c>
      <c r="B1789">
        <v>28</v>
      </c>
      <c r="C1789">
        <v>45.6</v>
      </c>
      <c r="D1789">
        <v>8</v>
      </c>
      <c r="E1789">
        <v>0</v>
      </c>
      <c r="F1789">
        <f t="shared" si="27"/>
        <v>364.8</v>
      </c>
    </row>
    <row r="1790" spans="1:6" x14ac:dyDescent="0.3">
      <c r="A1790">
        <v>10937</v>
      </c>
      <c r="B1790">
        <v>34</v>
      </c>
      <c r="C1790">
        <v>14</v>
      </c>
      <c r="D1790">
        <v>20</v>
      </c>
      <c r="E1790">
        <v>0</v>
      </c>
      <c r="F1790">
        <f t="shared" si="27"/>
        <v>280</v>
      </c>
    </row>
    <row r="1791" spans="1:6" x14ac:dyDescent="0.3">
      <c r="A1791">
        <v>10938</v>
      </c>
      <c r="B1791">
        <v>13</v>
      </c>
      <c r="C1791">
        <v>6</v>
      </c>
      <c r="D1791">
        <v>20</v>
      </c>
      <c r="E1791">
        <v>0.25</v>
      </c>
      <c r="F1791">
        <f t="shared" si="27"/>
        <v>120</v>
      </c>
    </row>
    <row r="1792" spans="1:6" x14ac:dyDescent="0.3">
      <c r="A1792">
        <v>10938</v>
      </c>
      <c r="B1792">
        <v>43</v>
      </c>
      <c r="C1792">
        <v>46</v>
      </c>
      <c r="D1792">
        <v>24</v>
      </c>
      <c r="E1792">
        <v>0.25</v>
      </c>
      <c r="F1792">
        <f t="shared" si="27"/>
        <v>1104</v>
      </c>
    </row>
    <row r="1793" spans="1:6" x14ac:dyDescent="0.3">
      <c r="A1793">
        <v>10938</v>
      </c>
      <c r="B1793">
        <v>60</v>
      </c>
      <c r="C1793">
        <v>34</v>
      </c>
      <c r="D1793">
        <v>49</v>
      </c>
      <c r="E1793">
        <v>0.25</v>
      </c>
      <c r="F1793">
        <f t="shared" si="27"/>
        <v>1666</v>
      </c>
    </row>
    <row r="1794" spans="1:6" x14ac:dyDescent="0.3">
      <c r="A1794">
        <v>10938</v>
      </c>
      <c r="B1794">
        <v>71</v>
      </c>
      <c r="C1794">
        <v>21.5</v>
      </c>
      <c r="D1794">
        <v>35</v>
      </c>
      <c r="E1794">
        <v>0.25</v>
      </c>
      <c r="F1794">
        <f t="shared" si="27"/>
        <v>752.5</v>
      </c>
    </row>
    <row r="1795" spans="1:6" x14ac:dyDescent="0.3">
      <c r="A1795">
        <v>10939</v>
      </c>
      <c r="B1795">
        <v>2</v>
      </c>
      <c r="C1795">
        <v>19</v>
      </c>
      <c r="D1795">
        <v>10</v>
      </c>
      <c r="E1795">
        <v>0.15</v>
      </c>
      <c r="F1795">
        <f t="shared" ref="F1795:F1858" si="28">C1795*D1795</f>
        <v>190</v>
      </c>
    </row>
    <row r="1796" spans="1:6" x14ac:dyDescent="0.3">
      <c r="A1796">
        <v>10939</v>
      </c>
      <c r="B1796">
        <v>67</v>
      </c>
      <c r="C1796">
        <v>14</v>
      </c>
      <c r="D1796">
        <v>40</v>
      </c>
      <c r="E1796">
        <v>0.15</v>
      </c>
      <c r="F1796">
        <f t="shared" si="28"/>
        <v>560</v>
      </c>
    </row>
    <row r="1797" spans="1:6" x14ac:dyDescent="0.3">
      <c r="A1797">
        <v>10940</v>
      </c>
      <c r="B1797">
        <v>7</v>
      </c>
      <c r="C1797">
        <v>30</v>
      </c>
      <c r="D1797">
        <v>8</v>
      </c>
      <c r="E1797">
        <v>0</v>
      </c>
      <c r="F1797">
        <f t="shared" si="28"/>
        <v>240</v>
      </c>
    </row>
    <row r="1798" spans="1:6" x14ac:dyDescent="0.3">
      <c r="A1798">
        <v>10940</v>
      </c>
      <c r="B1798">
        <v>13</v>
      </c>
      <c r="C1798">
        <v>6</v>
      </c>
      <c r="D1798">
        <v>20</v>
      </c>
      <c r="E1798">
        <v>0</v>
      </c>
      <c r="F1798">
        <f t="shared" si="28"/>
        <v>120</v>
      </c>
    </row>
    <row r="1799" spans="1:6" x14ac:dyDescent="0.3">
      <c r="A1799">
        <v>10941</v>
      </c>
      <c r="B1799">
        <v>31</v>
      </c>
      <c r="C1799">
        <v>12.5</v>
      </c>
      <c r="D1799">
        <v>44</v>
      </c>
      <c r="E1799">
        <v>0.25</v>
      </c>
      <c r="F1799">
        <f t="shared" si="28"/>
        <v>550</v>
      </c>
    </row>
    <row r="1800" spans="1:6" x14ac:dyDescent="0.3">
      <c r="A1800">
        <v>10941</v>
      </c>
      <c r="B1800">
        <v>62</v>
      </c>
      <c r="C1800">
        <v>49.3</v>
      </c>
      <c r="D1800">
        <v>30</v>
      </c>
      <c r="E1800">
        <v>0.25</v>
      </c>
      <c r="F1800">
        <f t="shared" si="28"/>
        <v>1479</v>
      </c>
    </row>
    <row r="1801" spans="1:6" x14ac:dyDescent="0.3">
      <c r="A1801">
        <v>10941</v>
      </c>
      <c r="B1801">
        <v>68</v>
      </c>
      <c r="C1801">
        <v>12.5</v>
      </c>
      <c r="D1801">
        <v>80</v>
      </c>
      <c r="E1801">
        <v>0.25</v>
      </c>
      <c r="F1801">
        <f t="shared" si="28"/>
        <v>1000</v>
      </c>
    </row>
    <row r="1802" spans="1:6" x14ac:dyDescent="0.3">
      <c r="A1802">
        <v>10941</v>
      </c>
      <c r="B1802">
        <v>72</v>
      </c>
      <c r="C1802">
        <v>34.799999999999997</v>
      </c>
      <c r="D1802">
        <v>50</v>
      </c>
      <c r="E1802">
        <v>0</v>
      </c>
      <c r="F1802">
        <f t="shared" si="28"/>
        <v>1739.9999999999998</v>
      </c>
    </row>
    <row r="1803" spans="1:6" x14ac:dyDescent="0.3">
      <c r="A1803">
        <v>10942</v>
      </c>
      <c r="B1803">
        <v>49</v>
      </c>
      <c r="C1803">
        <v>20</v>
      </c>
      <c r="D1803">
        <v>28</v>
      </c>
      <c r="E1803">
        <v>0</v>
      </c>
      <c r="F1803">
        <f t="shared" si="28"/>
        <v>560</v>
      </c>
    </row>
    <row r="1804" spans="1:6" x14ac:dyDescent="0.3">
      <c r="A1804">
        <v>10943</v>
      </c>
      <c r="B1804">
        <v>13</v>
      </c>
      <c r="C1804">
        <v>6</v>
      </c>
      <c r="D1804">
        <v>15</v>
      </c>
      <c r="E1804">
        <v>0</v>
      </c>
      <c r="F1804">
        <f t="shared" si="28"/>
        <v>90</v>
      </c>
    </row>
    <row r="1805" spans="1:6" x14ac:dyDescent="0.3">
      <c r="A1805">
        <v>10943</v>
      </c>
      <c r="B1805">
        <v>22</v>
      </c>
      <c r="C1805">
        <v>21</v>
      </c>
      <c r="D1805">
        <v>21</v>
      </c>
      <c r="E1805">
        <v>0</v>
      </c>
      <c r="F1805">
        <f t="shared" si="28"/>
        <v>441</v>
      </c>
    </row>
    <row r="1806" spans="1:6" x14ac:dyDescent="0.3">
      <c r="A1806">
        <v>10943</v>
      </c>
      <c r="B1806">
        <v>46</v>
      </c>
      <c r="C1806">
        <v>12</v>
      </c>
      <c r="D1806">
        <v>15</v>
      </c>
      <c r="E1806">
        <v>0</v>
      </c>
      <c r="F1806">
        <f t="shared" si="28"/>
        <v>180</v>
      </c>
    </row>
    <row r="1807" spans="1:6" x14ac:dyDescent="0.3">
      <c r="A1807">
        <v>10944</v>
      </c>
      <c r="B1807">
        <v>11</v>
      </c>
      <c r="C1807">
        <v>21</v>
      </c>
      <c r="D1807">
        <v>5</v>
      </c>
      <c r="E1807">
        <v>0.25</v>
      </c>
      <c r="F1807">
        <f t="shared" si="28"/>
        <v>105</v>
      </c>
    </row>
    <row r="1808" spans="1:6" x14ac:dyDescent="0.3">
      <c r="A1808">
        <v>10944</v>
      </c>
      <c r="B1808">
        <v>44</v>
      </c>
      <c r="C1808">
        <v>19.45</v>
      </c>
      <c r="D1808">
        <v>18</v>
      </c>
      <c r="E1808">
        <v>0.25</v>
      </c>
      <c r="F1808">
        <f t="shared" si="28"/>
        <v>350.09999999999997</v>
      </c>
    </row>
    <row r="1809" spans="1:6" x14ac:dyDescent="0.3">
      <c r="A1809">
        <v>10944</v>
      </c>
      <c r="B1809">
        <v>56</v>
      </c>
      <c r="C1809">
        <v>38</v>
      </c>
      <c r="D1809">
        <v>18</v>
      </c>
      <c r="E1809">
        <v>0</v>
      </c>
      <c r="F1809">
        <f t="shared" si="28"/>
        <v>684</v>
      </c>
    </row>
    <row r="1810" spans="1:6" x14ac:dyDescent="0.3">
      <c r="A1810">
        <v>10945</v>
      </c>
      <c r="B1810">
        <v>13</v>
      </c>
      <c r="C1810">
        <v>6</v>
      </c>
      <c r="D1810">
        <v>20</v>
      </c>
      <c r="E1810">
        <v>0</v>
      </c>
      <c r="F1810">
        <f t="shared" si="28"/>
        <v>120</v>
      </c>
    </row>
    <row r="1811" spans="1:6" x14ac:dyDescent="0.3">
      <c r="A1811">
        <v>10945</v>
      </c>
      <c r="B1811">
        <v>31</v>
      </c>
      <c r="C1811">
        <v>12.5</v>
      </c>
      <c r="D1811">
        <v>10</v>
      </c>
      <c r="E1811">
        <v>0</v>
      </c>
      <c r="F1811">
        <f t="shared" si="28"/>
        <v>125</v>
      </c>
    </row>
    <row r="1812" spans="1:6" x14ac:dyDescent="0.3">
      <c r="A1812">
        <v>10946</v>
      </c>
      <c r="B1812">
        <v>10</v>
      </c>
      <c r="C1812">
        <v>31</v>
      </c>
      <c r="D1812">
        <v>25</v>
      </c>
      <c r="E1812">
        <v>0</v>
      </c>
      <c r="F1812">
        <f t="shared" si="28"/>
        <v>775</v>
      </c>
    </row>
    <row r="1813" spans="1:6" x14ac:dyDescent="0.3">
      <c r="A1813">
        <v>10946</v>
      </c>
      <c r="B1813">
        <v>24</v>
      </c>
      <c r="C1813">
        <v>4.5</v>
      </c>
      <c r="D1813">
        <v>25</v>
      </c>
      <c r="E1813">
        <v>0</v>
      </c>
      <c r="F1813">
        <f t="shared" si="28"/>
        <v>112.5</v>
      </c>
    </row>
    <row r="1814" spans="1:6" x14ac:dyDescent="0.3">
      <c r="A1814">
        <v>10946</v>
      </c>
      <c r="B1814">
        <v>77</v>
      </c>
      <c r="C1814">
        <v>13</v>
      </c>
      <c r="D1814">
        <v>40</v>
      </c>
      <c r="E1814">
        <v>0</v>
      </c>
      <c r="F1814">
        <f t="shared" si="28"/>
        <v>520</v>
      </c>
    </row>
    <row r="1815" spans="1:6" x14ac:dyDescent="0.3">
      <c r="A1815">
        <v>10947</v>
      </c>
      <c r="B1815">
        <v>59</v>
      </c>
      <c r="C1815">
        <v>55</v>
      </c>
      <c r="D1815">
        <v>4</v>
      </c>
      <c r="E1815">
        <v>0</v>
      </c>
      <c r="F1815">
        <f t="shared" si="28"/>
        <v>220</v>
      </c>
    </row>
    <row r="1816" spans="1:6" x14ac:dyDescent="0.3">
      <c r="A1816">
        <v>10948</v>
      </c>
      <c r="B1816">
        <v>50</v>
      </c>
      <c r="C1816">
        <v>16.25</v>
      </c>
      <c r="D1816">
        <v>9</v>
      </c>
      <c r="E1816">
        <v>0</v>
      </c>
      <c r="F1816">
        <f t="shared" si="28"/>
        <v>146.25</v>
      </c>
    </row>
    <row r="1817" spans="1:6" x14ac:dyDescent="0.3">
      <c r="A1817">
        <v>10948</v>
      </c>
      <c r="B1817">
        <v>51</v>
      </c>
      <c r="C1817">
        <v>53</v>
      </c>
      <c r="D1817">
        <v>40</v>
      </c>
      <c r="E1817">
        <v>0</v>
      </c>
      <c r="F1817">
        <f t="shared" si="28"/>
        <v>2120</v>
      </c>
    </row>
    <row r="1818" spans="1:6" x14ac:dyDescent="0.3">
      <c r="A1818">
        <v>10948</v>
      </c>
      <c r="B1818">
        <v>55</v>
      </c>
      <c r="C1818">
        <v>24</v>
      </c>
      <c r="D1818">
        <v>4</v>
      </c>
      <c r="E1818">
        <v>0</v>
      </c>
      <c r="F1818">
        <f t="shared" si="28"/>
        <v>96</v>
      </c>
    </row>
    <row r="1819" spans="1:6" x14ac:dyDescent="0.3">
      <c r="A1819">
        <v>10949</v>
      </c>
      <c r="B1819">
        <v>6</v>
      </c>
      <c r="C1819">
        <v>25</v>
      </c>
      <c r="D1819">
        <v>12</v>
      </c>
      <c r="E1819">
        <v>0</v>
      </c>
      <c r="F1819">
        <f t="shared" si="28"/>
        <v>300</v>
      </c>
    </row>
    <row r="1820" spans="1:6" x14ac:dyDescent="0.3">
      <c r="A1820">
        <v>10949</v>
      </c>
      <c r="B1820">
        <v>10</v>
      </c>
      <c r="C1820">
        <v>31</v>
      </c>
      <c r="D1820">
        <v>30</v>
      </c>
      <c r="E1820">
        <v>0</v>
      </c>
      <c r="F1820">
        <f t="shared" si="28"/>
        <v>930</v>
      </c>
    </row>
    <row r="1821" spans="1:6" x14ac:dyDescent="0.3">
      <c r="A1821">
        <v>10949</v>
      </c>
      <c r="B1821">
        <v>17</v>
      </c>
      <c r="C1821">
        <v>39</v>
      </c>
      <c r="D1821">
        <v>6</v>
      </c>
      <c r="E1821">
        <v>0</v>
      </c>
      <c r="F1821">
        <f t="shared" si="28"/>
        <v>234</v>
      </c>
    </row>
    <row r="1822" spans="1:6" x14ac:dyDescent="0.3">
      <c r="A1822">
        <v>10949</v>
      </c>
      <c r="B1822">
        <v>62</v>
      </c>
      <c r="C1822">
        <v>49.3</v>
      </c>
      <c r="D1822">
        <v>60</v>
      </c>
      <c r="E1822">
        <v>0</v>
      </c>
      <c r="F1822">
        <f t="shared" si="28"/>
        <v>2958</v>
      </c>
    </row>
    <row r="1823" spans="1:6" x14ac:dyDescent="0.3">
      <c r="A1823">
        <v>10950</v>
      </c>
      <c r="B1823">
        <v>4</v>
      </c>
      <c r="C1823">
        <v>22</v>
      </c>
      <c r="D1823">
        <v>5</v>
      </c>
      <c r="E1823">
        <v>0</v>
      </c>
      <c r="F1823">
        <f t="shared" si="28"/>
        <v>110</v>
      </c>
    </row>
    <row r="1824" spans="1:6" x14ac:dyDescent="0.3">
      <c r="A1824">
        <v>10951</v>
      </c>
      <c r="B1824">
        <v>33</v>
      </c>
      <c r="C1824">
        <v>2.5</v>
      </c>
      <c r="D1824">
        <v>15</v>
      </c>
      <c r="E1824">
        <v>0.05</v>
      </c>
      <c r="F1824">
        <f t="shared" si="28"/>
        <v>37.5</v>
      </c>
    </row>
    <row r="1825" spans="1:6" x14ac:dyDescent="0.3">
      <c r="A1825">
        <v>10951</v>
      </c>
      <c r="B1825">
        <v>41</v>
      </c>
      <c r="C1825">
        <v>9.65</v>
      </c>
      <c r="D1825">
        <v>6</v>
      </c>
      <c r="E1825">
        <v>0.05</v>
      </c>
      <c r="F1825">
        <f t="shared" si="28"/>
        <v>57.900000000000006</v>
      </c>
    </row>
    <row r="1826" spans="1:6" x14ac:dyDescent="0.3">
      <c r="A1826">
        <v>10951</v>
      </c>
      <c r="B1826">
        <v>75</v>
      </c>
      <c r="C1826">
        <v>7.75</v>
      </c>
      <c r="D1826">
        <v>50</v>
      </c>
      <c r="E1826">
        <v>0.05</v>
      </c>
      <c r="F1826">
        <f t="shared" si="28"/>
        <v>387.5</v>
      </c>
    </row>
    <row r="1827" spans="1:6" x14ac:dyDescent="0.3">
      <c r="A1827">
        <v>10952</v>
      </c>
      <c r="B1827">
        <v>6</v>
      </c>
      <c r="C1827">
        <v>25</v>
      </c>
      <c r="D1827">
        <v>16</v>
      </c>
      <c r="E1827">
        <v>0.05</v>
      </c>
      <c r="F1827">
        <f t="shared" si="28"/>
        <v>400</v>
      </c>
    </row>
    <row r="1828" spans="1:6" x14ac:dyDescent="0.3">
      <c r="A1828">
        <v>10952</v>
      </c>
      <c r="B1828">
        <v>28</v>
      </c>
      <c r="C1828">
        <v>45.6</v>
      </c>
      <c r="D1828">
        <v>2</v>
      </c>
      <c r="E1828">
        <v>0</v>
      </c>
      <c r="F1828">
        <f t="shared" si="28"/>
        <v>91.2</v>
      </c>
    </row>
    <row r="1829" spans="1:6" x14ac:dyDescent="0.3">
      <c r="A1829">
        <v>10953</v>
      </c>
      <c r="B1829">
        <v>20</v>
      </c>
      <c r="C1829">
        <v>81</v>
      </c>
      <c r="D1829">
        <v>50</v>
      </c>
      <c r="E1829">
        <v>0.05</v>
      </c>
      <c r="F1829">
        <f t="shared" si="28"/>
        <v>4050</v>
      </c>
    </row>
    <row r="1830" spans="1:6" x14ac:dyDescent="0.3">
      <c r="A1830">
        <v>10953</v>
      </c>
      <c r="B1830">
        <v>31</v>
      </c>
      <c r="C1830">
        <v>12.5</v>
      </c>
      <c r="D1830">
        <v>50</v>
      </c>
      <c r="E1830">
        <v>0.05</v>
      </c>
      <c r="F1830">
        <f t="shared" si="28"/>
        <v>625</v>
      </c>
    </row>
    <row r="1831" spans="1:6" x14ac:dyDescent="0.3">
      <c r="A1831">
        <v>10954</v>
      </c>
      <c r="B1831">
        <v>16</v>
      </c>
      <c r="C1831">
        <v>17.45</v>
      </c>
      <c r="D1831">
        <v>28</v>
      </c>
      <c r="E1831">
        <v>0.15</v>
      </c>
      <c r="F1831">
        <f t="shared" si="28"/>
        <v>488.59999999999997</v>
      </c>
    </row>
    <row r="1832" spans="1:6" x14ac:dyDescent="0.3">
      <c r="A1832">
        <v>10954</v>
      </c>
      <c r="B1832">
        <v>31</v>
      </c>
      <c r="C1832">
        <v>12.5</v>
      </c>
      <c r="D1832">
        <v>25</v>
      </c>
      <c r="E1832">
        <v>0.15</v>
      </c>
      <c r="F1832">
        <f t="shared" si="28"/>
        <v>312.5</v>
      </c>
    </row>
    <row r="1833" spans="1:6" x14ac:dyDescent="0.3">
      <c r="A1833">
        <v>10954</v>
      </c>
      <c r="B1833">
        <v>45</v>
      </c>
      <c r="C1833">
        <v>9.5</v>
      </c>
      <c r="D1833">
        <v>30</v>
      </c>
      <c r="E1833">
        <v>0</v>
      </c>
      <c r="F1833">
        <f t="shared" si="28"/>
        <v>285</v>
      </c>
    </row>
    <row r="1834" spans="1:6" x14ac:dyDescent="0.3">
      <c r="A1834">
        <v>10954</v>
      </c>
      <c r="B1834">
        <v>60</v>
      </c>
      <c r="C1834">
        <v>34</v>
      </c>
      <c r="D1834">
        <v>24</v>
      </c>
      <c r="E1834">
        <v>0.15</v>
      </c>
      <c r="F1834">
        <f t="shared" si="28"/>
        <v>816</v>
      </c>
    </row>
    <row r="1835" spans="1:6" x14ac:dyDescent="0.3">
      <c r="A1835">
        <v>10955</v>
      </c>
      <c r="B1835">
        <v>75</v>
      </c>
      <c r="C1835">
        <v>7.75</v>
      </c>
      <c r="D1835">
        <v>12</v>
      </c>
      <c r="E1835">
        <v>0.2</v>
      </c>
      <c r="F1835">
        <f t="shared" si="28"/>
        <v>93</v>
      </c>
    </row>
    <row r="1836" spans="1:6" x14ac:dyDescent="0.3">
      <c r="A1836">
        <v>10956</v>
      </c>
      <c r="B1836">
        <v>21</v>
      </c>
      <c r="C1836">
        <v>10</v>
      </c>
      <c r="D1836">
        <v>12</v>
      </c>
      <c r="E1836">
        <v>0</v>
      </c>
      <c r="F1836">
        <f t="shared" si="28"/>
        <v>120</v>
      </c>
    </row>
    <row r="1837" spans="1:6" x14ac:dyDescent="0.3">
      <c r="A1837">
        <v>10956</v>
      </c>
      <c r="B1837">
        <v>47</v>
      </c>
      <c r="C1837">
        <v>9.5</v>
      </c>
      <c r="D1837">
        <v>14</v>
      </c>
      <c r="E1837">
        <v>0</v>
      </c>
      <c r="F1837">
        <f t="shared" si="28"/>
        <v>133</v>
      </c>
    </row>
    <row r="1838" spans="1:6" x14ac:dyDescent="0.3">
      <c r="A1838">
        <v>10956</v>
      </c>
      <c r="B1838">
        <v>51</v>
      </c>
      <c r="C1838">
        <v>53</v>
      </c>
      <c r="D1838">
        <v>8</v>
      </c>
      <c r="E1838">
        <v>0</v>
      </c>
      <c r="F1838">
        <f t="shared" si="28"/>
        <v>424</v>
      </c>
    </row>
    <row r="1839" spans="1:6" x14ac:dyDescent="0.3">
      <c r="A1839">
        <v>10957</v>
      </c>
      <c r="B1839">
        <v>30</v>
      </c>
      <c r="C1839">
        <v>25.89</v>
      </c>
      <c r="D1839">
        <v>30</v>
      </c>
      <c r="E1839">
        <v>0</v>
      </c>
      <c r="F1839">
        <f t="shared" si="28"/>
        <v>776.7</v>
      </c>
    </row>
    <row r="1840" spans="1:6" x14ac:dyDescent="0.3">
      <c r="A1840">
        <v>10957</v>
      </c>
      <c r="B1840">
        <v>35</v>
      </c>
      <c r="C1840">
        <v>18</v>
      </c>
      <c r="D1840">
        <v>40</v>
      </c>
      <c r="E1840">
        <v>0</v>
      </c>
      <c r="F1840">
        <f t="shared" si="28"/>
        <v>720</v>
      </c>
    </row>
    <row r="1841" spans="1:6" x14ac:dyDescent="0.3">
      <c r="A1841">
        <v>10957</v>
      </c>
      <c r="B1841">
        <v>64</v>
      </c>
      <c r="C1841">
        <v>33.25</v>
      </c>
      <c r="D1841">
        <v>8</v>
      </c>
      <c r="E1841">
        <v>0</v>
      </c>
      <c r="F1841">
        <f t="shared" si="28"/>
        <v>266</v>
      </c>
    </row>
    <row r="1842" spans="1:6" x14ac:dyDescent="0.3">
      <c r="A1842">
        <v>10958</v>
      </c>
      <c r="B1842">
        <v>5</v>
      </c>
      <c r="C1842">
        <v>21.35</v>
      </c>
      <c r="D1842">
        <v>20</v>
      </c>
      <c r="E1842">
        <v>0</v>
      </c>
      <c r="F1842">
        <f t="shared" si="28"/>
        <v>427</v>
      </c>
    </row>
    <row r="1843" spans="1:6" x14ac:dyDescent="0.3">
      <c r="A1843">
        <v>10958</v>
      </c>
      <c r="B1843">
        <v>7</v>
      </c>
      <c r="C1843">
        <v>30</v>
      </c>
      <c r="D1843">
        <v>6</v>
      </c>
      <c r="E1843">
        <v>0</v>
      </c>
      <c r="F1843">
        <f t="shared" si="28"/>
        <v>180</v>
      </c>
    </row>
    <row r="1844" spans="1:6" x14ac:dyDescent="0.3">
      <c r="A1844">
        <v>10958</v>
      </c>
      <c r="B1844">
        <v>72</v>
      </c>
      <c r="C1844">
        <v>34.799999999999997</v>
      </c>
      <c r="D1844">
        <v>5</v>
      </c>
      <c r="E1844">
        <v>0</v>
      </c>
      <c r="F1844">
        <f t="shared" si="28"/>
        <v>174</v>
      </c>
    </row>
    <row r="1845" spans="1:6" x14ac:dyDescent="0.3">
      <c r="A1845">
        <v>10959</v>
      </c>
      <c r="B1845">
        <v>75</v>
      </c>
      <c r="C1845">
        <v>7.75</v>
      </c>
      <c r="D1845">
        <v>20</v>
      </c>
      <c r="E1845">
        <v>0.15</v>
      </c>
      <c r="F1845">
        <f t="shared" si="28"/>
        <v>155</v>
      </c>
    </row>
    <row r="1846" spans="1:6" x14ac:dyDescent="0.3">
      <c r="A1846">
        <v>10960</v>
      </c>
      <c r="B1846">
        <v>24</v>
      </c>
      <c r="C1846">
        <v>4.5</v>
      </c>
      <c r="D1846">
        <v>10</v>
      </c>
      <c r="E1846">
        <v>0.25</v>
      </c>
      <c r="F1846">
        <f t="shared" si="28"/>
        <v>45</v>
      </c>
    </row>
    <row r="1847" spans="1:6" x14ac:dyDescent="0.3">
      <c r="A1847">
        <v>10960</v>
      </c>
      <c r="B1847">
        <v>41</v>
      </c>
      <c r="C1847">
        <v>9.65</v>
      </c>
      <c r="D1847">
        <v>24</v>
      </c>
      <c r="E1847">
        <v>0</v>
      </c>
      <c r="F1847">
        <f t="shared" si="28"/>
        <v>231.60000000000002</v>
      </c>
    </row>
    <row r="1848" spans="1:6" x14ac:dyDescent="0.3">
      <c r="A1848">
        <v>10961</v>
      </c>
      <c r="B1848">
        <v>52</v>
      </c>
      <c r="C1848">
        <v>7</v>
      </c>
      <c r="D1848">
        <v>6</v>
      </c>
      <c r="E1848">
        <v>0.05</v>
      </c>
      <c r="F1848">
        <f t="shared" si="28"/>
        <v>42</v>
      </c>
    </row>
    <row r="1849" spans="1:6" x14ac:dyDescent="0.3">
      <c r="A1849">
        <v>10961</v>
      </c>
      <c r="B1849">
        <v>76</v>
      </c>
      <c r="C1849">
        <v>18</v>
      </c>
      <c r="D1849">
        <v>60</v>
      </c>
      <c r="E1849">
        <v>0</v>
      </c>
      <c r="F1849">
        <f t="shared" si="28"/>
        <v>1080</v>
      </c>
    </row>
    <row r="1850" spans="1:6" x14ac:dyDescent="0.3">
      <c r="A1850">
        <v>10962</v>
      </c>
      <c r="B1850">
        <v>7</v>
      </c>
      <c r="C1850">
        <v>30</v>
      </c>
      <c r="D1850">
        <v>45</v>
      </c>
      <c r="E1850">
        <v>0</v>
      </c>
      <c r="F1850">
        <f t="shared" si="28"/>
        <v>1350</v>
      </c>
    </row>
    <row r="1851" spans="1:6" x14ac:dyDescent="0.3">
      <c r="A1851">
        <v>10962</v>
      </c>
      <c r="B1851">
        <v>13</v>
      </c>
      <c r="C1851">
        <v>6</v>
      </c>
      <c r="D1851">
        <v>77</v>
      </c>
      <c r="E1851">
        <v>0</v>
      </c>
      <c r="F1851">
        <f t="shared" si="28"/>
        <v>462</v>
      </c>
    </row>
    <row r="1852" spans="1:6" x14ac:dyDescent="0.3">
      <c r="A1852">
        <v>10962</v>
      </c>
      <c r="B1852">
        <v>53</v>
      </c>
      <c r="C1852">
        <v>32.799999999999997</v>
      </c>
      <c r="D1852">
        <v>20</v>
      </c>
      <c r="E1852">
        <v>0</v>
      </c>
      <c r="F1852">
        <f t="shared" si="28"/>
        <v>656</v>
      </c>
    </row>
    <row r="1853" spans="1:6" x14ac:dyDescent="0.3">
      <c r="A1853">
        <v>10962</v>
      </c>
      <c r="B1853">
        <v>69</v>
      </c>
      <c r="C1853">
        <v>36</v>
      </c>
      <c r="D1853">
        <v>9</v>
      </c>
      <c r="E1853">
        <v>0</v>
      </c>
      <c r="F1853">
        <f t="shared" si="28"/>
        <v>324</v>
      </c>
    </row>
    <row r="1854" spans="1:6" x14ac:dyDescent="0.3">
      <c r="A1854">
        <v>10962</v>
      </c>
      <c r="B1854">
        <v>76</v>
      </c>
      <c r="C1854">
        <v>18</v>
      </c>
      <c r="D1854">
        <v>44</v>
      </c>
      <c r="E1854">
        <v>0</v>
      </c>
      <c r="F1854">
        <f t="shared" si="28"/>
        <v>792</v>
      </c>
    </row>
    <row r="1855" spans="1:6" x14ac:dyDescent="0.3">
      <c r="A1855">
        <v>10963</v>
      </c>
      <c r="B1855">
        <v>60</v>
      </c>
      <c r="C1855">
        <v>34</v>
      </c>
      <c r="D1855">
        <v>2</v>
      </c>
      <c r="E1855">
        <v>0.15</v>
      </c>
      <c r="F1855">
        <f t="shared" si="28"/>
        <v>68</v>
      </c>
    </row>
    <row r="1856" spans="1:6" x14ac:dyDescent="0.3">
      <c r="A1856">
        <v>10964</v>
      </c>
      <c r="B1856">
        <v>18</v>
      </c>
      <c r="C1856">
        <v>62.5</v>
      </c>
      <c r="D1856">
        <v>6</v>
      </c>
      <c r="E1856">
        <v>0</v>
      </c>
      <c r="F1856">
        <f t="shared" si="28"/>
        <v>375</v>
      </c>
    </row>
    <row r="1857" spans="1:6" x14ac:dyDescent="0.3">
      <c r="A1857">
        <v>10964</v>
      </c>
      <c r="B1857">
        <v>38</v>
      </c>
      <c r="C1857">
        <v>263.5</v>
      </c>
      <c r="D1857">
        <v>5</v>
      </c>
      <c r="E1857">
        <v>0</v>
      </c>
      <c r="F1857">
        <f t="shared" si="28"/>
        <v>1317.5</v>
      </c>
    </row>
    <row r="1858" spans="1:6" x14ac:dyDescent="0.3">
      <c r="A1858">
        <v>10964</v>
      </c>
      <c r="B1858">
        <v>69</v>
      </c>
      <c r="C1858">
        <v>36</v>
      </c>
      <c r="D1858">
        <v>10</v>
      </c>
      <c r="E1858">
        <v>0</v>
      </c>
      <c r="F1858">
        <f t="shared" si="28"/>
        <v>360</v>
      </c>
    </row>
    <row r="1859" spans="1:6" x14ac:dyDescent="0.3">
      <c r="A1859">
        <v>10965</v>
      </c>
      <c r="B1859">
        <v>51</v>
      </c>
      <c r="C1859">
        <v>53</v>
      </c>
      <c r="D1859">
        <v>16</v>
      </c>
      <c r="E1859">
        <v>0</v>
      </c>
      <c r="F1859">
        <f t="shared" ref="F1859:F1922" si="29">C1859*D1859</f>
        <v>848</v>
      </c>
    </row>
    <row r="1860" spans="1:6" x14ac:dyDescent="0.3">
      <c r="A1860">
        <v>10966</v>
      </c>
      <c r="B1860">
        <v>37</v>
      </c>
      <c r="C1860">
        <v>26</v>
      </c>
      <c r="D1860">
        <v>8</v>
      </c>
      <c r="E1860">
        <v>0</v>
      </c>
      <c r="F1860">
        <f t="shared" si="29"/>
        <v>208</v>
      </c>
    </row>
    <row r="1861" spans="1:6" x14ac:dyDescent="0.3">
      <c r="A1861">
        <v>10966</v>
      </c>
      <c r="B1861">
        <v>56</v>
      </c>
      <c r="C1861">
        <v>38</v>
      </c>
      <c r="D1861">
        <v>12</v>
      </c>
      <c r="E1861">
        <v>0.15</v>
      </c>
      <c r="F1861">
        <f t="shared" si="29"/>
        <v>456</v>
      </c>
    </row>
    <row r="1862" spans="1:6" x14ac:dyDescent="0.3">
      <c r="A1862">
        <v>10966</v>
      </c>
      <c r="B1862">
        <v>62</v>
      </c>
      <c r="C1862">
        <v>49.3</v>
      </c>
      <c r="D1862">
        <v>12</v>
      </c>
      <c r="E1862">
        <v>0.15</v>
      </c>
      <c r="F1862">
        <f t="shared" si="29"/>
        <v>591.59999999999991</v>
      </c>
    </row>
    <row r="1863" spans="1:6" x14ac:dyDescent="0.3">
      <c r="A1863">
        <v>10967</v>
      </c>
      <c r="B1863">
        <v>19</v>
      </c>
      <c r="C1863">
        <v>9.1999999999999993</v>
      </c>
      <c r="D1863">
        <v>12</v>
      </c>
      <c r="E1863">
        <v>0</v>
      </c>
      <c r="F1863">
        <f t="shared" si="29"/>
        <v>110.39999999999999</v>
      </c>
    </row>
    <row r="1864" spans="1:6" x14ac:dyDescent="0.3">
      <c r="A1864">
        <v>10967</v>
      </c>
      <c r="B1864">
        <v>49</v>
      </c>
      <c r="C1864">
        <v>20</v>
      </c>
      <c r="D1864">
        <v>40</v>
      </c>
      <c r="E1864">
        <v>0</v>
      </c>
      <c r="F1864">
        <f t="shared" si="29"/>
        <v>800</v>
      </c>
    </row>
    <row r="1865" spans="1:6" x14ac:dyDescent="0.3">
      <c r="A1865">
        <v>10968</v>
      </c>
      <c r="B1865">
        <v>12</v>
      </c>
      <c r="C1865">
        <v>38</v>
      </c>
      <c r="D1865">
        <v>30</v>
      </c>
      <c r="E1865">
        <v>0</v>
      </c>
      <c r="F1865">
        <f t="shared" si="29"/>
        <v>1140</v>
      </c>
    </row>
    <row r="1866" spans="1:6" x14ac:dyDescent="0.3">
      <c r="A1866">
        <v>10968</v>
      </c>
      <c r="B1866">
        <v>24</v>
      </c>
      <c r="C1866">
        <v>4.5</v>
      </c>
      <c r="D1866">
        <v>30</v>
      </c>
      <c r="E1866">
        <v>0</v>
      </c>
      <c r="F1866">
        <f t="shared" si="29"/>
        <v>135</v>
      </c>
    </row>
    <row r="1867" spans="1:6" x14ac:dyDescent="0.3">
      <c r="A1867">
        <v>10968</v>
      </c>
      <c r="B1867">
        <v>64</v>
      </c>
      <c r="C1867">
        <v>33.25</v>
      </c>
      <c r="D1867">
        <v>4</v>
      </c>
      <c r="E1867">
        <v>0</v>
      </c>
      <c r="F1867">
        <f t="shared" si="29"/>
        <v>133</v>
      </c>
    </row>
    <row r="1868" spans="1:6" x14ac:dyDescent="0.3">
      <c r="A1868">
        <v>10969</v>
      </c>
      <c r="B1868">
        <v>46</v>
      </c>
      <c r="C1868">
        <v>12</v>
      </c>
      <c r="D1868">
        <v>9</v>
      </c>
      <c r="E1868">
        <v>0</v>
      </c>
      <c r="F1868">
        <f t="shared" si="29"/>
        <v>108</v>
      </c>
    </row>
    <row r="1869" spans="1:6" x14ac:dyDescent="0.3">
      <c r="A1869">
        <v>10970</v>
      </c>
      <c r="B1869">
        <v>52</v>
      </c>
      <c r="C1869">
        <v>7</v>
      </c>
      <c r="D1869">
        <v>40</v>
      </c>
      <c r="E1869">
        <v>0.2</v>
      </c>
      <c r="F1869">
        <f t="shared" si="29"/>
        <v>280</v>
      </c>
    </row>
    <row r="1870" spans="1:6" x14ac:dyDescent="0.3">
      <c r="A1870">
        <v>10971</v>
      </c>
      <c r="B1870">
        <v>29</v>
      </c>
      <c r="C1870">
        <v>123.79</v>
      </c>
      <c r="D1870">
        <v>14</v>
      </c>
      <c r="E1870">
        <v>0</v>
      </c>
      <c r="F1870">
        <f t="shared" si="29"/>
        <v>1733.0600000000002</v>
      </c>
    </row>
    <row r="1871" spans="1:6" x14ac:dyDescent="0.3">
      <c r="A1871">
        <v>10972</v>
      </c>
      <c r="B1871">
        <v>17</v>
      </c>
      <c r="C1871">
        <v>39</v>
      </c>
      <c r="D1871">
        <v>6</v>
      </c>
      <c r="E1871">
        <v>0</v>
      </c>
      <c r="F1871">
        <f t="shared" si="29"/>
        <v>234</v>
      </c>
    </row>
    <row r="1872" spans="1:6" x14ac:dyDescent="0.3">
      <c r="A1872">
        <v>10972</v>
      </c>
      <c r="B1872">
        <v>33</v>
      </c>
      <c r="C1872">
        <v>2.5</v>
      </c>
      <c r="D1872">
        <v>7</v>
      </c>
      <c r="E1872">
        <v>0</v>
      </c>
      <c r="F1872">
        <f t="shared" si="29"/>
        <v>17.5</v>
      </c>
    </row>
    <row r="1873" spans="1:6" x14ac:dyDescent="0.3">
      <c r="A1873">
        <v>10973</v>
      </c>
      <c r="B1873">
        <v>26</v>
      </c>
      <c r="C1873">
        <v>31.23</v>
      </c>
      <c r="D1873">
        <v>5</v>
      </c>
      <c r="E1873">
        <v>0</v>
      </c>
      <c r="F1873">
        <f t="shared" si="29"/>
        <v>156.15</v>
      </c>
    </row>
    <row r="1874" spans="1:6" x14ac:dyDescent="0.3">
      <c r="A1874">
        <v>10973</v>
      </c>
      <c r="B1874">
        <v>41</v>
      </c>
      <c r="C1874">
        <v>9.65</v>
      </c>
      <c r="D1874">
        <v>6</v>
      </c>
      <c r="E1874">
        <v>0</v>
      </c>
      <c r="F1874">
        <f t="shared" si="29"/>
        <v>57.900000000000006</v>
      </c>
    </row>
    <row r="1875" spans="1:6" x14ac:dyDescent="0.3">
      <c r="A1875">
        <v>10973</v>
      </c>
      <c r="B1875">
        <v>75</v>
      </c>
      <c r="C1875">
        <v>7.75</v>
      </c>
      <c r="D1875">
        <v>10</v>
      </c>
      <c r="E1875">
        <v>0</v>
      </c>
      <c r="F1875">
        <f t="shared" si="29"/>
        <v>77.5</v>
      </c>
    </row>
    <row r="1876" spans="1:6" x14ac:dyDescent="0.3">
      <c r="A1876">
        <v>10974</v>
      </c>
      <c r="B1876">
        <v>63</v>
      </c>
      <c r="C1876">
        <v>43.9</v>
      </c>
      <c r="D1876">
        <v>10</v>
      </c>
      <c r="E1876">
        <v>0</v>
      </c>
      <c r="F1876">
        <f t="shared" si="29"/>
        <v>439</v>
      </c>
    </row>
    <row r="1877" spans="1:6" x14ac:dyDescent="0.3">
      <c r="A1877">
        <v>10975</v>
      </c>
      <c r="B1877">
        <v>8</v>
      </c>
      <c r="C1877">
        <v>40</v>
      </c>
      <c r="D1877">
        <v>16</v>
      </c>
      <c r="E1877">
        <v>0</v>
      </c>
      <c r="F1877">
        <f t="shared" si="29"/>
        <v>640</v>
      </c>
    </row>
    <row r="1878" spans="1:6" x14ac:dyDescent="0.3">
      <c r="A1878">
        <v>10975</v>
      </c>
      <c r="B1878">
        <v>75</v>
      </c>
      <c r="C1878">
        <v>7.75</v>
      </c>
      <c r="D1878">
        <v>10</v>
      </c>
      <c r="E1878">
        <v>0</v>
      </c>
      <c r="F1878">
        <f t="shared" si="29"/>
        <v>77.5</v>
      </c>
    </row>
    <row r="1879" spans="1:6" x14ac:dyDescent="0.3">
      <c r="A1879">
        <v>10976</v>
      </c>
      <c r="B1879">
        <v>28</v>
      </c>
      <c r="C1879">
        <v>45.6</v>
      </c>
      <c r="D1879">
        <v>20</v>
      </c>
      <c r="E1879">
        <v>0</v>
      </c>
      <c r="F1879">
        <f t="shared" si="29"/>
        <v>912</v>
      </c>
    </row>
    <row r="1880" spans="1:6" x14ac:dyDescent="0.3">
      <c r="A1880">
        <v>10977</v>
      </c>
      <c r="B1880">
        <v>39</v>
      </c>
      <c r="C1880">
        <v>18</v>
      </c>
      <c r="D1880">
        <v>30</v>
      </c>
      <c r="E1880">
        <v>0</v>
      </c>
      <c r="F1880">
        <f t="shared" si="29"/>
        <v>540</v>
      </c>
    </row>
    <row r="1881" spans="1:6" x14ac:dyDescent="0.3">
      <c r="A1881">
        <v>10977</v>
      </c>
      <c r="B1881">
        <v>47</v>
      </c>
      <c r="C1881">
        <v>9.5</v>
      </c>
      <c r="D1881">
        <v>30</v>
      </c>
      <c r="E1881">
        <v>0</v>
      </c>
      <c r="F1881">
        <f t="shared" si="29"/>
        <v>285</v>
      </c>
    </row>
    <row r="1882" spans="1:6" x14ac:dyDescent="0.3">
      <c r="A1882">
        <v>10977</v>
      </c>
      <c r="B1882">
        <v>51</v>
      </c>
      <c r="C1882">
        <v>53</v>
      </c>
      <c r="D1882">
        <v>10</v>
      </c>
      <c r="E1882">
        <v>0</v>
      </c>
      <c r="F1882">
        <f t="shared" si="29"/>
        <v>530</v>
      </c>
    </row>
    <row r="1883" spans="1:6" x14ac:dyDescent="0.3">
      <c r="A1883">
        <v>10977</v>
      </c>
      <c r="B1883">
        <v>63</v>
      </c>
      <c r="C1883">
        <v>43.9</v>
      </c>
      <c r="D1883">
        <v>20</v>
      </c>
      <c r="E1883">
        <v>0</v>
      </c>
      <c r="F1883">
        <f t="shared" si="29"/>
        <v>878</v>
      </c>
    </row>
    <row r="1884" spans="1:6" x14ac:dyDescent="0.3">
      <c r="A1884">
        <v>10978</v>
      </c>
      <c r="B1884">
        <v>8</v>
      </c>
      <c r="C1884">
        <v>40</v>
      </c>
      <c r="D1884">
        <v>20</v>
      </c>
      <c r="E1884">
        <v>0.15</v>
      </c>
      <c r="F1884">
        <f t="shared" si="29"/>
        <v>800</v>
      </c>
    </row>
    <row r="1885" spans="1:6" x14ac:dyDescent="0.3">
      <c r="A1885">
        <v>10978</v>
      </c>
      <c r="B1885">
        <v>21</v>
      </c>
      <c r="C1885">
        <v>10</v>
      </c>
      <c r="D1885">
        <v>40</v>
      </c>
      <c r="E1885">
        <v>0.15</v>
      </c>
      <c r="F1885">
        <f t="shared" si="29"/>
        <v>400</v>
      </c>
    </row>
    <row r="1886" spans="1:6" x14ac:dyDescent="0.3">
      <c r="A1886">
        <v>10978</v>
      </c>
      <c r="B1886">
        <v>40</v>
      </c>
      <c r="C1886">
        <v>18.399999999999999</v>
      </c>
      <c r="D1886">
        <v>10</v>
      </c>
      <c r="E1886">
        <v>0</v>
      </c>
      <c r="F1886">
        <f t="shared" si="29"/>
        <v>184</v>
      </c>
    </row>
    <row r="1887" spans="1:6" x14ac:dyDescent="0.3">
      <c r="A1887">
        <v>10978</v>
      </c>
      <c r="B1887">
        <v>44</v>
      </c>
      <c r="C1887">
        <v>19.45</v>
      </c>
      <c r="D1887">
        <v>6</v>
      </c>
      <c r="E1887">
        <v>0.15</v>
      </c>
      <c r="F1887">
        <f t="shared" si="29"/>
        <v>116.69999999999999</v>
      </c>
    </row>
    <row r="1888" spans="1:6" x14ac:dyDescent="0.3">
      <c r="A1888">
        <v>10979</v>
      </c>
      <c r="B1888">
        <v>7</v>
      </c>
      <c r="C1888">
        <v>30</v>
      </c>
      <c r="D1888">
        <v>18</v>
      </c>
      <c r="E1888">
        <v>0</v>
      </c>
      <c r="F1888">
        <f t="shared" si="29"/>
        <v>540</v>
      </c>
    </row>
    <row r="1889" spans="1:6" x14ac:dyDescent="0.3">
      <c r="A1889">
        <v>10979</v>
      </c>
      <c r="B1889">
        <v>12</v>
      </c>
      <c r="C1889">
        <v>38</v>
      </c>
      <c r="D1889">
        <v>20</v>
      </c>
      <c r="E1889">
        <v>0</v>
      </c>
      <c r="F1889">
        <f t="shared" si="29"/>
        <v>760</v>
      </c>
    </row>
    <row r="1890" spans="1:6" x14ac:dyDescent="0.3">
      <c r="A1890">
        <v>10979</v>
      </c>
      <c r="B1890">
        <v>24</v>
      </c>
      <c r="C1890">
        <v>4.5</v>
      </c>
      <c r="D1890">
        <v>80</v>
      </c>
      <c r="E1890">
        <v>0</v>
      </c>
      <c r="F1890">
        <f t="shared" si="29"/>
        <v>360</v>
      </c>
    </row>
    <row r="1891" spans="1:6" x14ac:dyDescent="0.3">
      <c r="A1891">
        <v>10979</v>
      </c>
      <c r="B1891">
        <v>27</v>
      </c>
      <c r="C1891">
        <v>43.9</v>
      </c>
      <c r="D1891">
        <v>30</v>
      </c>
      <c r="E1891">
        <v>0</v>
      </c>
      <c r="F1891">
        <f t="shared" si="29"/>
        <v>1317</v>
      </c>
    </row>
    <row r="1892" spans="1:6" x14ac:dyDescent="0.3">
      <c r="A1892">
        <v>10979</v>
      </c>
      <c r="B1892">
        <v>31</v>
      </c>
      <c r="C1892">
        <v>12.5</v>
      </c>
      <c r="D1892">
        <v>24</v>
      </c>
      <c r="E1892">
        <v>0</v>
      </c>
      <c r="F1892">
        <f t="shared" si="29"/>
        <v>300</v>
      </c>
    </row>
    <row r="1893" spans="1:6" x14ac:dyDescent="0.3">
      <c r="A1893">
        <v>10979</v>
      </c>
      <c r="B1893">
        <v>63</v>
      </c>
      <c r="C1893">
        <v>43.9</v>
      </c>
      <c r="D1893">
        <v>35</v>
      </c>
      <c r="E1893">
        <v>0</v>
      </c>
      <c r="F1893">
        <f t="shared" si="29"/>
        <v>1536.5</v>
      </c>
    </row>
    <row r="1894" spans="1:6" x14ac:dyDescent="0.3">
      <c r="A1894">
        <v>10980</v>
      </c>
      <c r="B1894">
        <v>75</v>
      </c>
      <c r="C1894">
        <v>7.75</v>
      </c>
      <c r="D1894">
        <v>40</v>
      </c>
      <c r="E1894">
        <v>0.2</v>
      </c>
      <c r="F1894">
        <f t="shared" si="29"/>
        <v>310</v>
      </c>
    </row>
    <row r="1895" spans="1:6" x14ac:dyDescent="0.3">
      <c r="A1895">
        <v>10981</v>
      </c>
      <c r="B1895">
        <v>38</v>
      </c>
      <c r="C1895">
        <v>263.5</v>
      </c>
      <c r="D1895">
        <v>60</v>
      </c>
      <c r="E1895">
        <v>0</v>
      </c>
      <c r="F1895">
        <f t="shared" si="29"/>
        <v>15810</v>
      </c>
    </row>
    <row r="1896" spans="1:6" x14ac:dyDescent="0.3">
      <c r="A1896">
        <v>10982</v>
      </c>
      <c r="B1896">
        <v>7</v>
      </c>
      <c r="C1896">
        <v>30</v>
      </c>
      <c r="D1896">
        <v>20</v>
      </c>
      <c r="E1896">
        <v>0</v>
      </c>
      <c r="F1896">
        <f t="shared" si="29"/>
        <v>600</v>
      </c>
    </row>
    <row r="1897" spans="1:6" x14ac:dyDescent="0.3">
      <c r="A1897">
        <v>10982</v>
      </c>
      <c r="B1897">
        <v>43</v>
      </c>
      <c r="C1897">
        <v>46</v>
      </c>
      <c r="D1897">
        <v>9</v>
      </c>
      <c r="E1897">
        <v>0</v>
      </c>
      <c r="F1897">
        <f t="shared" si="29"/>
        <v>414</v>
      </c>
    </row>
    <row r="1898" spans="1:6" x14ac:dyDescent="0.3">
      <c r="A1898">
        <v>10983</v>
      </c>
      <c r="B1898">
        <v>13</v>
      </c>
      <c r="C1898">
        <v>6</v>
      </c>
      <c r="D1898">
        <v>84</v>
      </c>
      <c r="E1898">
        <v>0.15</v>
      </c>
      <c r="F1898">
        <f t="shared" si="29"/>
        <v>504</v>
      </c>
    </row>
    <row r="1899" spans="1:6" x14ac:dyDescent="0.3">
      <c r="A1899">
        <v>10983</v>
      </c>
      <c r="B1899">
        <v>57</v>
      </c>
      <c r="C1899">
        <v>19.5</v>
      </c>
      <c r="D1899">
        <v>15</v>
      </c>
      <c r="E1899">
        <v>0</v>
      </c>
      <c r="F1899">
        <f t="shared" si="29"/>
        <v>292.5</v>
      </c>
    </row>
    <row r="1900" spans="1:6" x14ac:dyDescent="0.3">
      <c r="A1900">
        <v>10984</v>
      </c>
      <c r="B1900">
        <v>16</v>
      </c>
      <c r="C1900">
        <v>17.45</v>
      </c>
      <c r="D1900">
        <v>55</v>
      </c>
      <c r="E1900">
        <v>0</v>
      </c>
      <c r="F1900">
        <f t="shared" si="29"/>
        <v>959.75</v>
      </c>
    </row>
    <row r="1901" spans="1:6" x14ac:dyDescent="0.3">
      <c r="A1901">
        <v>10984</v>
      </c>
      <c r="B1901">
        <v>24</v>
      </c>
      <c r="C1901">
        <v>4.5</v>
      </c>
      <c r="D1901">
        <v>20</v>
      </c>
      <c r="E1901">
        <v>0</v>
      </c>
      <c r="F1901">
        <f t="shared" si="29"/>
        <v>90</v>
      </c>
    </row>
    <row r="1902" spans="1:6" x14ac:dyDescent="0.3">
      <c r="A1902">
        <v>10984</v>
      </c>
      <c r="B1902">
        <v>36</v>
      </c>
      <c r="C1902">
        <v>19</v>
      </c>
      <c r="D1902">
        <v>40</v>
      </c>
      <c r="E1902">
        <v>0</v>
      </c>
      <c r="F1902">
        <f t="shared" si="29"/>
        <v>760</v>
      </c>
    </row>
    <row r="1903" spans="1:6" x14ac:dyDescent="0.3">
      <c r="A1903">
        <v>10985</v>
      </c>
      <c r="B1903">
        <v>16</v>
      </c>
      <c r="C1903">
        <v>17.45</v>
      </c>
      <c r="D1903">
        <v>36</v>
      </c>
      <c r="E1903">
        <v>0.1</v>
      </c>
      <c r="F1903">
        <f t="shared" si="29"/>
        <v>628.19999999999993</v>
      </c>
    </row>
    <row r="1904" spans="1:6" x14ac:dyDescent="0.3">
      <c r="A1904">
        <v>10985</v>
      </c>
      <c r="B1904">
        <v>18</v>
      </c>
      <c r="C1904">
        <v>62.5</v>
      </c>
      <c r="D1904">
        <v>8</v>
      </c>
      <c r="E1904">
        <v>0.1</v>
      </c>
      <c r="F1904">
        <f t="shared" si="29"/>
        <v>500</v>
      </c>
    </row>
    <row r="1905" spans="1:6" x14ac:dyDescent="0.3">
      <c r="A1905">
        <v>10985</v>
      </c>
      <c r="B1905">
        <v>32</v>
      </c>
      <c r="C1905">
        <v>32</v>
      </c>
      <c r="D1905">
        <v>35</v>
      </c>
      <c r="E1905">
        <v>0.1</v>
      </c>
      <c r="F1905">
        <f t="shared" si="29"/>
        <v>1120</v>
      </c>
    </row>
    <row r="1906" spans="1:6" x14ac:dyDescent="0.3">
      <c r="A1906">
        <v>10986</v>
      </c>
      <c r="B1906">
        <v>11</v>
      </c>
      <c r="C1906">
        <v>21</v>
      </c>
      <c r="D1906">
        <v>30</v>
      </c>
      <c r="E1906">
        <v>0</v>
      </c>
      <c r="F1906">
        <f t="shared" si="29"/>
        <v>630</v>
      </c>
    </row>
    <row r="1907" spans="1:6" x14ac:dyDescent="0.3">
      <c r="A1907">
        <v>10986</v>
      </c>
      <c r="B1907">
        <v>20</v>
      </c>
      <c r="C1907">
        <v>81</v>
      </c>
      <c r="D1907">
        <v>15</v>
      </c>
      <c r="E1907">
        <v>0</v>
      </c>
      <c r="F1907">
        <f t="shared" si="29"/>
        <v>1215</v>
      </c>
    </row>
    <row r="1908" spans="1:6" x14ac:dyDescent="0.3">
      <c r="A1908">
        <v>10986</v>
      </c>
      <c r="B1908">
        <v>76</v>
      </c>
      <c r="C1908">
        <v>18</v>
      </c>
      <c r="D1908">
        <v>10</v>
      </c>
      <c r="E1908">
        <v>0</v>
      </c>
      <c r="F1908">
        <f t="shared" si="29"/>
        <v>180</v>
      </c>
    </row>
    <row r="1909" spans="1:6" x14ac:dyDescent="0.3">
      <c r="A1909">
        <v>10986</v>
      </c>
      <c r="B1909">
        <v>77</v>
      </c>
      <c r="C1909">
        <v>13</v>
      </c>
      <c r="D1909">
        <v>15</v>
      </c>
      <c r="E1909">
        <v>0</v>
      </c>
      <c r="F1909">
        <f t="shared" si="29"/>
        <v>195</v>
      </c>
    </row>
    <row r="1910" spans="1:6" x14ac:dyDescent="0.3">
      <c r="A1910">
        <v>10987</v>
      </c>
      <c r="B1910">
        <v>7</v>
      </c>
      <c r="C1910">
        <v>30</v>
      </c>
      <c r="D1910">
        <v>60</v>
      </c>
      <c r="E1910">
        <v>0</v>
      </c>
      <c r="F1910">
        <f t="shared" si="29"/>
        <v>1800</v>
      </c>
    </row>
    <row r="1911" spans="1:6" x14ac:dyDescent="0.3">
      <c r="A1911">
        <v>10987</v>
      </c>
      <c r="B1911">
        <v>43</v>
      </c>
      <c r="C1911">
        <v>46</v>
      </c>
      <c r="D1911">
        <v>6</v>
      </c>
      <c r="E1911">
        <v>0</v>
      </c>
      <c r="F1911">
        <f t="shared" si="29"/>
        <v>276</v>
      </c>
    </row>
    <row r="1912" spans="1:6" x14ac:dyDescent="0.3">
      <c r="A1912">
        <v>10987</v>
      </c>
      <c r="B1912">
        <v>72</v>
      </c>
      <c r="C1912">
        <v>34.799999999999997</v>
      </c>
      <c r="D1912">
        <v>20</v>
      </c>
      <c r="E1912">
        <v>0</v>
      </c>
      <c r="F1912">
        <f t="shared" si="29"/>
        <v>696</v>
      </c>
    </row>
    <row r="1913" spans="1:6" x14ac:dyDescent="0.3">
      <c r="A1913">
        <v>10988</v>
      </c>
      <c r="B1913">
        <v>7</v>
      </c>
      <c r="C1913">
        <v>30</v>
      </c>
      <c r="D1913">
        <v>60</v>
      </c>
      <c r="E1913">
        <v>0</v>
      </c>
      <c r="F1913">
        <f t="shared" si="29"/>
        <v>1800</v>
      </c>
    </row>
    <row r="1914" spans="1:6" x14ac:dyDescent="0.3">
      <c r="A1914">
        <v>10988</v>
      </c>
      <c r="B1914">
        <v>62</v>
      </c>
      <c r="C1914">
        <v>49.3</v>
      </c>
      <c r="D1914">
        <v>40</v>
      </c>
      <c r="E1914">
        <v>0.1</v>
      </c>
      <c r="F1914">
        <f t="shared" si="29"/>
        <v>1972</v>
      </c>
    </row>
    <row r="1915" spans="1:6" x14ac:dyDescent="0.3">
      <c r="A1915">
        <v>10989</v>
      </c>
      <c r="B1915">
        <v>6</v>
      </c>
      <c r="C1915">
        <v>25</v>
      </c>
      <c r="D1915">
        <v>40</v>
      </c>
      <c r="E1915">
        <v>0</v>
      </c>
      <c r="F1915">
        <f t="shared" si="29"/>
        <v>1000</v>
      </c>
    </row>
    <row r="1916" spans="1:6" x14ac:dyDescent="0.3">
      <c r="A1916">
        <v>10989</v>
      </c>
      <c r="B1916">
        <v>11</v>
      </c>
      <c r="C1916">
        <v>21</v>
      </c>
      <c r="D1916">
        <v>15</v>
      </c>
      <c r="E1916">
        <v>0</v>
      </c>
      <c r="F1916">
        <f t="shared" si="29"/>
        <v>315</v>
      </c>
    </row>
    <row r="1917" spans="1:6" x14ac:dyDescent="0.3">
      <c r="A1917">
        <v>10989</v>
      </c>
      <c r="B1917">
        <v>41</v>
      </c>
      <c r="C1917">
        <v>9.65</v>
      </c>
      <c r="D1917">
        <v>4</v>
      </c>
      <c r="E1917">
        <v>0</v>
      </c>
      <c r="F1917">
        <f t="shared" si="29"/>
        <v>38.6</v>
      </c>
    </row>
    <row r="1918" spans="1:6" x14ac:dyDescent="0.3">
      <c r="A1918">
        <v>10990</v>
      </c>
      <c r="B1918">
        <v>21</v>
      </c>
      <c r="C1918">
        <v>10</v>
      </c>
      <c r="D1918">
        <v>65</v>
      </c>
      <c r="E1918">
        <v>0</v>
      </c>
      <c r="F1918">
        <f t="shared" si="29"/>
        <v>650</v>
      </c>
    </row>
    <row r="1919" spans="1:6" x14ac:dyDescent="0.3">
      <c r="A1919">
        <v>10990</v>
      </c>
      <c r="B1919">
        <v>34</v>
      </c>
      <c r="C1919">
        <v>14</v>
      </c>
      <c r="D1919">
        <v>60</v>
      </c>
      <c r="E1919">
        <v>0.15</v>
      </c>
      <c r="F1919">
        <f t="shared" si="29"/>
        <v>840</v>
      </c>
    </row>
    <row r="1920" spans="1:6" x14ac:dyDescent="0.3">
      <c r="A1920">
        <v>10990</v>
      </c>
      <c r="B1920">
        <v>55</v>
      </c>
      <c r="C1920">
        <v>24</v>
      </c>
      <c r="D1920">
        <v>65</v>
      </c>
      <c r="E1920">
        <v>0.15</v>
      </c>
      <c r="F1920">
        <f t="shared" si="29"/>
        <v>1560</v>
      </c>
    </row>
    <row r="1921" spans="1:6" x14ac:dyDescent="0.3">
      <c r="A1921">
        <v>10990</v>
      </c>
      <c r="B1921">
        <v>61</v>
      </c>
      <c r="C1921">
        <v>28.5</v>
      </c>
      <c r="D1921">
        <v>66</v>
      </c>
      <c r="E1921">
        <v>0.15</v>
      </c>
      <c r="F1921">
        <f t="shared" si="29"/>
        <v>1881</v>
      </c>
    </row>
    <row r="1922" spans="1:6" x14ac:dyDescent="0.3">
      <c r="A1922">
        <v>10991</v>
      </c>
      <c r="B1922">
        <v>2</v>
      </c>
      <c r="C1922">
        <v>19</v>
      </c>
      <c r="D1922">
        <v>50</v>
      </c>
      <c r="E1922">
        <v>0.2</v>
      </c>
      <c r="F1922">
        <f t="shared" si="29"/>
        <v>950</v>
      </c>
    </row>
    <row r="1923" spans="1:6" x14ac:dyDescent="0.3">
      <c r="A1923">
        <v>10991</v>
      </c>
      <c r="B1923">
        <v>70</v>
      </c>
      <c r="C1923">
        <v>15</v>
      </c>
      <c r="D1923">
        <v>20</v>
      </c>
      <c r="E1923">
        <v>0.2</v>
      </c>
      <c r="F1923">
        <f t="shared" ref="F1923:F1986" si="30">C1923*D1923</f>
        <v>300</v>
      </c>
    </row>
    <row r="1924" spans="1:6" x14ac:dyDescent="0.3">
      <c r="A1924">
        <v>10991</v>
      </c>
      <c r="B1924">
        <v>76</v>
      </c>
      <c r="C1924">
        <v>18</v>
      </c>
      <c r="D1924">
        <v>90</v>
      </c>
      <c r="E1924">
        <v>0.2</v>
      </c>
      <c r="F1924">
        <f t="shared" si="30"/>
        <v>1620</v>
      </c>
    </row>
    <row r="1925" spans="1:6" x14ac:dyDescent="0.3">
      <c r="A1925">
        <v>10992</v>
      </c>
      <c r="B1925">
        <v>72</v>
      </c>
      <c r="C1925">
        <v>34.799999999999997</v>
      </c>
      <c r="D1925">
        <v>2</v>
      </c>
      <c r="E1925">
        <v>0</v>
      </c>
      <c r="F1925">
        <f t="shared" si="30"/>
        <v>69.599999999999994</v>
      </c>
    </row>
    <row r="1926" spans="1:6" x14ac:dyDescent="0.3">
      <c r="A1926">
        <v>10993</v>
      </c>
      <c r="B1926">
        <v>29</v>
      </c>
      <c r="C1926">
        <v>123.79</v>
      </c>
      <c r="D1926">
        <v>50</v>
      </c>
      <c r="E1926">
        <v>0.25</v>
      </c>
      <c r="F1926">
        <f t="shared" si="30"/>
        <v>6189.5</v>
      </c>
    </row>
    <row r="1927" spans="1:6" x14ac:dyDescent="0.3">
      <c r="A1927">
        <v>10993</v>
      </c>
      <c r="B1927">
        <v>41</v>
      </c>
      <c r="C1927">
        <v>9.65</v>
      </c>
      <c r="D1927">
        <v>35</v>
      </c>
      <c r="E1927">
        <v>0.25</v>
      </c>
      <c r="F1927">
        <f t="shared" si="30"/>
        <v>337.75</v>
      </c>
    </row>
    <row r="1928" spans="1:6" x14ac:dyDescent="0.3">
      <c r="A1928">
        <v>10994</v>
      </c>
      <c r="B1928">
        <v>59</v>
      </c>
      <c r="C1928">
        <v>55</v>
      </c>
      <c r="D1928">
        <v>18</v>
      </c>
      <c r="E1928">
        <v>0.05</v>
      </c>
      <c r="F1928">
        <f t="shared" si="30"/>
        <v>990</v>
      </c>
    </row>
    <row r="1929" spans="1:6" x14ac:dyDescent="0.3">
      <c r="A1929">
        <v>10995</v>
      </c>
      <c r="B1929">
        <v>51</v>
      </c>
      <c r="C1929">
        <v>53</v>
      </c>
      <c r="D1929">
        <v>20</v>
      </c>
      <c r="E1929">
        <v>0</v>
      </c>
      <c r="F1929">
        <f t="shared" si="30"/>
        <v>1060</v>
      </c>
    </row>
    <row r="1930" spans="1:6" x14ac:dyDescent="0.3">
      <c r="A1930">
        <v>10995</v>
      </c>
      <c r="B1930">
        <v>60</v>
      </c>
      <c r="C1930">
        <v>34</v>
      </c>
      <c r="D1930">
        <v>4</v>
      </c>
      <c r="E1930">
        <v>0</v>
      </c>
      <c r="F1930">
        <f t="shared" si="30"/>
        <v>136</v>
      </c>
    </row>
    <row r="1931" spans="1:6" x14ac:dyDescent="0.3">
      <c r="A1931">
        <v>10996</v>
      </c>
      <c r="B1931">
        <v>42</v>
      </c>
      <c r="C1931">
        <v>14</v>
      </c>
      <c r="D1931">
        <v>40</v>
      </c>
      <c r="E1931">
        <v>0</v>
      </c>
      <c r="F1931">
        <f t="shared" si="30"/>
        <v>560</v>
      </c>
    </row>
    <row r="1932" spans="1:6" x14ac:dyDescent="0.3">
      <c r="A1932">
        <v>10997</v>
      </c>
      <c r="B1932">
        <v>32</v>
      </c>
      <c r="C1932">
        <v>32</v>
      </c>
      <c r="D1932">
        <v>50</v>
      </c>
      <c r="E1932">
        <v>0</v>
      </c>
      <c r="F1932">
        <f t="shared" si="30"/>
        <v>1600</v>
      </c>
    </row>
    <row r="1933" spans="1:6" x14ac:dyDescent="0.3">
      <c r="A1933">
        <v>10997</v>
      </c>
      <c r="B1933">
        <v>46</v>
      </c>
      <c r="C1933">
        <v>12</v>
      </c>
      <c r="D1933">
        <v>20</v>
      </c>
      <c r="E1933">
        <v>0.25</v>
      </c>
      <c r="F1933">
        <f t="shared" si="30"/>
        <v>240</v>
      </c>
    </row>
    <row r="1934" spans="1:6" x14ac:dyDescent="0.3">
      <c r="A1934">
        <v>10997</v>
      </c>
      <c r="B1934">
        <v>52</v>
      </c>
      <c r="C1934">
        <v>7</v>
      </c>
      <c r="D1934">
        <v>20</v>
      </c>
      <c r="E1934">
        <v>0.25</v>
      </c>
      <c r="F1934">
        <f t="shared" si="30"/>
        <v>140</v>
      </c>
    </row>
    <row r="1935" spans="1:6" x14ac:dyDescent="0.3">
      <c r="A1935">
        <v>10998</v>
      </c>
      <c r="B1935">
        <v>24</v>
      </c>
      <c r="C1935">
        <v>4.5</v>
      </c>
      <c r="D1935">
        <v>12</v>
      </c>
      <c r="E1935">
        <v>0</v>
      </c>
      <c r="F1935">
        <f t="shared" si="30"/>
        <v>54</v>
      </c>
    </row>
    <row r="1936" spans="1:6" x14ac:dyDescent="0.3">
      <c r="A1936">
        <v>10998</v>
      </c>
      <c r="B1936">
        <v>61</v>
      </c>
      <c r="C1936">
        <v>28.5</v>
      </c>
      <c r="D1936">
        <v>7</v>
      </c>
      <c r="E1936">
        <v>0</v>
      </c>
      <c r="F1936">
        <f t="shared" si="30"/>
        <v>199.5</v>
      </c>
    </row>
    <row r="1937" spans="1:6" x14ac:dyDescent="0.3">
      <c r="A1937">
        <v>10998</v>
      </c>
      <c r="B1937">
        <v>74</v>
      </c>
      <c r="C1937">
        <v>10</v>
      </c>
      <c r="D1937">
        <v>20</v>
      </c>
      <c r="E1937">
        <v>0</v>
      </c>
      <c r="F1937">
        <f t="shared" si="30"/>
        <v>200</v>
      </c>
    </row>
    <row r="1938" spans="1:6" x14ac:dyDescent="0.3">
      <c r="A1938">
        <v>10998</v>
      </c>
      <c r="B1938">
        <v>75</v>
      </c>
      <c r="C1938">
        <v>7.75</v>
      </c>
      <c r="D1938">
        <v>30</v>
      </c>
      <c r="E1938">
        <v>0</v>
      </c>
      <c r="F1938">
        <f t="shared" si="30"/>
        <v>232.5</v>
      </c>
    </row>
    <row r="1939" spans="1:6" x14ac:dyDescent="0.3">
      <c r="A1939">
        <v>10999</v>
      </c>
      <c r="B1939">
        <v>41</v>
      </c>
      <c r="C1939">
        <v>9.65</v>
      </c>
      <c r="D1939">
        <v>20</v>
      </c>
      <c r="E1939">
        <v>0.05</v>
      </c>
      <c r="F1939">
        <f t="shared" si="30"/>
        <v>193</v>
      </c>
    </row>
    <row r="1940" spans="1:6" x14ac:dyDescent="0.3">
      <c r="A1940">
        <v>10999</v>
      </c>
      <c r="B1940">
        <v>51</v>
      </c>
      <c r="C1940">
        <v>53</v>
      </c>
      <c r="D1940">
        <v>15</v>
      </c>
      <c r="E1940">
        <v>0.05</v>
      </c>
      <c r="F1940">
        <f t="shared" si="30"/>
        <v>795</v>
      </c>
    </row>
    <row r="1941" spans="1:6" x14ac:dyDescent="0.3">
      <c r="A1941">
        <v>10999</v>
      </c>
      <c r="B1941">
        <v>77</v>
      </c>
      <c r="C1941">
        <v>13</v>
      </c>
      <c r="D1941">
        <v>21</v>
      </c>
      <c r="E1941">
        <v>0.05</v>
      </c>
      <c r="F1941">
        <f t="shared" si="30"/>
        <v>273</v>
      </c>
    </row>
    <row r="1942" spans="1:6" x14ac:dyDescent="0.3">
      <c r="A1942">
        <v>11000</v>
      </c>
      <c r="B1942">
        <v>4</v>
      </c>
      <c r="C1942">
        <v>22</v>
      </c>
      <c r="D1942">
        <v>25</v>
      </c>
      <c r="E1942">
        <v>0.25</v>
      </c>
      <c r="F1942">
        <f t="shared" si="30"/>
        <v>550</v>
      </c>
    </row>
    <row r="1943" spans="1:6" x14ac:dyDescent="0.3">
      <c r="A1943">
        <v>11000</v>
      </c>
      <c r="B1943">
        <v>24</v>
      </c>
      <c r="C1943">
        <v>4.5</v>
      </c>
      <c r="D1943">
        <v>30</v>
      </c>
      <c r="E1943">
        <v>0.25</v>
      </c>
      <c r="F1943">
        <f t="shared" si="30"/>
        <v>135</v>
      </c>
    </row>
    <row r="1944" spans="1:6" x14ac:dyDescent="0.3">
      <c r="A1944">
        <v>11000</v>
      </c>
      <c r="B1944">
        <v>77</v>
      </c>
      <c r="C1944">
        <v>13</v>
      </c>
      <c r="D1944">
        <v>30</v>
      </c>
      <c r="E1944">
        <v>0</v>
      </c>
      <c r="F1944">
        <f t="shared" si="30"/>
        <v>390</v>
      </c>
    </row>
    <row r="1945" spans="1:6" x14ac:dyDescent="0.3">
      <c r="A1945">
        <v>11001</v>
      </c>
      <c r="B1945">
        <v>7</v>
      </c>
      <c r="C1945">
        <v>30</v>
      </c>
      <c r="D1945">
        <v>60</v>
      </c>
      <c r="E1945">
        <v>0</v>
      </c>
      <c r="F1945">
        <f t="shared" si="30"/>
        <v>1800</v>
      </c>
    </row>
    <row r="1946" spans="1:6" x14ac:dyDescent="0.3">
      <c r="A1946">
        <v>11001</v>
      </c>
      <c r="B1946">
        <v>22</v>
      </c>
      <c r="C1946">
        <v>21</v>
      </c>
      <c r="D1946">
        <v>25</v>
      </c>
      <c r="E1946">
        <v>0</v>
      </c>
      <c r="F1946">
        <f t="shared" si="30"/>
        <v>525</v>
      </c>
    </row>
    <row r="1947" spans="1:6" x14ac:dyDescent="0.3">
      <c r="A1947">
        <v>11001</v>
      </c>
      <c r="B1947">
        <v>46</v>
      </c>
      <c r="C1947">
        <v>12</v>
      </c>
      <c r="D1947">
        <v>25</v>
      </c>
      <c r="E1947">
        <v>0</v>
      </c>
      <c r="F1947">
        <f t="shared" si="30"/>
        <v>300</v>
      </c>
    </row>
    <row r="1948" spans="1:6" x14ac:dyDescent="0.3">
      <c r="A1948">
        <v>11001</v>
      </c>
      <c r="B1948">
        <v>55</v>
      </c>
      <c r="C1948">
        <v>24</v>
      </c>
      <c r="D1948">
        <v>6</v>
      </c>
      <c r="E1948">
        <v>0</v>
      </c>
      <c r="F1948">
        <f t="shared" si="30"/>
        <v>144</v>
      </c>
    </row>
    <row r="1949" spans="1:6" x14ac:dyDescent="0.3">
      <c r="A1949">
        <v>11002</v>
      </c>
      <c r="B1949">
        <v>13</v>
      </c>
      <c r="C1949">
        <v>6</v>
      </c>
      <c r="D1949">
        <v>56</v>
      </c>
      <c r="E1949">
        <v>0</v>
      </c>
      <c r="F1949">
        <f t="shared" si="30"/>
        <v>336</v>
      </c>
    </row>
    <row r="1950" spans="1:6" x14ac:dyDescent="0.3">
      <c r="A1950">
        <v>11002</v>
      </c>
      <c r="B1950">
        <v>35</v>
      </c>
      <c r="C1950">
        <v>18</v>
      </c>
      <c r="D1950">
        <v>15</v>
      </c>
      <c r="E1950">
        <v>0.15</v>
      </c>
      <c r="F1950">
        <f t="shared" si="30"/>
        <v>270</v>
      </c>
    </row>
    <row r="1951" spans="1:6" x14ac:dyDescent="0.3">
      <c r="A1951">
        <v>11002</v>
      </c>
      <c r="B1951">
        <v>42</v>
      </c>
      <c r="C1951">
        <v>14</v>
      </c>
      <c r="D1951">
        <v>24</v>
      </c>
      <c r="E1951">
        <v>0.15</v>
      </c>
      <c r="F1951">
        <f t="shared" si="30"/>
        <v>336</v>
      </c>
    </row>
    <row r="1952" spans="1:6" x14ac:dyDescent="0.3">
      <c r="A1952">
        <v>11002</v>
      </c>
      <c r="B1952">
        <v>55</v>
      </c>
      <c r="C1952">
        <v>24</v>
      </c>
      <c r="D1952">
        <v>40</v>
      </c>
      <c r="E1952">
        <v>0</v>
      </c>
      <c r="F1952">
        <f t="shared" si="30"/>
        <v>960</v>
      </c>
    </row>
    <row r="1953" spans="1:6" x14ac:dyDescent="0.3">
      <c r="A1953">
        <v>11003</v>
      </c>
      <c r="B1953">
        <v>1</v>
      </c>
      <c r="C1953">
        <v>18</v>
      </c>
      <c r="D1953">
        <v>4</v>
      </c>
      <c r="E1953">
        <v>0</v>
      </c>
      <c r="F1953">
        <f t="shared" si="30"/>
        <v>72</v>
      </c>
    </row>
    <row r="1954" spans="1:6" x14ac:dyDescent="0.3">
      <c r="A1954">
        <v>11003</v>
      </c>
      <c r="B1954">
        <v>40</v>
      </c>
      <c r="C1954">
        <v>18.399999999999999</v>
      </c>
      <c r="D1954">
        <v>10</v>
      </c>
      <c r="E1954">
        <v>0</v>
      </c>
      <c r="F1954">
        <f t="shared" si="30"/>
        <v>184</v>
      </c>
    </row>
    <row r="1955" spans="1:6" x14ac:dyDescent="0.3">
      <c r="A1955">
        <v>11003</v>
      </c>
      <c r="B1955">
        <v>52</v>
      </c>
      <c r="C1955">
        <v>7</v>
      </c>
      <c r="D1955">
        <v>10</v>
      </c>
      <c r="E1955">
        <v>0</v>
      </c>
      <c r="F1955">
        <f t="shared" si="30"/>
        <v>70</v>
      </c>
    </row>
    <row r="1956" spans="1:6" x14ac:dyDescent="0.3">
      <c r="A1956">
        <v>11004</v>
      </c>
      <c r="B1956">
        <v>26</v>
      </c>
      <c r="C1956">
        <v>31.23</v>
      </c>
      <c r="D1956">
        <v>6</v>
      </c>
      <c r="E1956">
        <v>0</v>
      </c>
      <c r="F1956">
        <f t="shared" si="30"/>
        <v>187.38</v>
      </c>
    </row>
    <row r="1957" spans="1:6" x14ac:dyDescent="0.3">
      <c r="A1957">
        <v>11004</v>
      </c>
      <c r="B1957">
        <v>76</v>
      </c>
      <c r="C1957">
        <v>18</v>
      </c>
      <c r="D1957">
        <v>6</v>
      </c>
      <c r="E1957">
        <v>0</v>
      </c>
      <c r="F1957">
        <f t="shared" si="30"/>
        <v>108</v>
      </c>
    </row>
    <row r="1958" spans="1:6" x14ac:dyDescent="0.3">
      <c r="A1958">
        <v>11005</v>
      </c>
      <c r="B1958">
        <v>1</v>
      </c>
      <c r="C1958">
        <v>18</v>
      </c>
      <c r="D1958">
        <v>2</v>
      </c>
      <c r="E1958">
        <v>0</v>
      </c>
      <c r="F1958">
        <f t="shared" si="30"/>
        <v>36</v>
      </c>
    </row>
    <row r="1959" spans="1:6" x14ac:dyDescent="0.3">
      <c r="A1959">
        <v>11005</v>
      </c>
      <c r="B1959">
        <v>59</v>
      </c>
      <c r="C1959">
        <v>55</v>
      </c>
      <c r="D1959">
        <v>10</v>
      </c>
      <c r="E1959">
        <v>0</v>
      </c>
      <c r="F1959">
        <f t="shared" si="30"/>
        <v>550</v>
      </c>
    </row>
    <row r="1960" spans="1:6" x14ac:dyDescent="0.3">
      <c r="A1960">
        <v>11006</v>
      </c>
      <c r="B1960">
        <v>1</v>
      </c>
      <c r="C1960">
        <v>18</v>
      </c>
      <c r="D1960">
        <v>8</v>
      </c>
      <c r="E1960">
        <v>0</v>
      </c>
      <c r="F1960">
        <f t="shared" si="30"/>
        <v>144</v>
      </c>
    </row>
    <row r="1961" spans="1:6" x14ac:dyDescent="0.3">
      <c r="A1961">
        <v>11006</v>
      </c>
      <c r="B1961">
        <v>29</v>
      </c>
      <c r="C1961">
        <v>123.79</v>
      </c>
      <c r="D1961">
        <v>2</v>
      </c>
      <c r="E1961">
        <v>0.25</v>
      </c>
      <c r="F1961">
        <f t="shared" si="30"/>
        <v>247.58</v>
      </c>
    </row>
    <row r="1962" spans="1:6" x14ac:dyDescent="0.3">
      <c r="A1962">
        <v>11007</v>
      </c>
      <c r="B1962">
        <v>8</v>
      </c>
      <c r="C1962">
        <v>40</v>
      </c>
      <c r="D1962">
        <v>30</v>
      </c>
      <c r="E1962">
        <v>0</v>
      </c>
      <c r="F1962">
        <f t="shared" si="30"/>
        <v>1200</v>
      </c>
    </row>
    <row r="1963" spans="1:6" x14ac:dyDescent="0.3">
      <c r="A1963">
        <v>11007</v>
      </c>
      <c r="B1963">
        <v>29</v>
      </c>
      <c r="C1963">
        <v>123.79</v>
      </c>
      <c r="D1963">
        <v>10</v>
      </c>
      <c r="E1963">
        <v>0</v>
      </c>
      <c r="F1963">
        <f t="shared" si="30"/>
        <v>1237.9000000000001</v>
      </c>
    </row>
    <row r="1964" spans="1:6" x14ac:dyDescent="0.3">
      <c r="A1964">
        <v>11007</v>
      </c>
      <c r="B1964">
        <v>42</v>
      </c>
      <c r="C1964">
        <v>14</v>
      </c>
      <c r="D1964">
        <v>14</v>
      </c>
      <c r="E1964">
        <v>0</v>
      </c>
      <c r="F1964">
        <f t="shared" si="30"/>
        <v>196</v>
      </c>
    </row>
    <row r="1965" spans="1:6" x14ac:dyDescent="0.3">
      <c r="A1965">
        <v>11008</v>
      </c>
      <c r="B1965">
        <v>28</v>
      </c>
      <c r="C1965">
        <v>45.6</v>
      </c>
      <c r="D1965">
        <v>70</v>
      </c>
      <c r="E1965">
        <v>0.05</v>
      </c>
      <c r="F1965">
        <f t="shared" si="30"/>
        <v>3192</v>
      </c>
    </row>
    <row r="1966" spans="1:6" x14ac:dyDescent="0.3">
      <c r="A1966">
        <v>11008</v>
      </c>
      <c r="B1966">
        <v>34</v>
      </c>
      <c r="C1966">
        <v>14</v>
      </c>
      <c r="D1966">
        <v>90</v>
      </c>
      <c r="E1966">
        <v>0.05</v>
      </c>
      <c r="F1966">
        <f t="shared" si="30"/>
        <v>1260</v>
      </c>
    </row>
    <row r="1967" spans="1:6" x14ac:dyDescent="0.3">
      <c r="A1967">
        <v>11008</v>
      </c>
      <c r="B1967">
        <v>71</v>
      </c>
      <c r="C1967">
        <v>21.5</v>
      </c>
      <c r="D1967">
        <v>21</v>
      </c>
      <c r="E1967">
        <v>0</v>
      </c>
      <c r="F1967">
        <f t="shared" si="30"/>
        <v>451.5</v>
      </c>
    </row>
    <row r="1968" spans="1:6" x14ac:dyDescent="0.3">
      <c r="A1968">
        <v>11009</v>
      </c>
      <c r="B1968">
        <v>24</v>
      </c>
      <c r="C1968">
        <v>4.5</v>
      </c>
      <c r="D1968">
        <v>12</v>
      </c>
      <c r="E1968">
        <v>0</v>
      </c>
      <c r="F1968">
        <f t="shared" si="30"/>
        <v>54</v>
      </c>
    </row>
    <row r="1969" spans="1:6" x14ac:dyDescent="0.3">
      <c r="A1969">
        <v>11009</v>
      </c>
      <c r="B1969">
        <v>36</v>
      </c>
      <c r="C1969">
        <v>19</v>
      </c>
      <c r="D1969">
        <v>18</v>
      </c>
      <c r="E1969">
        <v>0.25</v>
      </c>
      <c r="F1969">
        <f t="shared" si="30"/>
        <v>342</v>
      </c>
    </row>
    <row r="1970" spans="1:6" x14ac:dyDescent="0.3">
      <c r="A1970">
        <v>11009</v>
      </c>
      <c r="B1970">
        <v>60</v>
      </c>
      <c r="C1970">
        <v>34</v>
      </c>
      <c r="D1970">
        <v>9</v>
      </c>
      <c r="E1970">
        <v>0</v>
      </c>
      <c r="F1970">
        <f t="shared" si="30"/>
        <v>306</v>
      </c>
    </row>
    <row r="1971" spans="1:6" x14ac:dyDescent="0.3">
      <c r="A1971">
        <v>11010</v>
      </c>
      <c r="B1971">
        <v>7</v>
      </c>
      <c r="C1971">
        <v>30</v>
      </c>
      <c r="D1971">
        <v>20</v>
      </c>
      <c r="E1971">
        <v>0</v>
      </c>
      <c r="F1971">
        <f t="shared" si="30"/>
        <v>600</v>
      </c>
    </row>
    <row r="1972" spans="1:6" x14ac:dyDescent="0.3">
      <c r="A1972">
        <v>11010</v>
      </c>
      <c r="B1972">
        <v>24</v>
      </c>
      <c r="C1972">
        <v>4.5</v>
      </c>
      <c r="D1972">
        <v>10</v>
      </c>
      <c r="E1972">
        <v>0</v>
      </c>
      <c r="F1972">
        <f t="shared" si="30"/>
        <v>45</v>
      </c>
    </row>
    <row r="1973" spans="1:6" x14ac:dyDescent="0.3">
      <c r="A1973">
        <v>11011</v>
      </c>
      <c r="B1973">
        <v>58</v>
      </c>
      <c r="C1973">
        <v>13.25</v>
      </c>
      <c r="D1973">
        <v>40</v>
      </c>
      <c r="E1973">
        <v>0.05</v>
      </c>
      <c r="F1973">
        <f t="shared" si="30"/>
        <v>530</v>
      </c>
    </row>
    <row r="1974" spans="1:6" x14ac:dyDescent="0.3">
      <c r="A1974">
        <v>11011</v>
      </c>
      <c r="B1974">
        <v>71</v>
      </c>
      <c r="C1974">
        <v>21.5</v>
      </c>
      <c r="D1974">
        <v>20</v>
      </c>
      <c r="E1974">
        <v>0</v>
      </c>
      <c r="F1974">
        <f t="shared" si="30"/>
        <v>430</v>
      </c>
    </row>
    <row r="1975" spans="1:6" x14ac:dyDescent="0.3">
      <c r="A1975">
        <v>11012</v>
      </c>
      <c r="B1975">
        <v>19</v>
      </c>
      <c r="C1975">
        <v>9.1999999999999993</v>
      </c>
      <c r="D1975">
        <v>50</v>
      </c>
      <c r="E1975">
        <v>0.05</v>
      </c>
      <c r="F1975">
        <f t="shared" si="30"/>
        <v>459.99999999999994</v>
      </c>
    </row>
    <row r="1976" spans="1:6" x14ac:dyDescent="0.3">
      <c r="A1976">
        <v>11012</v>
      </c>
      <c r="B1976">
        <v>60</v>
      </c>
      <c r="C1976">
        <v>34</v>
      </c>
      <c r="D1976">
        <v>36</v>
      </c>
      <c r="E1976">
        <v>0.05</v>
      </c>
      <c r="F1976">
        <f t="shared" si="30"/>
        <v>1224</v>
      </c>
    </row>
    <row r="1977" spans="1:6" x14ac:dyDescent="0.3">
      <c r="A1977">
        <v>11012</v>
      </c>
      <c r="B1977">
        <v>71</v>
      </c>
      <c r="C1977">
        <v>21.5</v>
      </c>
      <c r="D1977">
        <v>60</v>
      </c>
      <c r="E1977">
        <v>0.05</v>
      </c>
      <c r="F1977">
        <f t="shared" si="30"/>
        <v>1290</v>
      </c>
    </row>
    <row r="1978" spans="1:6" x14ac:dyDescent="0.3">
      <c r="A1978">
        <v>11013</v>
      </c>
      <c r="B1978">
        <v>23</v>
      </c>
      <c r="C1978">
        <v>9</v>
      </c>
      <c r="D1978">
        <v>10</v>
      </c>
      <c r="E1978">
        <v>0</v>
      </c>
      <c r="F1978">
        <f t="shared" si="30"/>
        <v>90</v>
      </c>
    </row>
    <row r="1979" spans="1:6" x14ac:dyDescent="0.3">
      <c r="A1979">
        <v>11013</v>
      </c>
      <c r="B1979">
        <v>42</v>
      </c>
      <c r="C1979">
        <v>14</v>
      </c>
      <c r="D1979">
        <v>4</v>
      </c>
      <c r="E1979">
        <v>0</v>
      </c>
      <c r="F1979">
        <f t="shared" si="30"/>
        <v>56</v>
      </c>
    </row>
    <row r="1980" spans="1:6" x14ac:dyDescent="0.3">
      <c r="A1980">
        <v>11013</v>
      </c>
      <c r="B1980">
        <v>45</v>
      </c>
      <c r="C1980">
        <v>9.5</v>
      </c>
      <c r="D1980">
        <v>20</v>
      </c>
      <c r="E1980">
        <v>0</v>
      </c>
      <c r="F1980">
        <f t="shared" si="30"/>
        <v>190</v>
      </c>
    </row>
    <row r="1981" spans="1:6" x14ac:dyDescent="0.3">
      <c r="A1981">
        <v>11013</v>
      </c>
      <c r="B1981">
        <v>68</v>
      </c>
      <c r="C1981">
        <v>12.5</v>
      </c>
      <c r="D1981">
        <v>2</v>
      </c>
      <c r="E1981">
        <v>0</v>
      </c>
      <c r="F1981">
        <f t="shared" si="30"/>
        <v>25</v>
      </c>
    </row>
    <row r="1982" spans="1:6" x14ac:dyDescent="0.3">
      <c r="A1982">
        <v>11014</v>
      </c>
      <c r="B1982">
        <v>41</v>
      </c>
      <c r="C1982">
        <v>9.65</v>
      </c>
      <c r="D1982">
        <v>28</v>
      </c>
      <c r="E1982">
        <v>0.1</v>
      </c>
      <c r="F1982">
        <f t="shared" si="30"/>
        <v>270.2</v>
      </c>
    </row>
    <row r="1983" spans="1:6" x14ac:dyDescent="0.3">
      <c r="A1983">
        <v>11015</v>
      </c>
      <c r="B1983">
        <v>30</v>
      </c>
      <c r="C1983">
        <v>25.89</v>
      </c>
      <c r="D1983">
        <v>15</v>
      </c>
      <c r="E1983">
        <v>0</v>
      </c>
      <c r="F1983">
        <f t="shared" si="30"/>
        <v>388.35</v>
      </c>
    </row>
    <row r="1984" spans="1:6" x14ac:dyDescent="0.3">
      <c r="A1984">
        <v>11015</v>
      </c>
      <c r="B1984">
        <v>77</v>
      </c>
      <c r="C1984">
        <v>13</v>
      </c>
      <c r="D1984">
        <v>18</v>
      </c>
      <c r="E1984">
        <v>0</v>
      </c>
      <c r="F1984">
        <f t="shared" si="30"/>
        <v>234</v>
      </c>
    </row>
    <row r="1985" spans="1:6" x14ac:dyDescent="0.3">
      <c r="A1985">
        <v>11016</v>
      </c>
      <c r="B1985">
        <v>31</v>
      </c>
      <c r="C1985">
        <v>12.5</v>
      </c>
      <c r="D1985">
        <v>15</v>
      </c>
      <c r="E1985">
        <v>0</v>
      </c>
      <c r="F1985">
        <f t="shared" si="30"/>
        <v>187.5</v>
      </c>
    </row>
    <row r="1986" spans="1:6" x14ac:dyDescent="0.3">
      <c r="A1986">
        <v>11016</v>
      </c>
      <c r="B1986">
        <v>36</v>
      </c>
      <c r="C1986">
        <v>19</v>
      </c>
      <c r="D1986">
        <v>16</v>
      </c>
      <c r="E1986">
        <v>0</v>
      </c>
      <c r="F1986">
        <f t="shared" si="30"/>
        <v>304</v>
      </c>
    </row>
    <row r="1987" spans="1:6" x14ac:dyDescent="0.3">
      <c r="A1987">
        <v>11017</v>
      </c>
      <c r="B1987">
        <v>3</v>
      </c>
      <c r="C1987">
        <v>10</v>
      </c>
      <c r="D1987">
        <v>25</v>
      </c>
      <c r="E1987">
        <v>0</v>
      </c>
      <c r="F1987">
        <f t="shared" ref="F1987:F2050" si="31">C1987*D1987</f>
        <v>250</v>
      </c>
    </row>
    <row r="1988" spans="1:6" x14ac:dyDescent="0.3">
      <c r="A1988">
        <v>11017</v>
      </c>
      <c r="B1988">
        <v>59</v>
      </c>
      <c r="C1988">
        <v>55</v>
      </c>
      <c r="D1988">
        <v>110</v>
      </c>
      <c r="E1988">
        <v>0</v>
      </c>
      <c r="F1988">
        <f t="shared" si="31"/>
        <v>6050</v>
      </c>
    </row>
    <row r="1989" spans="1:6" x14ac:dyDescent="0.3">
      <c r="A1989">
        <v>11017</v>
      </c>
      <c r="B1989">
        <v>70</v>
      </c>
      <c r="C1989">
        <v>15</v>
      </c>
      <c r="D1989">
        <v>30</v>
      </c>
      <c r="E1989">
        <v>0</v>
      </c>
      <c r="F1989">
        <f t="shared" si="31"/>
        <v>450</v>
      </c>
    </row>
    <row r="1990" spans="1:6" x14ac:dyDescent="0.3">
      <c r="A1990">
        <v>11018</v>
      </c>
      <c r="B1990">
        <v>12</v>
      </c>
      <c r="C1990">
        <v>38</v>
      </c>
      <c r="D1990">
        <v>20</v>
      </c>
      <c r="E1990">
        <v>0</v>
      </c>
      <c r="F1990">
        <f t="shared" si="31"/>
        <v>760</v>
      </c>
    </row>
    <row r="1991" spans="1:6" x14ac:dyDescent="0.3">
      <c r="A1991">
        <v>11018</v>
      </c>
      <c r="B1991">
        <v>18</v>
      </c>
      <c r="C1991">
        <v>62.5</v>
      </c>
      <c r="D1991">
        <v>10</v>
      </c>
      <c r="E1991">
        <v>0</v>
      </c>
      <c r="F1991">
        <f t="shared" si="31"/>
        <v>625</v>
      </c>
    </row>
    <row r="1992" spans="1:6" x14ac:dyDescent="0.3">
      <c r="A1992">
        <v>11018</v>
      </c>
      <c r="B1992">
        <v>56</v>
      </c>
      <c r="C1992">
        <v>38</v>
      </c>
      <c r="D1992">
        <v>5</v>
      </c>
      <c r="E1992">
        <v>0</v>
      </c>
      <c r="F1992">
        <f t="shared" si="31"/>
        <v>190</v>
      </c>
    </row>
    <row r="1993" spans="1:6" x14ac:dyDescent="0.3">
      <c r="A1993">
        <v>11019</v>
      </c>
      <c r="B1993">
        <v>46</v>
      </c>
      <c r="C1993">
        <v>12</v>
      </c>
      <c r="D1993">
        <v>3</v>
      </c>
      <c r="E1993">
        <v>0</v>
      </c>
      <c r="F1993">
        <f t="shared" si="31"/>
        <v>36</v>
      </c>
    </row>
    <row r="1994" spans="1:6" x14ac:dyDescent="0.3">
      <c r="A1994">
        <v>11019</v>
      </c>
      <c r="B1994">
        <v>49</v>
      </c>
      <c r="C1994">
        <v>20</v>
      </c>
      <c r="D1994">
        <v>2</v>
      </c>
      <c r="E1994">
        <v>0</v>
      </c>
      <c r="F1994">
        <f t="shared" si="31"/>
        <v>40</v>
      </c>
    </row>
    <row r="1995" spans="1:6" x14ac:dyDescent="0.3">
      <c r="A1995">
        <v>11020</v>
      </c>
      <c r="B1995">
        <v>10</v>
      </c>
      <c r="C1995">
        <v>31</v>
      </c>
      <c r="D1995">
        <v>24</v>
      </c>
      <c r="E1995">
        <v>0.15</v>
      </c>
      <c r="F1995">
        <f t="shared" si="31"/>
        <v>744</v>
      </c>
    </row>
    <row r="1996" spans="1:6" x14ac:dyDescent="0.3">
      <c r="A1996">
        <v>11021</v>
      </c>
      <c r="B1996">
        <v>2</v>
      </c>
      <c r="C1996">
        <v>19</v>
      </c>
      <c r="D1996">
        <v>11</v>
      </c>
      <c r="E1996">
        <v>0.25</v>
      </c>
      <c r="F1996">
        <f t="shared" si="31"/>
        <v>209</v>
      </c>
    </row>
    <row r="1997" spans="1:6" x14ac:dyDescent="0.3">
      <c r="A1997">
        <v>11021</v>
      </c>
      <c r="B1997">
        <v>20</v>
      </c>
      <c r="C1997">
        <v>81</v>
      </c>
      <c r="D1997">
        <v>15</v>
      </c>
      <c r="E1997">
        <v>0</v>
      </c>
      <c r="F1997">
        <f t="shared" si="31"/>
        <v>1215</v>
      </c>
    </row>
    <row r="1998" spans="1:6" x14ac:dyDescent="0.3">
      <c r="A1998">
        <v>11021</v>
      </c>
      <c r="B1998">
        <v>26</v>
      </c>
      <c r="C1998">
        <v>31.23</v>
      </c>
      <c r="D1998">
        <v>63</v>
      </c>
      <c r="E1998">
        <v>0</v>
      </c>
      <c r="F1998">
        <f t="shared" si="31"/>
        <v>1967.49</v>
      </c>
    </row>
    <row r="1999" spans="1:6" x14ac:dyDescent="0.3">
      <c r="A1999">
        <v>11021</v>
      </c>
      <c r="B1999">
        <v>51</v>
      </c>
      <c r="C1999">
        <v>53</v>
      </c>
      <c r="D1999">
        <v>44</v>
      </c>
      <c r="E1999">
        <v>0.25</v>
      </c>
      <c r="F1999">
        <f t="shared" si="31"/>
        <v>2332</v>
      </c>
    </row>
    <row r="2000" spans="1:6" x14ac:dyDescent="0.3">
      <c r="A2000">
        <v>11021</v>
      </c>
      <c r="B2000">
        <v>72</v>
      </c>
      <c r="C2000">
        <v>34.799999999999997</v>
      </c>
      <c r="D2000">
        <v>35</v>
      </c>
      <c r="E2000">
        <v>0</v>
      </c>
      <c r="F2000">
        <f t="shared" si="31"/>
        <v>1218</v>
      </c>
    </row>
    <row r="2001" spans="1:6" x14ac:dyDescent="0.3">
      <c r="A2001">
        <v>11022</v>
      </c>
      <c r="B2001">
        <v>19</v>
      </c>
      <c r="C2001">
        <v>9.1999999999999993</v>
      </c>
      <c r="D2001">
        <v>35</v>
      </c>
      <c r="E2001">
        <v>0</v>
      </c>
      <c r="F2001">
        <f t="shared" si="31"/>
        <v>322</v>
      </c>
    </row>
    <row r="2002" spans="1:6" x14ac:dyDescent="0.3">
      <c r="A2002">
        <v>11022</v>
      </c>
      <c r="B2002">
        <v>69</v>
      </c>
      <c r="C2002">
        <v>36</v>
      </c>
      <c r="D2002">
        <v>30</v>
      </c>
      <c r="E2002">
        <v>0</v>
      </c>
      <c r="F2002">
        <f t="shared" si="31"/>
        <v>1080</v>
      </c>
    </row>
    <row r="2003" spans="1:6" x14ac:dyDescent="0.3">
      <c r="A2003">
        <v>11023</v>
      </c>
      <c r="B2003">
        <v>7</v>
      </c>
      <c r="C2003">
        <v>30</v>
      </c>
      <c r="D2003">
        <v>4</v>
      </c>
      <c r="E2003">
        <v>0</v>
      </c>
      <c r="F2003">
        <f t="shared" si="31"/>
        <v>120</v>
      </c>
    </row>
    <row r="2004" spans="1:6" x14ac:dyDescent="0.3">
      <c r="A2004">
        <v>11023</v>
      </c>
      <c r="B2004">
        <v>43</v>
      </c>
      <c r="C2004">
        <v>46</v>
      </c>
      <c r="D2004">
        <v>30</v>
      </c>
      <c r="E2004">
        <v>0</v>
      </c>
      <c r="F2004">
        <f t="shared" si="31"/>
        <v>1380</v>
      </c>
    </row>
    <row r="2005" spans="1:6" x14ac:dyDescent="0.3">
      <c r="A2005">
        <v>11024</v>
      </c>
      <c r="B2005">
        <v>26</v>
      </c>
      <c r="C2005">
        <v>31.23</v>
      </c>
      <c r="D2005">
        <v>12</v>
      </c>
      <c r="E2005">
        <v>0</v>
      </c>
      <c r="F2005">
        <f t="shared" si="31"/>
        <v>374.76</v>
      </c>
    </row>
    <row r="2006" spans="1:6" x14ac:dyDescent="0.3">
      <c r="A2006">
        <v>11024</v>
      </c>
      <c r="B2006">
        <v>33</v>
      </c>
      <c r="C2006">
        <v>2.5</v>
      </c>
      <c r="D2006">
        <v>30</v>
      </c>
      <c r="E2006">
        <v>0</v>
      </c>
      <c r="F2006">
        <f t="shared" si="31"/>
        <v>75</v>
      </c>
    </row>
    <row r="2007" spans="1:6" x14ac:dyDescent="0.3">
      <c r="A2007">
        <v>11024</v>
      </c>
      <c r="B2007">
        <v>65</v>
      </c>
      <c r="C2007">
        <v>21.05</v>
      </c>
      <c r="D2007">
        <v>21</v>
      </c>
      <c r="E2007">
        <v>0</v>
      </c>
      <c r="F2007">
        <f t="shared" si="31"/>
        <v>442.05</v>
      </c>
    </row>
    <row r="2008" spans="1:6" x14ac:dyDescent="0.3">
      <c r="A2008">
        <v>11024</v>
      </c>
      <c r="B2008">
        <v>71</v>
      </c>
      <c r="C2008">
        <v>21.5</v>
      </c>
      <c r="D2008">
        <v>50</v>
      </c>
      <c r="E2008">
        <v>0</v>
      </c>
      <c r="F2008">
        <f t="shared" si="31"/>
        <v>1075</v>
      </c>
    </row>
    <row r="2009" spans="1:6" x14ac:dyDescent="0.3">
      <c r="A2009">
        <v>11025</v>
      </c>
      <c r="B2009">
        <v>1</v>
      </c>
      <c r="C2009">
        <v>18</v>
      </c>
      <c r="D2009">
        <v>10</v>
      </c>
      <c r="E2009">
        <v>0.1</v>
      </c>
      <c r="F2009">
        <f t="shared" si="31"/>
        <v>180</v>
      </c>
    </row>
    <row r="2010" spans="1:6" x14ac:dyDescent="0.3">
      <c r="A2010">
        <v>11025</v>
      </c>
      <c r="B2010">
        <v>13</v>
      </c>
      <c r="C2010">
        <v>6</v>
      </c>
      <c r="D2010">
        <v>20</v>
      </c>
      <c r="E2010">
        <v>0.1</v>
      </c>
      <c r="F2010">
        <f t="shared" si="31"/>
        <v>120</v>
      </c>
    </row>
    <row r="2011" spans="1:6" x14ac:dyDescent="0.3">
      <c r="A2011">
        <v>11026</v>
      </c>
      <c r="B2011">
        <v>18</v>
      </c>
      <c r="C2011">
        <v>62.5</v>
      </c>
      <c r="D2011">
        <v>8</v>
      </c>
      <c r="E2011">
        <v>0</v>
      </c>
      <c r="F2011">
        <f t="shared" si="31"/>
        <v>500</v>
      </c>
    </row>
    <row r="2012" spans="1:6" x14ac:dyDescent="0.3">
      <c r="A2012">
        <v>11026</v>
      </c>
      <c r="B2012">
        <v>51</v>
      </c>
      <c r="C2012">
        <v>53</v>
      </c>
      <c r="D2012">
        <v>10</v>
      </c>
      <c r="E2012">
        <v>0</v>
      </c>
      <c r="F2012">
        <f t="shared" si="31"/>
        <v>530</v>
      </c>
    </row>
    <row r="2013" spans="1:6" x14ac:dyDescent="0.3">
      <c r="A2013">
        <v>11027</v>
      </c>
      <c r="B2013">
        <v>24</v>
      </c>
      <c r="C2013">
        <v>4.5</v>
      </c>
      <c r="D2013">
        <v>30</v>
      </c>
      <c r="E2013">
        <v>0.25</v>
      </c>
      <c r="F2013">
        <f t="shared" si="31"/>
        <v>135</v>
      </c>
    </row>
    <row r="2014" spans="1:6" x14ac:dyDescent="0.3">
      <c r="A2014">
        <v>11027</v>
      </c>
      <c r="B2014">
        <v>62</v>
      </c>
      <c r="C2014">
        <v>49.3</v>
      </c>
      <c r="D2014">
        <v>21</v>
      </c>
      <c r="E2014">
        <v>0.25</v>
      </c>
      <c r="F2014">
        <f t="shared" si="31"/>
        <v>1035.3</v>
      </c>
    </row>
    <row r="2015" spans="1:6" x14ac:dyDescent="0.3">
      <c r="A2015">
        <v>11028</v>
      </c>
      <c r="B2015">
        <v>55</v>
      </c>
      <c r="C2015">
        <v>24</v>
      </c>
      <c r="D2015">
        <v>35</v>
      </c>
      <c r="E2015">
        <v>0</v>
      </c>
      <c r="F2015">
        <f t="shared" si="31"/>
        <v>840</v>
      </c>
    </row>
    <row r="2016" spans="1:6" x14ac:dyDescent="0.3">
      <c r="A2016">
        <v>11028</v>
      </c>
      <c r="B2016">
        <v>59</v>
      </c>
      <c r="C2016">
        <v>55</v>
      </c>
      <c r="D2016">
        <v>24</v>
      </c>
      <c r="E2016">
        <v>0</v>
      </c>
      <c r="F2016">
        <f t="shared" si="31"/>
        <v>1320</v>
      </c>
    </row>
    <row r="2017" spans="1:6" x14ac:dyDescent="0.3">
      <c r="A2017">
        <v>11029</v>
      </c>
      <c r="B2017">
        <v>56</v>
      </c>
      <c r="C2017">
        <v>38</v>
      </c>
      <c r="D2017">
        <v>20</v>
      </c>
      <c r="E2017">
        <v>0</v>
      </c>
      <c r="F2017">
        <f t="shared" si="31"/>
        <v>760</v>
      </c>
    </row>
    <row r="2018" spans="1:6" x14ac:dyDescent="0.3">
      <c r="A2018">
        <v>11029</v>
      </c>
      <c r="B2018">
        <v>63</v>
      </c>
      <c r="C2018">
        <v>43.9</v>
      </c>
      <c r="D2018">
        <v>12</v>
      </c>
      <c r="E2018">
        <v>0</v>
      </c>
      <c r="F2018">
        <f t="shared" si="31"/>
        <v>526.79999999999995</v>
      </c>
    </row>
    <row r="2019" spans="1:6" x14ac:dyDescent="0.3">
      <c r="A2019">
        <v>11030</v>
      </c>
      <c r="B2019">
        <v>2</v>
      </c>
      <c r="C2019">
        <v>19</v>
      </c>
      <c r="D2019">
        <v>100</v>
      </c>
      <c r="E2019">
        <v>0.25</v>
      </c>
      <c r="F2019">
        <f t="shared" si="31"/>
        <v>1900</v>
      </c>
    </row>
    <row r="2020" spans="1:6" x14ac:dyDescent="0.3">
      <c r="A2020">
        <v>11030</v>
      </c>
      <c r="B2020">
        <v>5</v>
      </c>
      <c r="C2020">
        <v>21.35</v>
      </c>
      <c r="D2020">
        <v>70</v>
      </c>
      <c r="E2020">
        <v>0</v>
      </c>
      <c r="F2020">
        <f t="shared" si="31"/>
        <v>1494.5</v>
      </c>
    </row>
    <row r="2021" spans="1:6" x14ac:dyDescent="0.3">
      <c r="A2021">
        <v>11030</v>
      </c>
      <c r="B2021">
        <v>29</v>
      </c>
      <c r="C2021">
        <v>123.79</v>
      </c>
      <c r="D2021">
        <v>60</v>
      </c>
      <c r="E2021">
        <v>0.25</v>
      </c>
      <c r="F2021">
        <f t="shared" si="31"/>
        <v>7427.4000000000005</v>
      </c>
    </row>
    <row r="2022" spans="1:6" x14ac:dyDescent="0.3">
      <c r="A2022">
        <v>11030</v>
      </c>
      <c r="B2022">
        <v>59</v>
      </c>
      <c r="C2022">
        <v>55</v>
      </c>
      <c r="D2022">
        <v>100</v>
      </c>
      <c r="E2022">
        <v>0.25</v>
      </c>
      <c r="F2022">
        <f t="shared" si="31"/>
        <v>5500</v>
      </c>
    </row>
    <row r="2023" spans="1:6" x14ac:dyDescent="0.3">
      <c r="A2023">
        <v>11031</v>
      </c>
      <c r="B2023">
        <v>1</v>
      </c>
      <c r="C2023">
        <v>18</v>
      </c>
      <c r="D2023">
        <v>45</v>
      </c>
      <c r="E2023">
        <v>0</v>
      </c>
      <c r="F2023">
        <f t="shared" si="31"/>
        <v>810</v>
      </c>
    </row>
    <row r="2024" spans="1:6" x14ac:dyDescent="0.3">
      <c r="A2024">
        <v>11031</v>
      </c>
      <c r="B2024">
        <v>13</v>
      </c>
      <c r="C2024">
        <v>6</v>
      </c>
      <c r="D2024">
        <v>80</v>
      </c>
      <c r="E2024">
        <v>0</v>
      </c>
      <c r="F2024">
        <f t="shared" si="31"/>
        <v>480</v>
      </c>
    </row>
    <row r="2025" spans="1:6" x14ac:dyDescent="0.3">
      <c r="A2025">
        <v>11031</v>
      </c>
      <c r="B2025">
        <v>24</v>
      </c>
      <c r="C2025">
        <v>4.5</v>
      </c>
      <c r="D2025">
        <v>21</v>
      </c>
      <c r="E2025">
        <v>0</v>
      </c>
      <c r="F2025">
        <f t="shared" si="31"/>
        <v>94.5</v>
      </c>
    </row>
    <row r="2026" spans="1:6" x14ac:dyDescent="0.3">
      <c r="A2026">
        <v>11031</v>
      </c>
      <c r="B2026">
        <v>64</v>
      </c>
      <c r="C2026">
        <v>33.25</v>
      </c>
      <c r="D2026">
        <v>20</v>
      </c>
      <c r="E2026">
        <v>0</v>
      </c>
      <c r="F2026">
        <f t="shared" si="31"/>
        <v>665</v>
      </c>
    </row>
    <row r="2027" spans="1:6" x14ac:dyDescent="0.3">
      <c r="A2027">
        <v>11031</v>
      </c>
      <c r="B2027">
        <v>71</v>
      </c>
      <c r="C2027">
        <v>21.5</v>
      </c>
      <c r="D2027">
        <v>16</v>
      </c>
      <c r="E2027">
        <v>0</v>
      </c>
      <c r="F2027">
        <f t="shared" si="31"/>
        <v>344</v>
      </c>
    </row>
    <row r="2028" spans="1:6" x14ac:dyDescent="0.3">
      <c r="A2028">
        <v>11032</v>
      </c>
      <c r="B2028">
        <v>36</v>
      </c>
      <c r="C2028">
        <v>19</v>
      </c>
      <c r="D2028">
        <v>35</v>
      </c>
      <c r="E2028">
        <v>0</v>
      </c>
      <c r="F2028">
        <f t="shared" si="31"/>
        <v>665</v>
      </c>
    </row>
    <row r="2029" spans="1:6" x14ac:dyDescent="0.3">
      <c r="A2029">
        <v>11032</v>
      </c>
      <c r="B2029">
        <v>38</v>
      </c>
      <c r="C2029">
        <v>263.5</v>
      </c>
      <c r="D2029">
        <v>25</v>
      </c>
      <c r="E2029">
        <v>0</v>
      </c>
      <c r="F2029">
        <f t="shared" si="31"/>
        <v>6587.5</v>
      </c>
    </row>
    <row r="2030" spans="1:6" x14ac:dyDescent="0.3">
      <c r="A2030">
        <v>11032</v>
      </c>
      <c r="B2030">
        <v>59</v>
      </c>
      <c r="C2030">
        <v>55</v>
      </c>
      <c r="D2030">
        <v>30</v>
      </c>
      <c r="E2030">
        <v>0</v>
      </c>
      <c r="F2030">
        <f t="shared" si="31"/>
        <v>1650</v>
      </c>
    </row>
    <row r="2031" spans="1:6" x14ac:dyDescent="0.3">
      <c r="A2031">
        <v>11033</v>
      </c>
      <c r="B2031">
        <v>53</v>
      </c>
      <c r="C2031">
        <v>32.799999999999997</v>
      </c>
      <c r="D2031">
        <v>70</v>
      </c>
      <c r="E2031">
        <v>0.1</v>
      </c>
      <c r="F2031">
        <f t="shared" si="31"/>
        <v>2296</v>
      </c>
    </row>
    <row r="2032" spans="1:6" x14ac:dyDescent="0.3">
      <c r="A2032">
        <v>11033</v>
      </c>
      <c r="B2032">
        <v>69</v>
      </c>
      <c r="C2032">
        <v>36</v>
      </c>
      <c r="D2032">
        <v>36</v>
      </c>
      <c r="E2032">
        <v>0.1</v>
      </c>
      <c r="F2032">
        <f t="shared" si="31"/>
        <v>1296</v>
      </c>
    </row>
    <row r="2033" spans="1:6" x14ac:dyDescent="0.3">
      <c r="A2033">
        <v>11034</v>
      </c>
      <c r="B2033">
        <v>21</v>
      </c>
      <c r="C2033">
        <v>10</v>
      </c>
      <c r="D2033">
        <v>15</v>
      </c>
      <c r="E2033">
        <v>0.1</v>
      </c>
      <c r="F2033">
        <f t="shared" si="31"/>
        <v>150</v>
      </c>
    </row>
    <row r="2034" spans="1:6" x14ac:dyDescent="0.3">
      <c r="A2034">
        <v>11034</v>
      </c>
      <c r="B2034">
        <v>44</v>
      </c>
      <c r="C2034">
        <v>19.45</v>
      </c>
      <c r="D2034">
        <v>12</v>
      </c>
      <c r="E2034">
        <v>0</v>
      </c>
      <c r="F2034">
        <f t="shared" si="31"/>
        <v>233.39999999999998</v>
      </c>
    </row>
    <row r="2035" spans="1:6" x14ac:dyDescent="0.3">
      <c r="A2035">
        <v>11034</v>
      </c>
      <c r="B2035">
        <v>61</v>
      </c>
      <c r="C2035">
        <v>28.5</v>
      </c>
      <c r="D2035">
        <v>6</v>
      </c>
      <c r="E2035">
        <v>0</v>
      </c>
      <c r="F2035">
        <f t="shared" si="31"/>
        <v>171</v>
      </c>
    </row>
    <row r="2036" spans="1:6" x14ac:dyDescent="0.3">
      <c r="A2036">
        <v>11035</v>
      </c>
      <c r="B2036">
        <v>1</v>
      </c>
      <c r="C2036">
        <v>18</v>
      </c>
      <c r="D2036">
        <v>10</v>
      </c>
      <c r="E2036">
        <v>0</v>
      </c>
      <c r="F2036">
        <f t="shared" si="31"/>
        <v>180</v>
      </c>
    </row>
    <row r="2037" spans="1:6" x14ac:dyDescent="0.3">
      <c r="A2037">
        <v>11035</v>
      </c>
      <c r="B2037">
        <v>35</v>
      </c>
      <c r="C2037">
        <v>18</v>
      </c>
      <c r="D2037">
        <v>60</v>
      </c>
      <c r="E2037">
        <v>0</v>
      </c>
      <c r="F2037">
        <f t="shared" si="31"/>
        <v>1080</v>
      </c>
    </row>
    <row r="2038" spans="1:6" x14ac:dyDescent="0.3">
      <c r="A2038">
        <v>11035</v>
      </c>
      <c r="B2038">
        <v>42</v>
      </c>
      <c r="C2038">
        <v>14</v>
      </c>
      <c r="D2038">
        <v>30</v>
      </c>
      <c r="E2038">
        <v>0</v>
      </c>
      <c r="F2038">
        <f t="shared" si="31"/>
        <v>420</v>
      </c>
    </row>
    <row r="2039" spans="1:6" x14ac:dyDescent="0.3">
      <c r="A2039">
        <v>11035</v>
      </c>
      <c r="B2039">
        <v>54</v>
      </c>
      <c r="C2039">
        <v>7.45</v>
      </c>
      <c r="D2039">
        <v>10</v>
      </c>
      <c r="E2039">
        <v>0</v>
      </c>
      <c r="F2039">
        <f t="shared" si="31"/>
        <v>74.5</v>
      </c>
    </row>
    <row r="2040" spans="1:6" x14ac:dyDescent="0.3">
      <c r="A2040">
        <v>11036</v>
      </c>
      <c r="B2040">
        <v>13</v>
      </c>
      <c r="C2040">
        <v>6</v>
      </c>
      <c r="D2040">
        <v>7</v>
      </c>
      <c r="E2040">
        <v>0</v>
      </c>
      <c r="F2040">
        <f t="shared" si="31"/>
        <v>42</v>
      </c>
    </row>
    <row r="2041" spans="1:6" x14ac:dyDescent="0.3">
      <c r="A2041">
        <v>11036</v>
      </c>
      <c r="B2041">
        <v>59</v>
      </c>
      <c r="C2041">
        <v>55</v>
      </c>
      <c r="D2041">
        <v>30</v>
      </c>
      <c r="E2041">
        <v>0</v>
      </c>
      <c r="F2041">
        <f t="shared" si="31"/>
        <v>1650</v>
      </c>
    </row>
    <row r="2042" spans="1:6" x14ac:dyDescent="0.3">
      <c r="A2042">
        <v>11037</v>
      </c>
      <c r="B2042">
        <v>70</v>
      </c>
      <c r="C2042">
        <v>15</v>
      </c>
      <c r="D2042">
        <v>4</v>
      </c>
      <c r="E2042">
        <v>0</v>
      </c>
      <c r="F2042">
        <f t="shared" si="31"/>
        <v>60</v>
      </c>
    </row>
    <row r="2043" spans="1:6" x14ac:dyDescent="0.3">
      <c r="A2043">
        <v>11038</v>
      </c>
      <c r="B2043">
        <v>40</v>
      </c>
      <c r="C2043">
        <v>18.399999999999999</v>
      </c>
      <c r="D2043">
        <v>5</v>
      </c>
      <c r="E2043">
        <v>0.2</v>
      </c>
      <c r="F2043">
        <f t="shared" si="31"/>
        <v>92</v>
      </c>
    </row>
    <row r="2044" spans="1:6" x14ac:dyDescent="0.3">
      <c r="A2044">
        <v>11038</v>
      </c>
      <c r="B2044">
        <v>52</v>
      </c>
      <c r="C2044">
        <v>7</v>
      </c>
      <c r="D2044">
        <v>2</v>
      </c>
      <c r="E2044">
        <v>0</v>
      </c>
      <c r="F2044">
        <f t="shared" si="31"/>
        <v>14</v>
      </c>
    </row>
    <row r="2045" spans="1:6" x14ac:dyDescent="0.3">
      <c r="A2045">
        <v>11038</v>
      </c>
      <c r="B2045">
        <v>71</v>
      </c>
      <c r="C2045">
        <v>21.5</v>
      </c>
      <c r="D2045">
        <v>30</v>
      </c>
      <c r="E2045">
        <v>0</v>
      </c>
      <c r="F2045">
        <f t="shared" si="31"/>
        <v>645</v>
      </c>
    </row>
    <row r="2046" spans="1:6" x14ac:dyDescent="0.3">
      <c r="A2046">
        <v>11039</v>
      </c>
      <c r="B2046">
        <v>28</v>
      </c>
      <c r="C2046">
        <v>45.6</v>
      </c>
      <c r="D2046">
        <v>20</v>
      </c>
      <c r="E2046">
        <v>0</v>
      </c>
      <c r="F2046">
        <f t="shared" si="31"/>
        <v>912</v>
      </c>
    </row>
    <row r="2047" spans="1:6" x14ac:dyDescent="0.3">
      <c r="A2047">
        <v>11039</v>
      </c>
      <c r="B2047">
        <v>35</v>
      </c>
      <c r="C2047">
        <v>18</v>
      </c>
      <c r="D2047">
        <v>24</v>
      </c>
      <c r="E2047">
        <v>0</v>
      </c>
      <c r="F2047">
        <f t="shared" si="31"/>
        <v>432</v>
      </c>
    </row>
    <row r="2048" spans="1:6" x14ac:dyDescent="0.3">
      <c r="A2048">
        <v>11039</v>
      </c>
      <c r="B2048">
        <v>49</v>
      </c>
      <c r="C2048">
        <v>20</v>
      </c>
      <c r="D2048">
        <v>60</v>
      </c>
      <c r="E2048">
        <v>0</v>
      </c>
      <c r="F2048">
        <f t="shared" si="31"/>
        <v>1200</v>
      </c>
    </row>
    <row r="2049" spans="1:6" x14ac:dyDescent="0.3">
      <c r="A2049">
        <v>11039</v>
      </c>
      <c r="B2049">
        <v>57</v>
      </c>
      <c r="C2049">
        <v>19.5</v>
      </c>
      <c r="D2049">
        <v>28</v>
      </c>
      <c r="E2049">
        <v>0</v>
      </c>
      <c r="F2049">
        <f t="shared" si="31"/>
        <v>546</v>
      </c>
    </row>
    <row r="2050" spans="1:6" x14ac:dyDescent="0.3">
      <c r="A2050">
        <v>11040</v>
      </c>
      <c r="B2050">
        <v>21</v>
      </c>
      <c r="C2050">
        <v>10</v>
      </c>
      <c r="D2050">
        <v>20</v>
      </c>
      <c r="E2050">
        <v>0</v>
      </c>
      <c r="F2050">
        <f t="shared" si="31"/>
        <v>200</v>
      </c>
    </row>
    <row r="2051" spans="1:6" x14ac:dyDescent="0.3">
      <c r="A2051">
        <v>11041</v>
      </c>
      <c r="B2051">
        <v>2</v>
      </c>
      <c r="C2051">
        <v>19</v>
      </c>
      <c r="D2051">
        <v>30</v>
      </c>
      <c r="E2051">
        <v>0.2</v>
      </c>
      <c r="F2051">
        <f t="shared" ref="F2051:F2114" si="32">C2051*D2051</f>
        <v>570</v>
      </c>
    </row>
    <row r="2052" spans="1:6" x14ac:dyDescent="0.3">
      <c r="A2052">
        <v>11041</v>
      </c>
      <c r="B2052">
        <v>63</v>
      </c>
      <c r="C2052">
        <v>43.9</v>
      </c>
      <c r="D2052">
        <v>30</v>
      </c>
      <c r="E2052">
        <v>0</v>
      </c>
      <c r="F2052">
        <f t="shared" si="32"/>
        <v>1317</v>
      </c>
    </row>
    <row r="2053" spans="1:6" x14ac:dyDescent="0.3">
      <c r="A2053">
        <v>11042</v>
      </c>
      <c r="B2053">
        <v>44</v>
      </c>
      <c r="C2053">
        <v>19.45</v>
      </c>
      <c r="D2053">
        <v>15</v>
      </c>
      <c r="E2053">
        <v>0</v>
      </c>
      <c r="F2053">
        <f t="shared" si="32"/>
        <v>291.75</v>
      </c>
    </row>
    <row r="2054" spans="1:6" x14ac:dyDescent="0.3">
      <c r="A2054">
        <v>11042</v>
      </c>
      <c r="B2054">
        <v>61</v>
      </c>
      <c r="C2054">
        <v>28.5</v>
      </c>
      <c r="D2054">
        <v>4</v>
      </c>
      <c r="E2054">
        <v>0</v>
      </c>
      <c r="F2054">
        <f t="shared" si="32"/>
        <v>114</v>
      </c>
    </row>
    <row r="2055" spans="1:6" x14ac:dyDescent="0.3">
      <c r="A2055">
        <v>11043</v>
      </c>
      <c r="B2055">
        <v>11</v>
      </c>
      <c r="C2055">
        <v>21</v>
      </c>
      <c r="D2055">
        <v>10</v>
      </c>
      <c r="E2055">
        <v>0</v>
      </c>
      <c r="F2055">
        <f t="shared" si="32"/>
        <v>210</v>
      </c>
    </row>
    <row r="2056" spans="1:6" x14ac:dyDescent="0.3">
      <c r="A2056">
        <v>11044</v>
      </c>
      <c r="B2056">
        <v>62</v>
      </c>
      <c r="C2056">
        <v>49.3</v>
      </c>
      <c r="D2056">
        <v>12</v>
      </c>
      <c r="E2056">
        <v>0</v>
      </c>
      <c r="F2056">
        <f t="shared" si="32"/>
        <v>591.59999999999991</v>
      </c>
    </row>
    <row r="2057" spans="1:6" x14ac:dyDescent="0.3">
      <c r="A2057">
        <v>11045</v>
      </c>
      <c r="B2057">
        <v>33</v>
      </c>
      <c r="C2057">
        <v>2.5</v>
      </c>
      <c r="D2057">
        <v>15</v>
      </c>
      <c r="E2057">
        <v>0</v>
      </c>
      <c r="F2057">
        <f t="shared" si="32"/>
        <v>37.5</v>
      </c>
    </row>
    <row r="2058" spans="1:6" x14ac:dyDescent="0.3">
      <c r="A2058">
        <v>11045</v>
      </c>
      <c r="B2058">
        <v>51</v>
      </c>
      <c r="C2058">
        <v>53</v>
      </c>
      <c r="D2058">
        <v>24</v>
      </c>
      <c r="E2058">
        <v>0</v>
      </c>
      <c r="F2058">
        <f t="shared" si="32"/>
        <v>1272</v>
      </c>
    </row>
    <row r="2059" spans="1:6" x14ac:dyDescent="0.3">
      <c r="A2059">
        <v>11046</v>
      </c>
      <c r="B2059">
        <v>12</v>
      </c>
      <c r="C2059">
        <v>38</v>
      </c>
      <c r="D2059">
        <v>20</v>
      </c>
      <c r="E2059">
        <v>0.05</v>
      </c>
      <c r="F2059">
        <f t="shared" si="32"/>
        <v>760</v>
      </c>
    </row>
    <row r="2060" spans="1:6" x14ac:dyDescent="0.3">
      <c r="A2060">
        <v>11046</v>
      </c>
      <c r="B2060">
        <v>32</v>
      </c>
      <c r="C2060">
        <v>32</v>
      </c>
      <c r="D2060">
        <v>15</v>
      </c>
      <c r="E2060">
        <v>0.05</v>
      </c>
      <c r="F2060">
        <f t="shared" si="32"/>
        <v>480</v>
      </c>
    </row>
    <row r="2061" spans="1:6" x14ac:dyDescent="0.3">
      <c r="A2061">
        <v>11046</v>
      </c>
      <c r="B2061">
        <v>35</v>
      </c>
      <c r="C2061">
        <v>18</v>
      </c>
      <c r="D2061">
        <v>18</v>
      </c>
      <c r="E2061">
        <v>0.05</v>
      </c>
      <c r="F2061">
        <f t="shared" si="32"/>
        <v>324</v>
      </c>
    </row>
    <row r="2062" spans="1:6" x14ac:dyDescent="0.3">
      <c r="A2062">
        <v>11047</v>
      </c>
      <c r="B2062">
        <v>1</v>
      </c>
      <c r="C2062">
        <v>18</v>
      </c>
      <c r="D2062">
        <v>25</v>
      </c>
      <c r="E2062">
        <v>0.25</v>
      </c>
      <c r="F2062">
        <f t="shared" si="32"/>
        <v>450</v>
      </c>
    </row>
    <row r="2063" spans="1:6" x14ac:dyDescent="0.3">
      <c r="A2063">
        <v>11047</v>
      </c>
      <c r="B2063">
        <v>5</v>
      </c>
      <c r="C2063">
        <v>21.35</v>
      </c>
      <c r="D2063">
        <v>30</v>
      </c>
      <c r="E2063">
        <v>0.25</v>
      </c>
      <c r="F2063">
        <f t="shared" si="32"/>
        <v>640.5</v>
      </c>
    </row>
    <row r="2064" spans="1:6" x14ac:dyDescent="0.3">
      <c r="A2064">
        <v>11048</v>
      </c>
      <c r="B2064">
        <v>68</v>
      </c>
      <c r="C2064">
        <v>12.5</v>
      </c>
      <c r="D2064">
        <v>42</v>
      </c>
      <c r="E2064">
        <v>0</v>
      </c>
      <c r="F2064">
        <f t="shared" si="32"/>
        <v>525</v>
      </c>
    </row>
    <row r="2065" spans="1:6" x14ac:dyDescent="0.3">
      <c r="A2065">
        <v>11049</v>
      </c>
      <c r="B2065">
        <v>2</v>
      </c>
      <c r="C2065">
        <v>19</v>
      </c>
      <c r="D2065">
        <v>10</v>
      </c>
      <c r="E2065">
        <v>0.2</v>
      </c>
      <c r="F2065">
        <f t="shared" si="32"/>
        <v>190</v>
      </c>
    </row>
    <row r="2066" spans="1:6" x14ac:dyDescent="0.3">
      <c r="A2066">
        <v>11049</v>
      </c>
      <c r="B2066">
        <v>12</v>
      </c>
      <c r="C2066">
        <v>38</v>
      </c>
      <c r="D2066">
        <v>4</v>
      </c>
      <c r="E2066">
        <v>0.2</v>
      </c>
      <c r="F2066">
        <f t="shared" si="32"/>
        <v>152</v>
      </c>
    </row>
    <row r="2067" spans="1:6" x14ac:dyDescent="0.3">
      <c r="A2067">
        <v>11050</v>
      </c>
      <c r="B2067">
        <v>76</v>
      </c>
      <c r="C2067">
        <v>18</v>
      </c>
      <c r="D2067">
        <v>50</v>
      </c>
      <c r="E2067">
        <v>0.1</v>
      </c>
      <c r="F2067">
        <f t="shared" si="32"/>
        <v>900</v>
      </c>
    </row>
    <row r="2068" spans="1:6" x14ac:dyDescent="0.3">
      <c r="A2068">
        <v>11051</v>
      </c>
      <c r="B2068">
        <v>24</v>
      </c>
      <c r="C2068">
        <v>4.5</v>
      </c>
      <c r="D2068">
        <v>10</v>
      </c>
      <c r="E2068">
        <v>0.2</v>
      </c>
      <c r="F2068">
        <f t="shared" si="32"/>
        <v>45</v>
      </c>
    </row>
    <row r="2069" spans="1:6" x14ac:dyDescent="0.3">
      <c r="A2069">
        <v>11052</v>
      </c>
      <c r="B2069">
        <v>43</v>
      </c>
      <c r="C2069">
        <v>46</v>
      </c>
      <c r="D2069">
        <v>30</v>
      </c>
      <c r="E2069">
        <v>0.2</v>
      </c>
      <c r="F2069">
        <f t="shared" si="32"/>
        <v>1380</v>
      </c>
    </row>
    <row r="2070" spans="1:6" x14ac:dyDescent="0.3">
      <c r="A2070">
        <v>11052</v>
      </c>
      <c r="B2070">
        <v>61</v>
      </c>
      <c r="C2070">
        <v>28.5</v>
      </c>
      <c r="D2070">
        <v>10</v>
      </c>
      <c r="E2070">
        <v>0.2</v>
      </c>
      <c r="F2070">
        <f t="shared" si="32"/>
        <v>285</v>
      </c>
    </row>
    <row r="2071" spans="1:6" x14ac:dyDescent="0.3">
      <c r="A2071">
        <v>11053</v>
      </c>
      <c r="B2071">
        <v>18</v>
      </c>
      <c r="C2071">
        <v>62.5</v>
      </c>
      <c r="D2071">
        <v>35</v>
      </c>
      <c r="E2071">
        <v>0.2</v>
      </c>
      <c r="F2071">
        <f t="shared" si="32"/>
        <v>2187.5</v>
      </c>
    </row>
    <row r="2072" spans="1:6" x14ac:dyDescent="0.3">
      <c r="A2072">
        <v>11053</v>
      </c>
      <c r="B2072">
        <v>32</v>
      </c>
      <c r="C2072">
        <v>32</v>
      </c>
      <c r="D2072">
        <v>20</v>
      </c>
      <c r="E2072">
        <v>0</v>
      </c>
      <c r="F2072">
        <f t="shared" si="32"/>
        <v>640</v>
      </c>
    </row>
    <row r="2073" spans="1:6" x14ac:dyDescent="0.3">
      <c r="A2073">
        <v>11053</v>
      </c>
      <c r="B2073">
        <v>64</v>
      </c>
      <c r="C2073">
        <v>33.25</v>
      </c>
      <c r="D2073">
        <v>25</v>
      </c>
      <c r="E2073">
        <v>0.2</v>
      </c>
      <c r="F2073">
        <f t="shared" si="32"/>
        <v>831.25</v>
      </c>
    </row>
    <row r="2074" spans="1:6" x14ac:dyDescent="0.3">
      <c r="A2074">
        <v>11054</v>
      </c>
      <c r="B2074">
        <v>33</v>
      </c>
      <c r="C2074">
        <v>2.5</v>
      </c>
      <c r="D2074">
        <v>10</v>
      </c>
      <c r="E2074">
        <v>0</v>
      </c>
      <c r="F2074">
        <f t="shared" si="32"/>
        <v>25</v>
      </c>
    </row>
    <row r="2075" spans="1:6" x14ac:dyDescent="0.3">
      <c r="A2075">
        <v>11054</v>
      </c>
      <c r="B2075">
        <v>67</v>
      </c>
      <c r="C2075">
        <v>14</v>
      </c>
      <c r="D2075">
        <v>20</v>
      </c>
      <c r="E2075">
        <v>0</v>
      </c>
      <c r="F2075">
        <f t="shared" si="32"/>
        <v>280</v>
      </c>
    </row>
    <row r="2076" spans="1:6" x14ac:dyDescent="0.3">
      <c r="A2076">
        <v>11055</v>
      </c>
      <c r="B2076">
        <v>24</v>
      </c>
      <c r="C2076">
        <v>4.5</v>
      </c>
      <c r="D2076">
        <v>15</v>
      </c>
      <c r="E2076">
        <v>0</v>
      </c>
      <c r="F2076">
        <f t="shared" si="32"/>
        <v>67.5</v>
      </c>
    </row>
    <row r="2077" spans="1:6" x14ac:dyDescent="0.3">
      <c r="A2077">
        <v>11055</v>
      </c>
      <c r="B2077">
        <v>25</v>
      </c>
      <c r="C2077">
        <v>14</v>
      </c>
      <c r="D2077">
        <v>15</v>
      </c>
      <c r="E2077">
        <v>0</v>
      </c>
      <c r="F2077">
        <f t="shared" si="32"/>
        <v>210</v>
      </c>
    </row>
    <row r="2078" spans="1:6" x14ac:dyDescent="0.3">
      <c r="A2078">
        <v>11055</v>
      </c>
      <c r="B2078">
        <v>51</v>
      </c>
      <c r="C2078">
        <v>53</v>
      </c>
      <c r="D2078">
        <v>20</v>
      </c>
      <c r="E2078">
        <v>0</v>
      </c>
      <c r="F2078">
        <f t="shared" si="32"/>
        <v>1060</v>
      </c>
    </row>
    <row r="2079" spans="1:6" x14ac:dyDescent="0.3">
      <c r="A2079">
        <v>11055</v>
      </c>
      <c r="B2079">
        <v>57</v>
      </c>
      <c r="C2079">
        <v>19.5</v>
      </c>
      <c r="D2079">
        <v>20</v>
      </c>
      <c r="E2079">
        <v>0</v>
      </c>
      <c r="F2079">
        <f t="shared" si="32"/>
        <v>390</v>
      </c>
    </row>
    <row r="2080" spans="1:6" x14ac:dyDescent="0.3">
      <c r="A2080">
        <v>11056</v>
      </c>
      <c r="B2080">
        <v>7</v>
      </c>
      <c r="C2080">
        <v>30</v>
      </c>
      <c r="D2080">
        <v>40</v>
      </c>
      <c r="E2080">
        <v>0</v>
      </c>
      <c r="F2080">
        <f t="shared" si="32"/>
        <v>1200</v>
      </c>
    </row>
    <row r="2081" spans="1:6" x14ac:dyDescent="0.3">
      <c r="A2081">
        <v>11056</v>
      </c>
      <c r="B2081">
        <v>55</v>
      </c>
      <c r="C2081">
        <v>24</v>
      </c>
      <c r="D2081">
        <v>35</v>
      </c>
      <c r="E2081">
        <v>0</v>
      </c>
      <c r="F2081">
        <f t="shared" si="32"/>
        <v>840</v>
      </c>
    </row>
    <row r="2082" spans="1:6" x14ac:dyDescent="0.3">
      <c r="A2082">
        <v>11056</v>
      </c>
      <c r="B2082">
        <v>60</v>
      </c>
      <c r="C2082">
        <v>34</v>
      </c>
      <c r="D2082">
        <v>50</v>
      </c>
      <c r="E2082">
        <v>0</v>
      </c>
      <c r="F2082">
        <f t="shared" si="32"/>
        <v>1700</v>
      </c>
    </row>
    <row r="2083" spans="1:6" x14ac:dyDescent="0.3">
      <c r="A2083">
        <v>11057</v>
      </c>
      <c r="B2083">
        <v>70</v>
      </c>
      <c r="C2083">
        <v>15</v>
      </c>
      <c r="D2083">
        <v>3</v>
      </c>
      <c r="E2083">
        <v>0</v>
      </c>
      <c r="F2083">
        <f t="shared" si="32"/>
        <v>45</v>
      </c>
    </row>
    <row r="2084" spans="1:6" x14ac:dyDescent="0.3">
      <c r="A2084">
        <v>11058</v>
      </c>
      <c r="B2084">
        <v>21</v>
      </c>
      <c r="C2084">
        <v>10</v>
      </c>
      <c r="D2084">
        <v>3</v>
      </c>
      <c r="E2084">
        <v>0</v>
      </c>
      <c r="F2084">
        <f t="shared" si="32"/>
        <v>30</v>
      </c>
    </row>
    <row r="2085" spans="1:6" x14ac:dyDescent="0.3">
      <c r="A2085">
        <v>11058</v>
      </c>
      <c r="B2085">
        <v>60</v>
      </c>
      <c r="C2085">
        <v>34</v>
      </c>
      <c r="D2085">
        <v>21</v>
      </c>
      <c r="E2085">
        <v>0</v>
      </c>
      <c r="F2085">
        <f t="shared" si="32"/>
        <v>714</v>
      </c>
    </row>
    <row r="2086" spans="1:6" x14ac:dyDescent="0.3">
      <c r="A2086">
        <v>11058</v>
      </c>
      <c r="B2086">
        <v>61</v>
      </c>
      <c r="C2086">
        <v>28.5</v>
      </c>
      <c r="D2086">
        <v>4</v>
      </c>
      <c r="E2086">
        <v>0</v>
      </c>
      <c r="F2086">
        <f t="shared" si="32"/>
        <v>114</v>
      </c>
    </row>
    <row r="2087" spans="1:6" x14ac:dyDescent="0.3">
      <c r="A2087">
        <v>11059</v>
      </c>
      <c r="B2087">
        <v>13</v>
      </c>
      <c r="C2087">
        <v>6</v>
      </c>
      <c r="D2087">
        <v>30</v>
      </c>
      <c r="E2087">
        <v>0</v>
      </c>
      <c r="F2087">
        <f t="shared" si="32"/>
        <v>180</v>
      </c>
    </row>
    <row r="2088" spans="1:6" x14ac:dyDescent="0.3">
      <c r="A2088">
        <v>11059</v>
      </c>
      <c r="B2088">
        <v>17</v>
      </c>
      <c r="C2088">
        <v>39</v>
      </c>
      <c r="D2088">
        <v>12</v>
      </c>
      <c r="E2088">
        <v>0</v>
      </c>
      <c r="F2088">
        <f t="shared" si="32"/>
        <v>468</v>
      </c>
    </row>
    <row r="2089" spans="1:6" x14ac:dyDescent="0.3">
      <c r="A2089">
        <v>11059</v>
      </c>
      <c r="B2089">
        <v>60</v>
      </c>
      <c r="C2089">
        <v>34</v>
      </c>
      <c r="D2089">
        <v>35</v>
      </c>
      <c r="E2089">
        <v>0</v>
      </c>
      <c r="F2089">
        <f t="shared" si="32"/>
        <v>1190</v>
      </c>
    </row>
    <row r="2090" spans="1:6" x14ac:dyDescent="0.3">
      <c r="A2090">
        <v>11060</v>
      </c>
      <c r="B2090">
        <v>60</v>
      </c>
      <c r="C2090">
        <v>34</v>
      </c>
      <c r="D2090">
        <v>4</v>
      </c>
      <c r="E2090">
        <v>0</v>
      </c>
      <c r="F2090">
        <f t="shared" si="32"/>
        <v>136</v>
      </c>
    </row>
    <row r="2091" spans="1:6" x14ac:dyDescent="0.3">
      <c r="A2091">
        <v>11060</v>
      </c>
      <c r="B2091">
        <v>77</v>
      </c>
      <c r="C2091">
        <v>13</v>
      </c>
      <c r="D2091">
        <v>10</v>
      </c>
      <c r="E2091">
        <v>0</v>
      </c>
      <c r="F2091">
        <f t="shared" si="32"/>
        <v>130</v>
      </c>
    </row>
    <row r="2092" spans="1:6" x14ac:dyDescent="0.3">
      <c r="A2092">
        <v>11061</v>
      </c>
      <c r="B2092">
        <v>60</v>
      </c>
      <c r="C2092">
        <v>34</v>
      </c>
      <c r="D2092">
        <v>15</v>
      </c>
      <c r="E2092">
        <v>0</v>
      </c>
      <c r="F2092">
        <f t="shared" si="32"/>
        <v>510</v>
      </c>
    </row>
    <row r="2093" spans="1:6" x14ac:dyDescent="0.3">
      <c r="A2093">
        <v>11062</v>
      </c>
      <c r="B2093">
        <v>53</v>
      </c>
      <c r="C2093">
        <v>32.799999999999997</v>
      </c>
      <c r="D2093">
        <v>10</v>
      </c>
      <c r="E2093">
        <v>0.2</v>
      </c>
      <c r="F2093">
        <f t="shared" si="32"/>
        <v>328</v>
      </c>
    </row>
    <row r="2094" spans="1:6" x14ac:dyDescent="0.3">
      <c r="A2094">
        <v>11062</v>
      </c>
      <c r="B2094">
        <v>70</v>
      </c>
      <c r="C2094">
        <v>15</v>
      </c>
      <c r="D2094">
        <v>12</v>
      </c>
      <c r="E2094">
        <v>0.2</v>
      </c>
      <c r="F2094">
        <f t="shared" si="32"/>
        <v>180</v>
      </c>
    </row>
    <row r="2095" spans="1:6" x14ac:dyDescent="0.3">
      <c r="A2095">
        <v>11063</v>
      </c>
      <c r="B2095">
        <v>34</v>
      </c>
      <c r="C2095">
        <v>14</v>
      </c>
      <c r="D2095">
        <v>30</v>
      </c>
      <c r="E2095">
        <v>0</v>
      </c>
      <c r="F2095">
        <f t="shared" si="32"/>
        <v>420</v>
      </c>
    </row>
    <row r="2096" spans="1:6" x14ac:dyDescent="0.3">
      <c r="A2096">
        <v>11063</v>
      </c>
      <c r="B2096">
        <v>40</v>
      </c>
      <c r="C2096">
        <v>18.399999999999999</v>
      </c>
      <c r="D2096">
        <v>40</v>
      </c>
      <c r="E2096">
        <v>0.1</v>
      </c>
      <c r="F2096">
        <f t="shared" si="32"/>
        <v>736</v>
      </c>
    </row>
    <row r="2097" spans="1:6" x14ac:dyDescent="0.3">
      <c r="A2097">
        <v>11063</v>
      </c>
      <c r="B2097">
        <v>41</v>
      </c>
      <c r="C2097">
        <v>9.65</v>
      </c>
      <c r="D2097">
        <v>30</v>
      </c>
      <c r="E2097">
        <v>0.1</v>
      </c>
      <c r="F2097">
        <f t="shared" si="32"/>
        <v>289.5</v>
      </c>
    </row>
    <row r="2098" spans="1:6" x14ac:dyDescent="0.3">
      <c r="A2098">
        <v>11064</v>
      </c>
      <c r="B2098">
        <v>17</v>
      </c>
      <c r="C2098">
        <v>39</v>
      </c>
      <c r="D2098">
        <v>77</v>
      </c>
      <c r="E2098">
        <v>0.1</v>
      </c>
      <c r="F2098">
        <f t="shared" si="32"/>
        <v>3003</v>
      </c>
    </row>
    <row r="2099" spans="1:6" x14ac:dyDescent="0.3">
      <c r="A2099">
        <v>11064</v>
      </c>
      <c r="B2099">
        <v>41</v>
      </c>
      <c r="C2099">
        <v>9.65</v>
      </c>
      <c r="D2099">
        <v>12</v>
      </c>
      <c r="E2099">
        <v>0</v>
      </c>
      <c r="F2099">
        <f t="shared" si="32"/>
        <v>115.80000000000001</v>
      </c>
    </row>
    <row r="2100" spans="1:6" x14ac:dyDescent="0.3">
      <c r="A2100">
        <v>11064</v>
      </c>
      <c r="B2100">
        <v>53</v>
      </c>
      <c r="C2100">
        <v>32.799999999999997</v>
      </c>
      <c r="D2100">
        <v>25</v>
      </c>
      <c r="E2100">
        <v>0.1</v>
      </c>
      <c r="F2100">
        <f t="shared" si="32"/>
        <v>819.99999999999989</v>
      </c>
    </row>
    <row r="2101" spans="1:6" x14ac:dyDescent="0.3">
      <c r="A2101">
        <v>11064</v>
      </c>
      <c r="B2101">
        <v>55</v>
      </c>
      <c r="C2101">
        <v>24</v>
      </c>
      <c r="D2101">
        <v>4</v>
      </c>
      <c r="E2101">
        <v>0.1</v>
      </c>
      <c r="F2101">
        <f t="shared" si="32"/>
        <v>96</v>
      </c>
    </row>
    <row r="2102" spans="1:6" x14ac:dyDescent="0.3">
      <c r="A2102">
        <v>11064</v>
      </c>
      <c r="B2102">
        <v>68</v>
      </c>
      <c r="C2102">
        <v>12.5</v>
      </c>
      <c r="D2102">
        <v>55</v>
      </c>
      <c r="E2102">
        <v>0</v>
      </c>
      <c r="F2102">
        <f t="shared" si="32"/>
        <v>687.5</v>
      </c>
    </row>
    <row r="2103" spans="1:6" x14ac:dyDescent="0.3">
      <c r="A2103">
        <v>11065</v>
      </c>
      <c r="B2103">
        <v>30</v>
      </c>
      <c r="C2103">
        <v>25.89</v>
      </c>
      <c r="D2103">
        <v>4</v>
      </c>
      <c r="E2103">
        <v>0.25</v>
      </c>
      <c r="F2103">
        <f t="shared" si="32"/>
        <v>103.56</v>
      </c>
    </row>
    <row r="2104" spans="1:6" x14ac:dyDescent="0.3">
      <c r="A2104">
        <v>11065</v>
      </c>
      <c r="B2104">
        <v>54</v>
      </c>
      <c r="C2104">
        <v>7.45</v>
      </c>
      <c r="D2104">
        <v>20</v>
      </c>
      <c r="E2104">
        <v>0.25</v>
      </c>
      <c r="F2104">
        <f t="shared" si="32"/>
        <v>149</v>
      </c>
    </row>
    <row r="2105" spans="1:6" x14ac:dyDescent="0.3">
      <c r="A2105">
        <v>11066</v>
      </c>
      <c r="B2105">
        <v>16</v>
      </c>
      <c r="C2105">
        <v>17.45</v>
      </c>
      <c r="D2105">
        <v>3</v>
      </c>
      <c r="E2105">
        <v>0</v>
      </c>
      <c r="F2105">
        <f t="shared" si="32"/>
        <v>52.349999999999994</v>
      </c>
    </row>
    <row r="2106" spans="1:6" x14ac:dyDescent="0.3">
      <c r="A2106">
        <v>11066</v>
      </c>
      <c r="B2106">
        <v>19</v>
      </c>
      <c r="C2106">
        <v>9.1999999999999993</v>
      </c>
      <c r="D2106">
        <v>42</v>
      </c>
      <c r="E2106">
        <v>0</v>
      </c>
      <c r="F2106">
        <f t="shared" si="32"/>
        <v>386.4</v>
      </c>
    </row>
    <row r="2107" spans="1:6" x14ac:dyDescent="0.3">
      <c r="A2107">
        <v>11066</v>
      </c>
      <c r="B2107">
        <v>34</v>
      </c>
      <c r="C2107">
        <v>14</v>
      </c>
      <c r="D2107">
        <v>35</v>
      </c>
      <c r="E2107">
        <v>0</v>
      </c>
      <c r="F2107">
        <f t="shared" si="32"/>
        <v>490</v>
      </c>
    </row>
    <row r="2108" spans="1:6" x14ac:dyDescent="0.3">
      <c r="A2108">
        <v>11067</v>
      </c>
      <c r="B2108">
        <v>41</v>
      </c>
      <c r="C2108">
        <v>9.65</v>
      </c>
      <c r="D2108">
        <v>9</v>
      </c>
      <c r="E2108">
        <v>0</v>
      </c>
      <c r="F2108">
        <f t="shared" si="32"/>
        <v>86.850000000000009</v>
      </c>
    </row>
    <row r="2109" spans="1:6" x14ac:dyDescent="0.3">
      <c r="A2109">
        <v>11068</v>
      </c>
      <c r="B2109">
        <v>28</v>
      </c>
      <c r="C2109">
        <v>45.6</v>
      </c>
      <c r="D2109">
        <v>8</v>
      </c>
      <c r="E2109">
        <v>0.15</v>
      </c>
      <c r="F2109">
        <f t="shared" si="32"/>
        <v>364.8</v>
      </c>
    </row>
    <row r="2110" spans="1:6" x14ac:dyDescent="0.3">
      <c r="A2110">
        <v>11068</v>
      </c>
      <c r="B2110">
        <v>43</v>
      </c>
      <c r="C2110">
        <v>46</v>
      </c>
      <c r="D2110">
        <v>36</v>
      </c>
      <c r="E2110">
        <v>0.15</v>
      </c>
      <c r="F2110">
        <f t="shared" si="32"/>
        <v>1656</v>
      </c>
    </row>
    <row r="2111" spans="1:6" x14ac:dyDescent="0.3">
      <c r="A2111">
        <v>11068</v>
      </c>
      <c r="B2111">
        <v>77</v>
      </c>
      <c r="C2111">
        <v>13</v>
      </c>
      <c r="D2111">
        <v>28</v>
      </c>
      <c r="E2111">
        <v>0.15</v>
      </c>
      <c r="F2111">
        <f t="shared" si="32"/>
        <v>364</v>
      </c>
    </row>
    <row r="2112" spans="1:6" x14ac:dyDescent="0.3">
      <c r="A2112">
        <v>11069</v>
      </c>
      <c r="B2112">
        <v>39</v>
      </c>
      <c r="C2112">
        <v>18</v>
      </c>
      <c r="D2112">
        <v>20</v>
      </c>
      <c r="E2112">
        <v>0</v>
      </c>
      <c r="F2112">
        <f t="shared" si="32"/>
        <v>360</v>
      </c>
    </row>
    <row r="2113" spans="1:6" x14ac:dyDescent="0.3">
      <c r="A2113">
        <v>11070</v>
      </c>
      <c r="B2113">
        <v>1</v>
      </c>
      <c r="C2113">
        <v>18</v>
      </c>
      <c r="D2113">
        <v>40</v>
      </c>
      <c r="E2113">
        <v>0.15</v>
      </c>
      <c r="F2113">
        <f t="shared" si="32"/>
        <v>720</v>
      </c>
    </row>
    <row r="2114" spans="1:6" x14ac:dyDescent="0.3">
      <c r="A2114">
        <v>11070</v>
      </c>
      <c r="B2114">
        <v>2</v>
      </c>
      <c r="C2114">
        <v>19</v>
      </c>
      <c r="D2114">
        <v>20</v>
      </c>
      <c r="E2114">
        <v>0.15</v>
      </c>
      <c r="F2114">
        <f t="shared" si="32"/>
        <v>380</v>
      </c>
    </row>
    <row r="2115" spans="1:6" x14ac:dyDescent="0.3">
      <c r="A2115">
        <v>11070</v>
      </c>
      <c r="B2115">
        <v>16</v>
      </c>
      <c r="C2115">
        <v>17.45</v>
      </c>
      <c r="D2115">
        <v>30</v>
      </c>
      <c r="E2115">
        <v>0.15</v>
      </c>
      <c r="F2115">
        <f t="shared" ref="F2115:F2157" si="33">C2115*D2115</f>
        <v>523.5</v>
      </c>
    </row>
    <row r="2116" spans="1:6" x14ac:dyDescent="0.3">
      <c r="A2116">
        <v>11070</v>
      </c>
      <c r="B2116">
        <v>31</v>
      </c>
      <c r="C2116">
        <v>12.5</v>
      </c>
      <c r="D2116">
        <v>20</v>
      </c>
      <c r="E2116">
        <v>0</v>
      </c>
      <c r="F2116">
        <f t="shared" si="33"/>
        <v>250</v>
      </c>
    </row>
    <row r="2117" spans="1:6" x14ac:dyDescent="0.3">
      <c r="A2117">
        <v>11071</v>
      </c>
      <c r="B2117">
        <v>7</v>
      </c>
      <c r="C2117">
        <v>30</v>
      </c>
      <c r="D2117">
        <v>15</v>
      </c>
      <c r="E2117">
        <v>0.05</v>
      </c>
      <c r="F2117">
        <f t="shared" si="33"/>
        <v>450</v>
      </c>
    </row>
    <row r="2118" spans="1:6" x14ac:dyDescent="0.3">
      <c r="A2118">
        <v>11071</v>
      </c>
      <c r="B2118">
        <v>13</v>
      </c>
      <c r="C2118">
        <v>6</v>
      </c>
      <c r="D2118">
        <v>10</v>
      </c>
      <c r="E2118">
        <v>0.05</v>
      </c>
      <c r="F2118">
        <f t="shared" si="33"/>
        <v>60</v>
      </c>
    </row>
    <row r="2119" spans="1:6" x14ac:dyDescent="0.3">
      <c r="A2119">
        <v>11072</v>
      </c>
      <c r="B2119">
        <v>2</v>
      </c>
      <c r="C2119">
        <v>19</v>
      </c>
      <c r="D2119">
        <v>8</v>
      </c>
      <c r="E2119">
        <v>0</v>
      </c>
      <c r="F2119">
        <f t="shared" si="33"/>
        <v>152</v>
      </c>
    </row>
    <row r="2120" spans="1:6" x14ac:dyDescent="0.3">
      <c r="A2120">
        <v>11072</v>
      </c>
      <c r="B2120">
        <v>41</v>
      </c>
      <c r="C2120">
        <v>9.65</v>
      </c>
      <c r="D2120">
        <v>40</v>
      </c>
      <c r="E2120">
        <v>0</v>
      </c>
      <c r="F2120">
        <f t="shared" si="33"/>
        <v>386</v>
      </c>
    </row>
    <row r="2121" spans="1:6" x14ac:dyDescent="0.3">
      <c r="A2121">
        <v>11072</v>
      </c>
      <c r="B2121">
        <v>50</v>
      </c>
      <c r="C2121">
        <v>16.25</v>
      </c>
      <c r="D2121">
        <v>22</v>
      </c>
      <c r="E2121">
        <v>0</v>
      </c>
      <c r="F2121">
        <f t="shared" si="33"/>
        <v>357.5</v>
      </c>
    </row>
    <row r="2122" spans="1:6" x14ac:dyDescent="0.3">
      <c r="A2122">
        <v>11072</v>
      </c>
      <c r="B2122">
        <v>64</v>
      </c>
      <c r="C2122">
        <v>33.25</v>
      </c>
      <c r="D2122">
        <v>130</v>
      </c>
      <c r="E2122">
        <v>0</v>
      </c>
      <c r="F2122">
        <f t="shared" si="33"/>
        <v>4322.5</v>
      </c>
    </row>
    <row r="2123" spans="1:6" x14ac:dyDescent="0.3">
      <c r="A2123">
        <v>11073</v>
      </c>
      <c r="B2123">
        <v>11</v>
      </c>
      <c r="C2123">
        <v>21</v>
      </c>
      <c r="D2123">
        <v>10</v>
      </c>
      <c r="E2123">
        <v>0</v>
      </c>
      <c r="F2123">
        <f t="shared" si="33"/>
        <v>210</v>
      </c>
    </row>
    <row r="2124" spans="1:6" x14ac:dyDescent="0.3">
      <c r="A2124">
        <v>11073</v>
      </c>
      <c r="B2124">
        <v>24</v>
      </c>
      <c r="C2124">
        <v>4.5</v>
      </c>
      <c r="D2124">
        <v>20</v>
      </c>
      <c r="E2124">
        <v>0</v>
      </c>
      <c r="F2124">
        <f t="shared" si="33"/>
        <v>90</v>
      </c>
    </row>
    <row r="2125" spans="1:6" x14ac:dyDescent="0.3">
      <c r="A2125">
        <v>11074</v>
      </c>
      <c r="B2125">
        <v>16</v>
      </c>
      <c r="C2125">
        <v>17.45</v>
      </c>
      <c r="D2125">
        <v>14</v>
      </c>
      <c r="E2125">
        <v>0.05</v>
      </c>
      <c r="F2125">
        <f t="shared" si="33"/>
        <v>244.29999999999998</v>
      </c>
    </row>
    <row r="2126" spans="1:6" x14ac:dyDescent="0.3">
      <c r="A2126">
        <v>11075</v>
      </c>
      <c r="B2126">
        <v>2</v>
      </c>
      <c r="C2126">
        <v>19</v>
      </c>
      <c r="D2126">
        <v>10</v>
      </c>
      <c r="E2126">
        <v>0.15</v>
      </c>
      <c r="F2126">
        <f t="shared" si="33"/>
        <v>190</v>
      </c>
    </row>
    <row r="2127" spans="1:6" x14ac:dyDescent="0.3">
      <c r="A2127">
        <v>11075</v>
      </c>
      <c r="B2127">
        <v>46</v>
      </c>
      <c r="C2127">
        <v>12</v>
      </c>
      <c r="D2127">
        <v>30</v>
      </c>
      <c r="E2127">
        <v>0.15</v>
      </c>
      <c r="F2127">
        <f t="shared" si="33"/>
        <v>360</v>
      </c>
    </row>
    <row r="2128" spans="1:6" x14ac:dyDescent="0.3">
      <c r="A2128">
        <v>11075</v>
      </c>
      <c r="B2128">
        <v>76</v>
      </c>
      <c r="C2128">
        <v>18</v>
      </c>
      <c r="D2128">
        <v>2</v>
      </c>
      <c r="E2128">
        <v>0.15</v>
      </c>
      <c r="F2128">
        <f t="shared" si="33"/>
        <v>36</v>
      </c>
    </row>
    <row r="2129" spans="1:6" x14ac:dyDescent="0.3">
      <c r="A2129">
        <v>11076</v>
      </c>
      <c r="B2129">
        <v>6</v>
      </c>
      <c r="C2129">
        <v>25</v>
      </c>
      <c r="D2129">
        <v>20</v>
      </c>
      <c r="E2129">
        <v>0.25</v>
      </c>
      <c r="F2129">
        <f t="shared" si="33"/>
        <v>500</v>
      </c>
    </row>
    <row r="2130" spans="1:6" x14ac:dyDescent="0.3">
      <c r="A2130">
        <v>11076</v>
      </c>
      <c r="B2130">
        <v>14</v>
      </c>
      <c r="C2130">
        <v>23.25</v>
      </c>
      <c r="D2130">
        <v>20</v>
      </c>
      <c r="E2130">
        <v>0.25</v>
      </c>
      <c r="F2130">
        <f t="shared" si="33"/>
        <v>465</v>
      </c>
    </row>
    <row r="2131" spans="1:6" x14ac:dyDescent="0.3">
      <c r="A2131">
        <v>11076</v>
      </c>
      <c r="B2131">
        <v>19</v>
      </c>
      <c r="C2131">
        <v>9.1999999999999993</v>
      </c>
      <c r="D2131">
        <v>10</v>
      </c>
      <c r="E2131">
        <v>0.25</v>
      </c>
      <c r="F2131">
        <f t="shared" si="33"/>
        <v>92</v>
      </c>
    </row>
    <row r="2132" spans="1:6" x14ac:dyDescent="0.3">
      <c r="A2132">
        <v>11077</v>
      </c>
      <c r="B2132">
        <v>2</v>
      </c>
      <c r="C2132">
        <v>19</v>
      </c>
      <c r="D2132">
        <v>24</v>
      </c>
      <c r="E2132">
        <v>0.2</v>
      </c>
      <c r="F2132">
        <f t="shared" si="33"/>
        <v>456</v>
      </c>
    </row>
    <row r="2133" spans="1:6" x14ac:dyDescent="0.3">
      <c r="A2133">
        <v>11077</v>
      </c>
      <c r="B2133">
        <v>3</v>
      </c>
      <c r="C2133">
        <v>10</v>
      </c>
      <c r="D2133">
        <v>4</v>
      </c>
      <c r="E2133">
        <v>0</v>
      </c>
      <c r="F2133">
        <f t="shared" si="33"/>
        <v>40</v>
      </c>
    </row>
    <row r="2134" spans="1:6" x14ac:dyDescent="0.3">
      <c r="A2134">
        <v>11077</v>
      </c>
      <c r="B2134">
        <v>4</v>
      </c>
      <c r="C2134">
        <v>22</v>
      </c>
      <c r="D2134">
        <v>1</v>
      </c>
      <c r="E2134">
        <v>0</v>
      </c>
      <c r="F2134">
        <f t="shared" si="33"/>
        <v>22</v>
      </c>
    </row>
    <row r="2135" spans="1:6" x14ac:dyDescent="0.3">
      <c r="A2135">
        <v>11077</v>
      </c>
      <c r="B2135">
        <v>6</v>
      </c>
      <c r="C2135">
        <v>25</v>
      </c>
      <c r="D2135">
        <v>1</v>
      </c>
      <c r="E2135">
        <v>0.02</v>
      </c>
      <c r="F2135">
        <f t="shared" si="33"/>
        <v>25</v>
      </c>
    </row>
    <row r="2136" spans="1:6" x14ac:dyDescent="0.3">
      <c r="A2136">
        <v>11077</v>
      </c>
      <c r="B2136">
        <v>7</v>
      </c>
      <c r="C2136">
        <v>30</v>
      </c>
      <c r="D2136">
        <v>1</v>
      </c>
      <c r="E2136">
        <v>0.05</v>
      </c>
      <c r="F2136">
        <f t="shared" si="33"/>
        <v>30</v>
      </c>
    </row>
    <row r="2137" spans="1:6" x14ac:dyDescent="0.3">
      <c r="A2137">
        <v>11077</v>
      </c>
      <c r="B2137">
        <v>8</v>
      </c>
      <c r="C2137">
        <v>40</v>
      </c>
      <c r="D2137">
        <v>2</v>
      </c>
      <c r="E2137">
        <v>0.1</v>
      </c>
      <c r="F2137">
        <f t="shared" si="33"/>
        <v>80</v>
      </c>
    </row>
    <row r="2138" spans="1:6" x14ac:dyDescent="0.3">
      <c r="A2138">
        <v>11077</v>
      </c>
      <c r="B2138">
        <v>10</v>
      </c>
      <c r="C2138">
        <v>31</v>
      </c>
      <c r="D2138">
        <v>1</v>
      </c>
      <c r="E2138">
        <v>0</v>
      </c>
      <c r="F2138">
        <f t="shared" si="33"/>
        <v>31</v>
      </c>
    </row>
    <row r="2139" spans="1:6" x14ac:dyDescent="0.3">
      <c r="A2139">
        <v>11077</v>
      </c>
      <c r="B2139">
        <v>12</v>
      </c>
      <c r="C2139">
        <v>38</v>
      </c>
      <c r="D2139">
        <v>2</v>
      </c>
      <c r="E2139">
        <v>0.05</v>
      </c>
      <c r="F2139">
        <f t="shared" si="33"/>
        <v>76</v>
      </c>
    </row>
    <row r="2140" spans="1:6" x14ac:dyDescent="0.3">
      <c r="A2140">
        <v>11077</v>
      </c>
      <c r="B2140">
        <v>13</v>
      </c>
      <c r="C2140">
        <v>6</v>
      </c>
      <c r="D2140">
        <v>4</v>
      </c>
      <c r="E2140">
        <v>0</v>
      </c>
      <c r="F2140">
        <f t="shared" si="33"/>
        <v>24</v>
      </c>
    </row>
    <row r="2141" spans="1:6" x14ac:dyDescent="0.3">
      <c r="A2141">
        <v>11077</v>
      </c>
      <c r="B2141">
        <v>14</v>
      </c>
      <c r="C2141">
        <v>23.25</v>
      </c>
      <c r="D2141">
        <v>1</v>
      </c>
      <c r="E2141">
        <v>0.03</v>
      </c>
      <c r="F2141">
        <f t="shared" si="33"/>
        <v>23.25</v>
      </c>
    </row>
    <row r="2142" spans="1:6" x14ac:dyDescent="0.3">
      <c r="A2142">
        <v>11077</v>
      </c>
      <c r="B2142">
        <v>16</v>
      </c>
      <c r="C2142">
        <v>17.45</v>
      </c>
      <c r="D2142">
        <v>2</v>
      </c>
      <c r="E2142">
        <v>0.03</v>
      </c>
      <c r="F2142">
        <f t="shared" si="33"/>
        <v>34.9</v>
      </c>
    </row>
    <row r="2143" spans="1:6" x14ac:dyDescent="0.3">
      <c r="A2143">
        <v>11077</v>
      </c>
      <c r="B2143">
        <v>20</v>
      </c>
      <c r="C2143">
        <v>81</v>
      </c>
      <c r="D2143">
        <v>1</v>
      </c>
      <c r="E2143">
        <v>0.04</v>
      </c>
      <c r="F2143">
        <f t="shared" si="33"/>
        <v>81</v>
      </c>
    </row>
    <row r="2144" spans="1:6" x14ac:dyDescent="0.3">
      <c r="A2144">
        <v>11077</v>
      </c>
      <c r="B2144">
        <v>23</v>
      </c>
      <c r="C2144">
        <v>9</v>
      </c>
      <c r="D2144">
        <v>2</v>
      </c>
      <c r="E2144">
        <v>0</v>
      </c>
      <c r="F2144">
        <f t="shared" si="33"/>
        <v>18</v>
      </c>
    </row>
    <row r="2145" spans="1:6" x14ac:dyDescent="0.3">
      <c r="A2145">
        <v>11077</v>
      </c>
      <c r="B2145">
        <v>32</v>
      </c>
      <c r="C2145">
        <v>32</v>
      </c>
      <c r="D2145">
        <v>1</v>
      </c>
      <c r="E2145">
        <v>0</v>
      </c>
      <c r="F2145">
        <f t="shared" si="33"/>
        <v>32</v>
      </c>
    </row>
    <row r="2146" spans="1:6" x14ac:dyDescent="0.3">
      <c r="A2146">
        <v>11077</v>
      </c>
      <c r="B2146">
        <v>39</v>
      </c>
      <c r="C2146">
        <v>18</v>
      </c>
      <c r="D2146">
        <v>2</v>
      </c>
      <c r="E2146">
        <v>0.05</v>
      </c>
      <c r="F2146">
        <f t="shared" si="33"/>
        <v>36</v>
      </c>
    </row>
    <row r="2147" spans="1:6" x14ac:dyDescent="0.3">
      <c r="A2147">
        <v>11077</v>
      </c>
      <c r="B2147">
        <v>41</v>
      </c>
      <c r="C2147">
        <v>9.65</v>
      </c>
      <c r="D2147">
        <v>3</v>
      </c>
      <c r="E2147">
        <v>0</v>
      </c>
      <c r="F2147">
        <f t="shared" si="33"/>
        <v>28.950000000000003</v>
      </c>
    </row>
    <row r="2148" spans="1:6" x14ac:dyDescent="0.3">
      <c r="A2148">
        <v>11077</v>
      </c>
      <c r="B2148">
        <v>46</v>
      </c>
      <c r="C2148">
        <v>12</v>
      </c>
      <c r="D2148">
        <v>3</v>
      </c>
      <c r="E2148">
        <v>0.02</v>
      </c>
      <c r="F2148">
        <f t="shared" si="33"/>
        <v>36</v>
      </c>
    </row>
    <row r="2149" spans="1:6" x14ac:dyDescent="0.3">
      <c r="A2149">
        <v>11077</v>
      </c>
      <c r="B2149">
        <v>52</v>
      </c>
      <c r="C2149">
        <v>7</v>
      </c>
      <c r="D2149">
        <v>2</v>
      </c>
      <c r="E2149">
        <v>0</v>
      </c>
      <c r="F2149">
        <f t="shared" si="33"/>
        <v>14</v>
      </c>
    </row>
    <row r="2150" spans="1:6" x14ac:dyDescent="0.3">
      <c r="A2150">
        <v>11077</v>
      </c>
      <c r="B2150">
        <v>55</v>
      </c>
      <c r="C2150">
        <v>24</v>
      </c>
      <c r="D2150">
        <v>2</v>
      </c>
      <c r="E2150">
        <v>0</v>
      </c>
      <c r="F2150">
        <f t="shared" si="33"/>
        <v>48</v>
      </c>
    </row>
    <row r="2151" spans="1:6" x14ac:dyDescent="0.3">
      <c r="A2151">
        <v>11077</v>
      </c>
      <c r="B2151">
        <v>60</v>
      </c>
      <c r="C2151">
        <v>34</v>
      </c>
      <c r="D2151">
        <v>2</v>
      </c>
      <c r="E2151">
        <v>0.06</v>
      </c>
      <c r="F2151">
        <f t="shared" si="33"/>
        <v>68</v>
      </c>
    </row>
    <row r="2152" spans="1:6" x14ac:dyDescent="0.3">
      <c r="A2152">
        <v>11077</v>
      </c>
      <c r="B2152">
        <v>64</v>
      </c>
      <c r="C2152">
        <v>33.25</v>
      </c>
      <c r="D2152">
        <v>2</v>
      </c>
      <c r="E2152">
        <v>0.03</v>
      </c>
      <c r="F2152">
        <f t="shared" si="33"/>
        <v>66.5</v>
      </c>
    </row>
    <row r="2153" spans="1:6" x14ac:dyDescent="0.3">
      <c r="A2153">
        <v>11077</v>
      </c>
      <c r="B2153">
        <v>66</v>
      </c>
      <c r="C2153">
        <v>17</v>
      </c>
      <c r="D2153">
        <v>1</v>
      </c>
      <c r="E2153">
        <v>0</v>
      </c>
      <c r="F2153">
        <f t="shared" si="33"/>
        <v>17</v>
      </c>
    </row>
    <row r="2154" spans="1:6" x14ac:dyDescent="0.3">
      <c r="A2154">
        <v>11077</v>
      </c>
      <c r="B2154">
        <v>73</v>
      </c>
      <c r="C2154">
        <v>15</v>
      </c>
      <c r="D2154">
        <v>2</v>
      </c>
      <c r="E2154">
        <v>0.01</v>
      </c>
      <c r="F2154">
        <f t="shared" si="33"/>
        <v>30</v>
      </c>
    </row>
    <row r="2155" spans="1:6" x14ac:dyDescent="0.3">
      <c r="A2155">
        <v>11077</v>
      </c>
      <c r="B2155">
        <v>75</v>
      </c>
      <c r="C2155">
        <v>7.75</v>
      </c>
      <c r="D2155">
        <v>4</v>
      </c>
      <c r="E2155">
        <v>0</v>
      </c>
      <c r="F2155">
        <f t="shared" si="33"/>
        <v>31</v>
      </c>
    </row>
    <row r="2156" spans="1:6" x14ac:dyDescent="0.3">
      <c r="A2156">
        <v>11077</v>
      </c>
      <c r="B2156">
        <v>77</v>
      </c>
      <c r="C2156">
        <v>13</v>
      </c>
      <c r="D2156">
        <v>2</v>
      </c>
      <c r="E2156">
        <v>0</v>
      </c>
      <c r="F2156">
        <f t="shared" si="33"/>
        <v>26</v>
      </c>
    </row>
    <row r="2157" spans="1:6" x14ac:dyDescent="0.3">
      <c r="F2157">
        <f t="shared" si="33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E606-03EC-4CCF-9B26-4229AECB99DA}">
  <dimension ref="A1:Q2156"/>
  <sheetViews>
    <sheetView topLeftCell="D1" workbookViewId="0">
      <selection activeCell="Q2" sqref="Q2"/>
    </sheetView>
  </sheetViews>
  <sheetFormatPr defaultRowHeight="14.4" x14ac:dyDescent="0.3"/>
  <cols>
    <col min="1" max="1" width="9.44140625" customWidth="1"/>
    <col min="2" max="2" width="12.77734375" customWidth="1"/>
    <col min="3" max="3" width="12.88671875" customWidth="1"/>
    <col min="4" max="4" width="11.5546875" customWidth="1"/>
    <col min="5" max="5" width="14.33203125" customWidth="1"/>
    <col min="6" max="6" width="16.88671875" customWidth="1"/>
    <col min="7" max="7" width="9.33203125" customWidth="1"/>
    <col min="9" max="9" width="11.6640625" customWidth="1"/>
    <col min="10" max="10" width="13.44140625" customWidth="1"/>
    <col min="11" max="11" width="10" customWidth="1"/>
    <col min="12" max="12" width="12.21875" customWidth="1"/>
    <col min="13" max="13" width="16.21875" customWidth="1"/>
    <col min="14" max="14" width="13.109375" customWidth="1"/>
    <col min="15" max="15" width="10.6640625" customWidth="1"/>
    <col min="16" max="16" width="10" customWidth="1"/>
  </cols>
  <sheetData>
    <row r="1" spans="1:17" x14ac:dyDescent="0.3">
      <c r="A1" t="s">
        <v>770</v>
      </c>
      <c r="B1" t="s">
        <v>769</v>
      </c>
      <c r="C1" t="s">
        <v>768</v>
      </c>
      <c r="D1" t="s">
        <v>767</v>
      </c>
      <c r="E1" t="s">
        <v>766</v>
      </c>
      <c r="F1" t="s">
        <v>765</v>
      </c>
      <c r="G1" t="s">
        <v>764</v>
      </c>
      <c r="H1" t="s">
        <v>763</v>
      </c>
      <c r="I1" t="s">
        <v>762</v>
      </c>
      <c r="J1" t="s">
        <v>761</v>
      </c>
      <c r="K1" t="s">
        <v>760</v>
      </c>
      <c r="L1" t="s">
        <v>759</v>
      </c>
      <c r="M1" t="s">
        <v>758</v>
      </c>
      <c r="N1" t="s">
        <v>757</v>
      </c>
      <c r="O1" t="s">
        <v>370</v>
      </c>
      <c r="P1" t="s">
        <v>772</v>
      </c>
      <c r="Q1" t="s">
        <v>1154</v>
      </c>
    </row>
    <row r="2" spans="1:17" x14ac:dyDescent="0.3">
      <c r="A2">
        <v>10248</v>
      </c>
      <c r="B2" t="s">
        <v>737</v>
      </c>
      <c r="C2">
        <v>5</v>
      </c>
      <c r="D2" s="2">
        <v>34550</v>
      </c>
      <c r="E2" s="2">
        <v>34578</v>
      </c>
      <c r="F2" s="2">
        <v>34562</v>
      </c>
      <c r="G2">
        <v>3</v>
      </c>
      <c r="H2">
        <v>32.380000000000003</v>
      </c>
      <c r="I2" t="s">
        <v>736</v>
      </c>
      <c r="J2" t="s">
        <v>735</v>
      </c>
      <c r="K2" t="s">
        <v>734</v>
      </c>
      <c r="M2">
        <v>51100</v>
      </c>
      <c r="N2" t="s">
        <v>12</v>
      </c>
      <c r="O2">
        <v>14</v>
      </c>
      <c r="P2">
        <v>12</v>
      </c>
      <c r="Q2">
        <f>Table2[[#This Row],[UnitPrice]]*Table2[[#This Row],[Quantity]]</f>
        <v>168</v>
      </c>
    </row>
    <row r="3" spans="1:17" x14ac:dyDescent="0.3">
      <c r="A3">
        <v>10249</v>
      </c>
      <c r="B3" t="s">
        <v>650</v>
      </c>
      <c r="C3">
        <v>6</v>
      </c>
      <c r="D3" s="2">
        <v>34551</v>
      </c>
      <c r="E3" s="2">
        <v>34593</v>
      </c>
      <c r="F3" s="2">
        <v>34556</v>
      </c>
      <c r="G3">
        <v>1</v>
      </c>
      <c r="H3">
        <v>11.61</v>
      </c>
      <c r="I3" t="s">
        <v>649</v>
      </c>
      <c r="J3" t="s">
        <v>648</v>
      </c>
      <c r="K3" t="s">
        <v>647</v>
      </c>
      <c r="M3">
        <v>44087</v>
      </c>
      <c r="N3" t="s">
        <v>118</v>
      </c>
      <c r="O3">
        <v>9.8000000000000007</v>
      </c>
      <c r="P3">
        <v>10</v>
      </c>
      <c r="Q3">
        <f>Table2[[#This Row],[UnitPrice]]*Table2[[#This Row],[Quantity]]</f>
        <v>98</v>
      </c>
    </row>
    <row r="4" spans="1:17" x14ac:dyDescent="0.3">
      <c r="A4">
        <v>10250</v>
      </c>
      <c r="B4" t="s">
        <v>488</v>
      </c>
      <c r="C4">
        <v>4</v>
      </c>
      <c r="D4" s="2">
        <v>34554</v>
      </c>
      <c r="E4" s="2">
        <v>34582</v>
      </c>
      <c r="F4" s="2">
        <v>34558</v>
      </c>
      <c r="G4">
        <v>2</v>
      </c>
      <c r="H4">
        <v>65.83</v>
      </c>
      <c r="I4" t="s">
        <v>487</v>
      </c>
      <c r="J4" t="s">
        <v>486</v>
      </c>
      <c r="K4" t="s">
        <v>455</v>
      </c>
      <c r="L4" t="s">
        <v>454</v>
      </c>
      <c r="M4" t="s">
        <v>485</v>
      </c>
      <c r="N4" t="s">
        <v>137</v>
      </c>
      <c r="O4">
        <v>34.799999999999997</v>
      </c>
      <c r="P4">
        <v>5</v>
      </c>
      <c r="Q4">
        <f>Table2[[#This Row],[UnitPrice]]*Table2[[#This Row],[Quantity]]</f>
        <v>174</v>
      </c>
    </row>
    <row r="5" spans="1:17" x14ac:dyDescent="0.3">
      <c r="A5">
        <v>10251</v>
      </c>
      <c r="B5" t="s">
        <v>703</v>
      </c>
      <c r="C5">
        <v>3</v>
      </c>
      <c r="D5" s="2">
        <v>34554</v>
      </c>
      <c r="E5" s="2">
        <v>34582</v>
      </c>
      <c r="F5" s="2">
        <v>34561</v>
      </c>
      <c r="G5">
        <v>1</v>
      </c>
      <c r="H5">
        <v>41.34</v>
      </c>
      <c r="I5" t="s">
        <v>702</v>
      </c>
      <c r="J5" t="s">
        <v>701</v>
      </c>
      <c r="K5" t="s">
        <v>700</v>
      </c>
      <c r="M5">
        <v>69004</v>
      </c>
      <c r="N5" t="s">
        <v>12</v>
      </c>
      <c r="O5">
        <v>18.600000000000001</v>
      </c>
      <c r="P5">
        <v>9</v>
      </c>
      <c r="Q5">
        <f>Table2[[#This Row],[UnitPrice]]*Table2[[#This Row],[Quantity]]</f>
        <v>167.4</v>
      </c>
    </row>
    <row r="6" spans="1:17" x14ac:dyDescent="0.3">
      <c r="A6">
        <v>10252</v>
      </c>
      <c r="B6" t="s">
        <v>540</v>
      </c>
      <c r="C6">
        <v>4</v>
      </c>
      <c r="D6" s="2">
        <v>34555</v>
      </c>
      <c r="E6" s="2">
        <v>34583</v>
      </c>
      <c r="F6" s="2">
        <v>34557</v>
      </c>
      <c r="G6">
        <v>2</v>
      </c>
      <c r="H6">
        <v>51.3</v>
      </c>
      <c r="I6" t="s">
        <v>539</v>
      </c>
      <c r="J6" t="s">
        <v>538</v>
      </c>
      <c r="K6" t="s">
        <v>537</v>
      </c>
      <c r="M6" t="s">
        <v>536</v>
      </c>
      <c r="N6" t="s">
        <v>535</v>
      </c>
      <c r="O6">
        <v>42.4</v>
      </c>
      <c r="P6">
        <v>40</v>
      </c>
      <c r="Q6">
        <f>Table2[[#This Row],[UnitPrice]]*Table2[[#This Row],[Quantity]]</f>
        <v>1696</v>
      </c>
    </row>
    <row r="7" spans="1:17" x14ac:dyDescent="0.3">
      <c r="A7">
        <v>10253</v>
      </c>
      <c r="B7" t="s">
        <v>488</v>
      </c>
      <c r="C7">
        <v>3</v>
      </c>
      <c r="D7" s="2">
        <v>34556</v>
      </c>
      <c r="E7" s="2">
        <v>34570</v>
      </c>
      <c r="F7" s="2">
        <v>34562</v>
      </c>
      <c r="G7">
        <v>2</v>
      </c>
      <c r="H7">
        <v>58.17</v>
      </c>
      <c r="I7" t="s">
        <v>487</v>
      </c>
      <c r="J7" t="s">
        <v>486</v>
      </c>
      <c r="K7" t="s">
        <v>455</v>
      </c>
      <c r="L7" t="s">
        <v>454</v>
      </c>
      <c r="M7" t="s">
        <v>485</v>
      </c>
      <c r="N7" t="s">
        <v>137</v>
      </c>
      <c r="O7">
        <v>7.7</v>
      </c>
      <c r="P7">
        <v>10</v>
      </c>
      <c r="Q7">
        <f>Table2[[#This Row],[UnitPrice]]*Table2[[#This Row],[Quantity]]</f>
        <v>77</v>
      </c>
    </row>
    <row r="8" spans="1:17" x14ac:dyDescent="0.3">
      <c r="A8">
        <v>10254</v>
      </c>
      <c r="B8" t="s">
        <v>529</v>
      </c>
      <c r="C8">
        <v>5</v>
      </c>
      <c r="D8" s="2">
        <v>34557</v>
      </c>
      <c r="E8" s="2">
        <v>34585</v>
      </c>
      <c r="F8" s="2">
        <v>34569</v>
      </c>
      <c r="G8">
        <v>2</v>
      </c>
      <c r="H8">
        <v>22.98</v>
      </c>
      <c r="I8" t="s">
        <v>528</v>
      </c>
      <c r="J8" t="s">
        <v>527</v>
      </c>
      <c r="K8" t="s">
        <v>526</v>
      </c>
      <c r="M8">
        <v>3012</v>
      </c>
      <c r="N8" t="s">
        <v>384</v>
      </c>
      <c r="O8">
        <v>42.4</v>
      </c>
      <c r="P8">
        <v>35</v>
      </c>
      <c r="Q8">
        <f>Table2[[#This Row],[UnitPrice]]*Table2[[#This Row],[Quantity]]</f>
        <v>1484</v>
      </c>
    </row>
    <row r="9" spans="1:17" x14ac:dyDescent="0.3">
      <c r="A9">
        <v>10255</v>
      </c>
      <c r="B9" t="s">
        <v>388</v>
      </c>
      <c r="C9">
        <v>9</v>
      </c>
      <c r="D9" s="2">
        <v>34558</v>
      </c>
      <c r="E9" s="2">
        <v>34586</v>
      </c>
      <c r="F9" s="2">
        <v>34561</v>
      </c>
      <c r="G9">
        <v>3</v>
      </c>
      <c r="H9">
        <v>148.33000000000001</v>
      </c>
      <c r="I9" t="s">
        <v>387</v>
      </c>
      <c r="J9" t="s">
        <v>386</v>
      </c>
      <c r="K9" t="s">
        <v>385</v>
      </c>
      <c r="M9">
        <v>1204</v>
      </c>
      <c r="N9" t="s">
        <v>384</v>
      </c>
      <c r="O9">
        <v>16.8</v>
      </c>
      <c r="P9">
        <v>15</v>
      </c>
      <c r="Q9">
        <f>Table2[[#This Row],[UnitPrice]]*Table2[[#This Row],[Quantity]]</f>
        <v>252</v>
      </c>
    </row>
    <row r="10" spans="1:17" x14ac:dyDescent="0.3">
      <c r="A10">
        <v>10256</v>
      </c>
      <c r="B10" t="s">
        <v>666</v>
      </c>
      <c r="C10">
        <v>3</v>
      </c>
      <c r="D10" s="2">
        <v>34561</v>
      </c>
      <c r="E10" s="2">
        <v>34589</v>
      </c>
      <c r="F10" s="2">
        <v>34563</v>
      </c>
      <c r="G10">
        <v>2</v>
      </c>
      <c r="H10">
        <v>13.97</v>
      </c>
      <c r="I10" t="s">
        <v>665</v>
      </c>
      <c r="J10" t="s">
        <v>664</v>
      </c>
      <c r="K10" t="s">
        <v>663</v>
      </c>
      <c r="L10" t="s">
        <v>417</v>
      </c>
      <c r="M10" t="s">
        <v>662</v>
      </c>
      <c r="N10" t="s">
        <v>137</v>
      </c>
      <c r="O10">
        <v>16.8</v>
      </c>
      <c r="P10">
        <v>6</v>
      </c>
      <c r="Q10">
        <f>Table2[[#This Row],[UnitPrice]]*Table2[[#This Row],[Quantity]]</f>
        <v>100.80000000000001</v>
      </c>
    </row>
    <row r="11" spans="1:17" x14ac:dyDescent="0.3">
      <c r="A11">
        <v>10257</v>
      </c>
      <c r="B11" t="s">
        <v>475</v>
      </c>
      <c r="C11">
        <v>4</v>
      </c>
      <c r="D11" s="2">
        <v>34562</v>
      </c>
      <c r="E11" s="2">
        <v>34590</v>
      </c>
      <c r="F11" s="2">
        <v>34568</v>
      </c>
      <c r="G11">
        <v>3</v>
      </c>
      <c r="H11">
        <v>81.91</v>
      </c>
      <c r="I11" t="s">
        <v>474</v>
      </c>
      <c r="J11" t="s">
        <v>473</v>
      </c>
      <c r="K11" t="s">
        <v>472</v>
      </c>
      <c r="L11" t="s">
        <v>471</v>
      </c>
      <c r="M11">
        <v>5022</v>
      </c>
      <c r="N11" t="s">
        <v>403</v>
      </c>
      <c r="O11">
        <v>15.6</v>
      </c>
      <c r="P11">
        <v>15</v>
      </c>
      <c r="Q11">
        <f>Table2[[#This Row],[UnitPrice]]*Table2[[#This Row],[Quantity]]</f>
        <v>234</v>
      </c>
    </row>
    <row r="12" spans="1:17" x14ac:dyDescent="0.3">
      <c r="A12">
        <v>10258</v>
      </c>
      <c r="B12" t="s">
        <v>402</v>
      </c>
      <c r="C12">
        <v>1</v>
      </c>
      <c r="D12" s="2">
        <v>34563</v>
      </c>
      <c r="E12" s="2">
        <v>34591</v>
      </c>
      <c r="F12" s="2">
        <v>34569</v>
      </c>
      <c r="G12">
        <v>1</v>
      </c>
      <c r="H12">
        <v>140.51</v>
      </c>
      <c r="I12" t="s">
        <v>401</v>
      </c>
      <c r="J12" t="s">
        <v>400</v>
      </c>
      <c r="K12" t="s">
        <v>399</v>
      </c>
      <c r="M12">
        <v>8010</v>
      </c>
      <c r="N12" t="s">
        <v>398</v>
      </c>
      <c r="O12">
        <v>16.8</v>
      </c>
      <c r="P12">
        <v>20</v>
      </c>
      <c r="Q12">
        <f>Table2[[#This Row],[UnitPrice]]*Table2[[#This Row],[Quantity]]</f>
        <v>336</v>
      </c>
    </row>
    <row r="13" spans="1:17" x14ac:dyDescent="0.3">
      <c r="A13">
        <v>10259</v>
      </c>
      <c r="B13" t="s">
        <v>756</v>
      </c>
      <c r="C13">
        <v>4</v>
      </c>
      <c r="D13" s="2">
        <v>34564</v>
      </c>
      <c r="E13" s="2">
        <v>34592</v>
      </c>
      <c r="F13" s="2">
        <v>34571</v>
      </c>
      <c r="G13">
        <v>3</v>
      </c>
      <c r="H13">
        <v>3.25</v>
      </c>
      <c r="I13" t="s">
        <v>755</v>
      </c>
      <c r="J13" t="s">
        <v>754</v>
      </c>
      <c r="K13" t="s">
        <v>394</v>
      </c>
      <c r="M13">
        <v>5022</v>
      </c>
      <c r="N13" t="s">
        <v>393</v>
      </c>
      <c r="O13">
        <v>64.8</v>
      </c>
      <c r="P13">
        <v>40</v>
      </c>
      <c r="Q13">
        <f>Table2[[#This Row],[UnitPrice]]*Table2[[#This Row],[Quantity]]</f>
        <v>2592</v>
      </c>
    </row>
    <row r="14" spans="1:17" x14ac:dyDescent="0.3">
      <c r="A14">
        <v>10260</v>
      </c>
      <c r="B14" t="s">
        <v>569</v>
      </c>
      <c r="C14">
        <v>4</v>
      </c>
      <c r="D14" s="2">
        <v>34565</v>
      </c>
      <c r="E14" s="2">
        <v>34593</v>
      </c>
      <c r="F14" s="2">
        <v>34575</v>
      </c>
      <c r="G14">
        <v>1</v>
      </c>
      <c r="H14">
        <v>55.09</v>
      </c>
      <c r="I14" t="s">
        <v>568</v>
      </c>
      <c r="J14" t="s">
        <v>567</v>
      </c>
      <c r="K14" t="s">
        <v>566</v>
      </c>
      <c r="M14">
        <v>50739</v>
      </c>
      <c r="N14" t="s">
        <v>118</v>
      </c>
      <c r="O14">
        <v>2</v>
      </c>
      <c r="P14">
        <v>25</v>
      </c>
      <c r="Q14">
        <f>Table2[[#This Row],[UnitPrice]]*Table2[[#This Row],[Quantity]]</f>
        <v>50</v>
      </c>
    </row>
    <row r="15" spans="1:17" x14ac:dyDescent="0.3">
      <c r="A15">
        <v>10261</v>
      </c>
      <c r="B15" t="s">
        <v>627</v>
      </c>
      <c r="C15">
        <v>4</v>
      </c>
      <c r="D15" s="2">
        <v>34565</v>
      </c>
      <c r="E15" s="2">
        <v>34593</v>
      </c>
      <c r="F15" s="2">
        <v>34576</v>
      </c>
      <c r="G15">
        <v>2</v>
      </c>
      <c r="H15">
        <v>3.05</v>
      </c>
      <c r="I15" t="s">
        <v>626</v>
      </c>
      <c r="J15" t="s">
        <v>625</v>
      </c>
      <c r="K15" t="s">
        <v>455</v>
      </c>
      <c r="L15" t="s">
        <v>454</v>
      </c>
      <c r="M15" t="s">
        <v>624</v>
      </c>
      <c r="N15" t="s">
        <v>137</v>
      </c>
      <c r="O15">
        <v>27.2</v>
      </c>
      <c r="P15">
        <v>40</v>
      </c>
      <c r="Q15">
        <f>Table2[[#This Row],[UnitPrice]]*Table2[[#This Row],[Quantity]]</f>
        <v>1088</v>
      </c>
    </row>
    <row r="16" spans="1:17" x14ac:dyDescent="0.3">
      <c r="A16">
        <v>10262</v>
      </c>
      <c r="B16" t="s">
        <v>379</v>
      </c>
      <c r="C16">
        <v>8</v>
      </c>
      <c r="D16" s="2">
        <v>34568</v>
      </c>
      <c r="E16" s="2">
        <v>34596</v>
      </c>
      <c r="F16" s="2">
        <v>34571</v>
      </c>
      <c r="G16">
        <v>3</v>
      </c>
      <c r="H16">
        <v>48.29</v>
      </c>
      <c r="I16" t="s">
        <v>378</v>
      </c>
      <c r="J16" t="s">
        <v>377</v>
      </c>
      <c r="K16" t="s">
        <v>376</v>
      </c>
      <c r="L16" t="s">
        <v>375</v>
      </c>
      <c r="M16">
        <v>87110</v>
      </c>
      <c r="N16" t="s">
        <v>76</v>
      </c>
      <c r="O16">
        <v>10</v>
      </c>
      <c r="P16">
        <v>20</v>
      </c>
      <c r="Q16">
        <f>Table2[[#This Row],[UnitPrice]]*Table2[[#This Row],[Quantity]]</f>
        <v>200</v>
      </c>
    </row>
    <row r="17" spans="1:17" x14ac:dyDescent="0.3">
      <c r="A17">
        <v>10263</v>
      </c>
      <c r="B17" t="s">
        <v>402</v>
      </c>
      <c r="C17">
        <v>9</v>
      </c>
      <c r="D17" s="2">
        <v>34569</v>
      </c>
      <c r="E17" s="2">
        <v>34597</v>
      </c>
      <c r="F17" s="2">
        <v>34577</v>
      </c>
      <c r="G17">
        <v>3</v>
      </c>
      <c r="H17">
        <v>146.06</v>
      </c>
      <c r="I17" t="s">
        <v>401</v>
      </c>
      <c r="J17" t="s">
        <v>400</v>
      </c>
      <c r="K17" t="s">
        <v>399</v>
      </c>
      <c r="M17">
        <v>8010</v>
      </c>
      <c r="N17" t="s">
        <v>398</v>
      </c>
      <c r="O17">
        <v>14.4</v>
      </c>
      <c r="P17">
        <v>42</v>
      </c>
      <c r="Q17">
        <f>Table2[[#This Row],[UnitPrice]]*Table2[[#This Row],[Quantity]]</f>
        <v>604.80000000000007</v>
      </c>
    </row>
    <row r="18" spans="1:17" x14ac:dyDescent="0.3">
      <c r="A18">
        <v>10264</v>
      </c>
      <c r="B18" t="s">
        <v>497</v>
      </c>
      <c r="C18">
        <v>6</v>
      </c>
      <c r="D18" s="2">
        <v>34570</v>
      </c>
      <c r="E18" s="2">
        <v>34598</v>
      </c>
      <c r="F18" s="2">
        <v>34600</v>
      </c>
      <c r="G18">
        <v>3</v>
      </c>
      <c r="H18">
        <v>3.67</v>
      </c>
      <c r="I18" t="s">
        <v>496</v>
      </c>
      <c r="J18" t="s">
        <v>495</v>
      </c>
      <c r="K18" t="s">
        <v>494</v>
      </c>
      <c r="M18" t="s">
        <v>493</v>
      </c>
      <c r="N18" t="s">
        <v>90</v>
      </c>
      <c r="O18">
        <v>16</v>
      </c>
      <c r="P18">
        <v>40</v>
      </c>
      <c r="Q18">
        <f>Table2[[#This Row],[UnitPrice]]*Table2[[#This Row],[Quantity]]</f>
        <v>640</v>
      </c>
    </row>
    <row r="19" spans="1:17" x14ac:dyDescent="0.3">
      <c r="A19">
        <v>10265</v>
      </c>
      <c r="B19" t="s">
        <v>715</v>
      </c>
      <c r="C19">
        <v>2</v>
      </c>
      <c r="D19" s="2">
        <v>34571</v>
      </c>
      <c r="E19" s="2">
        <v>34599</v>
      </c>
      <c r="F19" s="2">
        <v>34589</v>
      </c>
      <c r="G19">
        <v>1</v>
      </c>
      <c r="H19">
        <v>55.28</v>
      </c>
      <c r="I19" t="s">
        <v>714</v>
      </c>
      <c r="J19" t="s">
        <v>713</v>
      </c>
      <c r="K19" t="s">
        <v>712</v>
      </c>
      <c r="M19">
        <v>67000</v>
      </c>
      <c r="N19" t="s">
        <v>12</v>
      </c>
      <c r="O19">
        <v>3.6</v>
      </c>
      <c r="P19">
        <v>15</v>
      </c>
      <c r="Q19">
        <f>Table2[[#This Row],[UnitPrice]]*Table2[[#This Row],[Quantity]]</f>
        <v>54</v>
      </c>
    </row>
    <row r="20" spans="1:17" x14ac:dyDescent="0.3">
      <c r="A20">
        <v>10266</v>
      </c>
      <c r="B20" t="s">
        <v>557</v>
      </c>
      <c r="C20">
        <v>3</v>
      </c>
      <c r="D20" s="2">
        <v>34572</v>
      </c>
      <c r="E20" s="2">
        <v>34614</v>
      </c>
      <c r="F20" s="2">
        <v>34577</v>
      </c>
      <c r="G20">
        <v>3</v>
      </c>
      <c r="H20">
        <v>25.73</v>
      </c>
      <c r="I20" t="s">
        <v>556</v>
      </c>
      <c r="J20" t="s">
        <v>555</v>
      </c>
      <c r="K20" t="s">
        <v>554</v>
      </c>
      <c r="M20">
        <v>90110</v>
      </c>
      <c r="N20" t="s">
        <v>49</v>
      </c>
      <c r="O20">
        <v>19.2</v>
      </c>
      <c r="P20">
        <v>21</v>
      </c>
      <c r="Q20">
        <f>Table2[[#This Row],[UnitPrice]]*Table2[[#This Row],[Quantity]]</f>
        <v>403.2</v>
      </c>
    </row>
    <row r="21" spans="1:17" x14ac:dyDescent="0.3">
      <c r="A21">
        <v>10267</v>
      </c>
      <c r="B21" t="s">
        <v>594</v>
      </c>
      <c r="C21">
        <v>4</v>
      </c>
      <c r="D21" s="2">
        <v>34575</v>
      </c>
      <c r="E21" s="2">
        <v>34603</v>
      </c>
      <c r="F21" s="2">
        <v>34583</v>
      </c>
      <c r="G21">
        <v>1</v>
      </c>
      <c r="H21">
        <v>208.58</v>
      </c>
      <c r="I21" t="s">
        <v>593</v>
      </c>
      <c r="J21" t="s">
        <v>592</v>
      </c>
      <c r="K21" t="s">
        <v>591</v>
      </c>
      <c r="M21">
        <v>80805</v>
      </c>
      <c r="N21" t="s">
        <v>118</v>
      </c>
      <c r="O21">
        <v>8</v>
      </c>
      <c r="P21">
        <v>21</v>
      </c>
      <c r="Q21">
        <f>Table2[[#This Row],[UnitPrice]]*Table2[[#This Row],[Quantity]]</f>
        <v>168</v>
      </c>
    </row>
    <row r="22" spans="1:17" x14ac:dyDescent="0.3">
      <c r="A22">
        <v>10268</v>
      </c>
      <c r="B22" t="s">
        <v>733</v>
      </c>
      <c r="C22">
        <v>8</v>
      </c>
      <c r="D22" s="2">
        <v>34576</v>
      </c>
      <c r="E22" s="2">
        <v>34604</v>
      </c>
      <c r="F22" s="2">
        <v>34579</v>
      </c>
      <c r="G22">
        <v>3</v>
      </c>
      <c r="H22">
        <v>66.290000000000006</v>
      </c>
      <c r="I22" t="s">
        <v>732</v>
      </c>
      <c r="J22" t="s">
        <v>731</v>
      </c>
      <c r="K22" t="s">
        <v>730</v>
      </c>
      <c r="L22" t="s">
        <v>729</v>
      </c>
      <c r="M22">
        <v>1081</v>
      </c>
      <c r="N22" t="s">
        <v>403</v>
      </c>
      <c r="O22">
        <v>15.2</v>
      </c>
      <c r="P22">
        <v>20</v>
      </c>
      <c r="Q22">
        <f>Table2[[#This Row],[UnitPrice]]*Table2[[#This Row],[Quantity]]</f>
        <v>304</v>
      </c>
    </row>
    <row r="23" spans="1:17" x14ac:dyDescent="0.3">
      <c r="A23">
        <v>10269</v>
      </c>
      <c r="B23" t="s">
        <v>429</v>
      </c>
      <c r="C23">
        <v>5</v>
      </c>
      <c r="D23" s="2">
        <v>34577</v>
      </c>
      <c r="E23" s="2">
        <v>34591</v>
      </c>
      <c r="F23" s="2">
        <v>34586</v>
      </c>
      <c r="G23">
        <v>1</v>
      </c>
      <c r="H23">
        <v>4.5599999999999996</v>
      </c>
      <c r="I23" t="s">
        <v>428</v>
      </c>
      <c r="J23" t="s">
        <v>427</v>
      </c>
      <c r="K23" t="s">
        <v>426</v>
      </c>
      <c r="L23" t="s">
        <v>425</v>
      </c>
      <c r="M23">
        <v>98124</v>
      </c>
      <c r="N23" t="s">
        <v>76</v>
      </c>
      <c r="O23">
        <v>13.9</v>
      </c>
      <c r="P23">
        <v>35</v>
      </c>
      <c r="Q23">
        <f>Table2[[#This Row],[UnitPrice]]*Table2[[#This Row],[Quantity]]</f>
        <v>486.5</v>
      </c>
    </row>
    <row r="24" spans="1:17" x14ac:dyDescent="0.3">
      <c r="A24">
        <v>10270</v>
      </c>
      <c r="B24" t="s">
        <v>557</v>
      </c>
      <c r="C24">
        <v>1</v>
      </c>
      <c r="D24" s="2">
        <v>34578</v>
      </c>
      <c r="E24" s="2">
        <v>34606</v>
      </c>
      <c r="F24" s="2">
        <v>34579</v>
      </c>
      <c r="G24">
        <v>1</v>
      </c>
      <c r="H24">
        <v>136.54</v>
      </c>
      <c r="I24" t="s">
        <v>556</v>
      </c>
      <c r="J24" t="s">
        <v>555</v>
      </c>
      <c r="K24" t="s">
        <v>554</v>
      </c>
      <c r="M24">
        <v>90110</v>
      </c>
      <c r="N24" t="s">
        <v>49</v>
      </c>
      <c r="O24">
        <v>15.2</v>
      </c>
      <c r="P24">
        <v>25</v>
      </c>
      <c r="Q24">
        <f>Table2[[#This Row],[UnitPrice]]*Table2[[#This Row],[Quantity]]</f>
        <v>380</v>
      </c>
    </row>
    <row r="25" spans="1:17" x14ac:dyDescent="0.3">
      <c r="A25">
        <v>10271</v>
      </c>
      <c r="B25" t="s">
        <v>635</v>
      </c>
      <c r="C25">
        <v>6</v>
      </c>
      <c r="D25" s="2">
        <v>34578</v>
      </c>
      <c r="E25" s="2">
        <v>34606</v>
      </c>
      <c r="F25" s="2">
        <v>34607</v>
      </c>
      <c r="G25">
        <v>2</v>
      </c>
      <c r="H25">
        <v>4.54</v>
      </c>
      <c r="I25" t="s">
        <v>634</v>
      </c>
      <c r="J25" t="s">
        <v>633</v>
      </c>
      <c r="K25" t="s">
        <v>632</v>
      </c>
      <c r="L25" t="s">
        <v>631</v>
      </c>
      <c r="M25">
        <v>82520</v>
      </c>
      <c r="N25" t="s">
        <v>76</v>
      </c>
      <c r="O25">
        <v>44</v>
      </c>
      <c r="P25">
        <v>30</v>
      </c>
      <c r="Q25">
        <f>Table2[[#This Row],[UnitPrice]]*Table2[[#This Row],[Quantity]]</f>
        <v>1320</v>
      </c>
    </row>
    <row r="26" spans="1:17" x14ac:dyDescent="0.3">
      <c r="A26">
        <v>10272</v>
      </c>
      <c r="B26" t="s">
        <v>379</v>
      </c>
      <c r="C26">
        <v>6</v>
      </c>
      <c r="D26" s="2">
        <v>34579</v>
      </c>
      <c r="E26" s="2">
        <v>34607</v>
      </c>
      <c r="F26" s="2">
        <v>34583</v>
      </c>
      <c r="G26">
        <v>2</v>
      </c>
      <c r="H26">
        <v>98.03</v>
      </c>
      <c r="I26" t="s">
        <v>378</v>
      </c>
      <c r="J26" t="s">
        <v>377</v>
      </c>
      <c r="K26" t="s">
        <v>376</v>
      </c>
      <c r="L26" t="s">
        <v>375</v>
      </c>
      <c r="M26">
        <v>87110</v>
      </c>
      <c r="N26" t="s">
        <v>76</v>
      </c>
      <c r="O26">
        <v>26.2</v>
      </c>
      <c r="P26">
        <v>15</v>
      </c>
      <c r="Q26">
        <f>Table2[[#This Row],[UnitPrice]]*Table2[[#This Row],[Quantity]]</f>
        <v>393</v>
      </c>
    </row>
    <row r="27" spans="1:17" x14ac:dyDescent="0.3">
      <c r="A27">
        <v>10273</v>
      </c>
      <c r="B27" t="s">
        <v>565</v>
      </c>
      <c r="C27">
        <v>3</v>
      </c>
      <c r="D27" s="2">
        <v>34582</v>
      </c>
      <c r="E27" s="2">
        <v>34610</v>
      </c>
      <c r="F27" s="2">
        <v>34589</v>
      </c>
      <c r="G27">
        <v>3</v>
      </c>
      <c r="H27">
        <v>76.069999999999993</v>
      </c>
      <c r="I27" t="s">
        <v>564</v>
      </c>
      <c r="J27" t="s">
        <v>563</v>
      </c>
      <c r="K27" t="s">
        <v>562</v>
      </c>
      <c r="M27">
        <v>1307</v>
      </c>
      <c r="N27" t="s">
        <v>118</v>
      </c>
      <c r="O27">
        <v>10.4</v>
      </c>
      <c r="P27">
        <v>12</v>
      </c>
      <c r="Q27">
        <f>Table2[[#This Row],[UnitPrice]]*Table2[[#This Row],[Quantity]]</f>
        <v>124.80000000000001</v>
      </c>
    </row>
    <row r="28" spans="1:17" x14ac:dyDescent="0.3">
      <c r="A28">
        <v>10274</v>
      </c>
      <c r="B28" t="s">
        <v>737</v>
      </c>
      <c r="C28">
        <v>6</v>
      </c>
      <c r="D28" s="2">
        <v>34583</v>
      </c>
      <c r="E28" s="2">
        <v>34611</v>
      </c>
      <c r="F28" s="2">
        <v>34593</v>
      </c>
      <c r="G28">
        <v>1</v>
      </c>
      <c r="H28">
        <v>6.01</v>
      </c>
      <c r="I28" t="s">
        <v>736</v>
      </c>
      <c r="J28" t="s">
        <v>735</v>
      </c>
      <c r="K28" t="s">
        <v>734</v>
      </c>
      <c r="M28">
        <v>51100</v>
      </c>
      <c r="N28" t="s">
        <v>12</v>
      </c>
      <c r="O28">
        <v>35.1</v>
      </c>
      <c r="P28">
        <v>25</v>
      </c>
      <c r="Q28">
        <f>Table2[[#This Row],[UnitPrice]]*Table2[[#This Row],[Quantity]]</f>
        <v>877.5</v>
      </c>
    </row>
    <row r="29" spans="1:17" x14ac:dyDescent="0.3">
      <c r="A29">
        <v>10275</v>
      </c>
      <c r="B29" t="s">
        <v>657</v>
      </c>
      <c r="C29">
        <v>1</v>
      </c>
      <c r="D29" s="2">
        <v>34584</v>
      </c>
      <c r="E29" s="2">
        <v>34612</v>
      </c>
      <c r="F29" s="2">
        <v>34586</v>
      </c>
      <c r="G29">
        <v>1</v>
      </c>
      <c r="H29">
        <v>26.93</v>
      </c>
      <c r="I29" t="s">
        <v>656</v>
      </c>
      <c r="J29" t="s">
        <v>655</v>
      </c>
      <c r="K29" t="s">
        <v>654</v>
      </c>
      <c r="M29">
        <v>24100</v>
      </c>
      <c r="N29" t="s">
        <v>26</v>
      </c>
      <c r="O29">
        <v>14.4</v>
      </c>
      <c r="P29">
        <v>6</v>
      </c>
      <c r="Q29">
        <f>Table2[[#This Row],[UnitPrice]]*Table2[[#This Row],[Quantity]]</f>
        <v>86.4</v>
      </c>
    </row>
    <row r="30" spans="1:17" x14ac:dyDescent="0.3">
      <c r="A30">
        <v>10276</v>
      </c>
      <c r="B30" t="s">
        <v>415</v>
      </c>
      <c r="C30">
        <v>8</v>
      </c>
      <c r="D30" s="2">
        <v>34585</v>
      </c>
      <c r="E30" s="2">
        <v>34599</v>
      </c>
      <c r="F30" s="2">
        <v>34591</v>
      </c>
      <c r="G30">
        <v>3</v>
      </c>
      <c r="H30">
        <v>13.84</v>
      </c>
      <c r="I30" t="s">
        <v>414</v>
      </c>
      <c r="J30" t="s">
        <v>413</v>
      </c>
      <c r="K30" t="s">
        <v>394</v>
      </c>
      <c r="M30">
        <v>5033</v>
      </c>
      <c r="N30" t="s">
        <v>393</v>
      </c>
      <c r="O30">
        <v>10.4</v>
      </c>
      <c r="P30">
        <v>15</v>
      </c>
      <c r="Q30">
        <f>Table2[[#This Row],[UnitPrice]]*Table2[[#This Row],[Quantity]]</f>
        <v>156</v>
      </c>
    </row>
    <row r="31" spans="1:17" x14ac:dyDescent="0.3">
      <c r="A31">
        <v>10277</v>
      </c>
      <c r="B31" t="s">
        <v>661</v>
      </c>
      <c r="C31">
        <v>2</v>
      </c>
      <c r="D31" s="2">
        <v>34586</v>
      </c>
      <c r="E31" s="2">
        <v>34614</v>
      </c>
      <c r="F31" s="2">
        <v>34590</v>
      </c>
      <c r="G31">
        <v>3</v>
      </c>
      <c r="H31">
        <v>125.77</v>
      </c>
      <c r="I31" t="s">
        <v>660</v>
      </c>
      <c r="J31" t="s">
        <v>659</v>
      </c>
      <c r="K31" t="s">
        <v>658</v>
      </c>
      <c r="M31">
        <v>4179</v>
      </c>
      <c r="N31" t="s">
        <v>118</v>
      </c>
      <c r="O31">
        <v>15.2</v>
      </c>
      <c r="P31">
        <v>50</v>
      </c>
      <c r="Q31">
        <f>Table2[[#This Row],[UnitPrice]]*Table2[[#This Row],[Quantity]]</f>
        <v>760</v>
      </c>
    </row>
    <row r="32" spans="1:17" x14ac:dyDescent="0.3">
      <c r="A32">
        <v>10278</v>
      </c>
      <c r="B32" t="s">
        <v>684</v>
      </c>
      <c r="C32">
        <v>8</v>
      </c>
      <c r="D32" s="2">
        <v>34589</v>
      </c>
      <c r="E32" s="2">
        <v>34617</v>
      </c>
      <c r="F32" s="2">
        <v>34593</v>
      </c>
      <c r="G32">
        <v>2</v>
      </c>
      <c r="H32">
        <v>92.69</v>
      </c>
      <c r="I32" t="s">
        <v>683</v>
      </c>
      <c r="J32" t="s">
        <v>682</v>
      </c>
      <c r="K32" t="s">
        <v>681</v>
      </c>
      <c r="M32" t="s">
        <v>680</v>
      </c>
      <c r="N32" t="s">
        <v>90</v>
      </c>
      <c r="O32">
        <v>17</v>
      </c>
      <c r="P32">
        <v>65</v>
      </c>
      <c r="Q32">
        <f>Table2[[#This Row],[UnitPrice]]*Table2[[#This Row],[Quantity]]</f>
        <v>1105</v>
      </c>
    </row>
    <row r="33" spans="1:17" x14ac:dyDescent="0.3">
      <c r="A33">
        <v>10279</v>
      </c>
      <c r="B33" t="s">
        <v>412</v>
      </c>
      <c r="C33">
        <v>8</v>
      </c>
      <c r="D33" s="2">
        <v>34590</v>
      </c>
      <c r="E33" s="2">
        <v>34618</v>
      </c>
      <c r="F33" s="2">
        <v>34593</v>
      </c>
      <c r="G33">
        <v>2</v>
      </c>
      <c r="H33">
        <v>25.83</v>
      </c>
      <c r="I33" t="s">
        <v>411</v>
      </c>
      <c r="J33" t="s">
        <v>410</v>
      </c>
      <c r="K33" t="s">
        <v>409</v>
      </c>
      <c r="M33">
        <v>60528</v>
      </c>
      <c r="N33" t="s">
        <v>118</v>
      </c>
      <c r="O33">
        <v>25.6</v>
      </c>
      <c r="P33">
        <v>6</v>
      </c>
      <c r="Q33">
        <f>Table2[[#This Row],[UnitPrice]]*Table2[[#This Row],[Quantity]]</f>
        <v>153.60000000000002</v>
      </c>
    </row>
    <row r="34" spans="1:17" x14ac:dyDescent="0.3">
      <c r="A34">
        <v>10280</v>
      </c>
      <c r="B34" t="s">
        <v>684</v>
      </c>
      <c r="C34">
        <v>2</v>
      </c>
      <c r="D34" s="2">
        <v>34591</v>
      </c>
      <c r="E34" s="2">
        <v>34619</v>
      </c>
      <c r="F34" s="2">
        <v>34620</v>
      </c>
      <c r="G34">
        <v>1</v>
      </c>
      <c r="H34">
        <v>8.98</v>
      </c>
      <c r="I34" t="s">
        <v>683</v>
      </c>
      <c r="J34" t="s">
        <v>682</v>
      </c>
      <c r="K34" t="s">
        <v>681</v>
      </c>
      <c r="M34" t="s">
        <v>680</v>
      </c>
      <c r="N34" t="s">
        <v>90</v>
      </c>
      <c r="O34">
        <v>8</v>
      </c>
      <c r="P34">
        <v>10</v>
      </c>
      <c r="Q34">
        <f>Table2[[#This Row],[UnitPrice]]*Table2[[#This Row],[Quantity]]</f>
        <v>80</v>
      </c>
    </row>
    <row r="35" spans="1:17" x14ac:dyDescent="0.3">
      <c r="A35">
        <v>10281</v>
      </c>
      <c r="B35" t="s">
        <v>590</v>
      </c>
      <c r="C35">
        <v>4</v>
      </c>
      <c r="D35" s="2">
        <v>34591</v>
      </c>
      <c r="E35" s="2">
        <v>34605</v>
      </c>
      <c r="F35" s="2">
        <v>34598</v>
      </c>
      <c r="G35">
        <v>1</v>
      </c>
      <c r="H35">
        <v>2.94</v>
      </c>
      <c r="I35" t="s">
        <v>589</v>
      </c>
      <c r="J35" t="s">
        <v>588</v>
      </c>
      <c r="K35" t="s">
        <v>587</v>
      </c>
      <c r="M35">
        <v>28001</v>
      </c>
      <c r="N35" t="s">
        <v>174</v>
      </c>
      <c r="O35">
        <v>20.8</v>
      </c>
      <c r="P35">
        <v>1</v>
      </c>
      <c r="Q35">
        <f>Table2[[#This Row],[UnitPrice]]*Table2[[#This Row],[Quantity]]</f>
        <v>20.8</v>
      </c>
    </row>
    <row r="36" spans="1:17" x14ac:dyDescent="0.3">
      <c r="A36">
        <v>10282</v>
      </c>
      <c r="B36" t="s">
        <v>590</v>
      </c>
      <c r="C36">
        <v>4</v>
      </c>
      <c r="D36" s="2">
        <v>34592</v>
      </c>
      <c r="E36" s="2">
        <v>34620</v>
      </c>
      <c r="F36" s="2">
        <v>34598</v>
      </c>
      <c r="G36">
        <v>1</v>
      </c>
      <c r="H36">
        <v>12.69</v>
      </c>
      <c r="I36" t="s">
        <v>589</v>
      </c>
      <c r="J36" t="s">
        <v>588</v>
      </c>
      <c r="K36" t="s">
        <v>587</v>
      </c>
      <c r="M36">
        <v>28001</v>
      </c>
      <c r="N36" t="s">
        <v>174</v>
      </c>
      <c r="O36">
        <v>7.7</v>
      </c>
      <c r="P36">
        <v>16</v>
      </c>
      <c r="Q36">
        <f>Table2[[#This Row],[UnitPrice]]*Table2[[#This Row],[Quantity]]</f>
        <v>123.2</v>
      </c>
    </row>
    <row r="37" spans="1:17" x14ac:dyDescent="0.3">
      <c r="A37">
        <v>10283</v>
      </c>
      <c r="B37" t="s">
        <v>408</v>
      </c>
      <c r="C37">
        <v>3</v>
      </c>
      <c r="D37" s="2">
        <v>34593</v>
      </c>
      <c r="E37" s="2">
        <v>34621</v>
      </c>
      <c r="F37" s="2">
        <v>34600</v>
      </c>
      <c r="G37">
        <v>3</v>
      </c>
      <c r="H37">
        <v>84.81</v>
      </c>
      <c r="I37" t="s">
        <v>407</v>
      </c>
      <c r="J37" t="s">
        <v>406</v>
      </c>
      <c r="K37" t="s">
        <v>405</v>
      </c>
      <c r="L37" t="s">
        <v>404</v>
      </c>
      <c r="M37">
        <v>3508</v>
      </c>
      <c r="N37" t="s">
        <v>403</v>
      </c>
      <c r="O37">
        <v>15.6</v>
      </c>
      <c r="P37">
        <v>50</v>
      </c>
      <c r="Q37">
        <f>Table2[[#This Row],[UnitPrice]]*Table2[[#This Row],[Quantity]]</f>
        <v>780</v>
      </c>
    </row>
    <row r="38" spans="1:17" x14ac:dyDescent="0.3">
      <c r="A38">
        <v>10284</v>
      </c>
      <c r="B38" t="s">
        <v>412</v>
      </c>
      <c r="C38">
        <v>4</v>
      </c>
      <c r="D38" s="2">
        <v>34596</v>
      </c>
      <c r="E38" s="2">
        <v>34624</v>
      </c>
      <c r="F38" s="2">
        <v>34604</v>
      </c>
      <c r="G38">
        <v>1</v>
      </c>
      <c r="H38">
        <v>76.56</v>
      </c>
      <c r="I38" t="s">
        <v>411</v>
      </c>
      <c r="J38" t="s">
        <v>410</v>
      </c>
      <c r="K38" t="s">
        <v>409</v>
      </c>
      <c r="M38">
        <v>60528</v>
      </c>
      <c r="N38" t="s">
        <v>118</v>
      </c>
      <c r="O38">
        <v>39.4</v>
      </c>
      <c r="P38">
        <v>15</v>
      </c>
      <c r="Q38">
        <f>Table2[[#This Row],[UnitPrice]]*Table2[[#This Row],[Quantity]]</f>
        <v>591</v>
      </c>
    </row>
    <row r="39" spans="1:17" x14ac:dyDescent="0.3">
      <c r="A39">
        <v>10285</v>
      </c>
      <c r="B39" t="s">
        <v>565</v>
      </c>
      <c r="C39">
        <v>1</v>
      </c>
      <c r="D39" s="2">
        <v>34597</v>
      </c>
      <c r="E39" s="2">
        <v>34625</v>
      </c>
      <c r="F39" s="2">
        <v>34603</v>
      </c>
      <c r="G39">
        <v>2</v>
      </c>
      <c r="H39">
        <v>76.83</v>
      </c>
      <c r="I39" t="s">
        <v>564</v>
      </c>
      <c r="J39" t="s">
        <v>563</v>
      </c>
      <c r="K39" t="s">
        <v>562</v>
      </c>
      <c r="M39">
        <v>1307</v>
      </c>
      <c r="N39" t="s">
        <v>118</v>
      </c>
      <c r="O39">
        <v>12</v>
      </c>
      <c r="P39">
        <v>21</v>
      </c>
      <c r="Q39">
        <f>Table2[[#This Row],[UnitPrice]]*Table2[[#This Row],[Quantity]]</f>
        <v>252</v>
      </c>
    </row>
    <row r="40" spans="1:17" x14ac:dyDescent="0.3">
      <c r="A40">
        <v>10286</v>
      </c>
      <c r="B40" t="s">
        <v>565</v>
      </c>
      <c r="C40">
        <v>8</v>
      </c>
      <c r="D40" s="2">
        <v>34598</v>
      </c>
      <c r="E40" s="2">
        <v>34626</v>
      </c>
      <c r="F40" s="2">
        <v>34607</v>
      </c>
      <c r="G40">
        <v>3</v>
      </c>
      <c r="H40">
        <v>229.24</v>
      </c>
      <c r="I40" t="s">
        <v>564</v>
      </c>
      <c r="J40" t="s">
        <v>563</v>
      </c>
      <c r="K40" t="s">
        <v>562</v>
      </c>
      <c r="M40">
        <v>1307</v>
      </c>
      <c r="N40" t="s">
        <v>118</v>
      </c>
      <c r="O40">
        <v>8</v>
      </c>
      <c r="P40">
        <v>20</v>
      </c>
      <c r="Q40">
        <f>Table2[[#This Row],[UnitPrice]]*Table2[[#This Row],[Quantity]]</f>
        <v>160</v>
      </c>
    </row>
    <row r="41" spans="1:17" x14ac:dyDescent="0.3">
      <c r="A41">
        <v>10287</v>
      </c>
      <c r="B41" t="s">
        <v>458</v>
      </c>
      <c r="C41">
        <v>8</v>
      </c>
      <c r="D41" s="2">
        <v>34599</v>
      </c>
      <c r="E41" s="2">
        <v>34627</v>
      </c>
      <c r="F41" s="2">
        <v>34605</v>
      </c>
      <c r="G41">
        <v>3</v>
      </c>
      <c r="H41">
        <v>12.76</v>
      </c>
      <c r="I41" t="s">
        <v>457</v>
      </c>
      <c r="J41" t="s">
        <v>456</v>
      </c>
      <c r="K41" t="s">
        <v>455</v>
      </c>
      <c r="L41" t="s">
        <v>454</v>
      </c>
      <c r="M41" t="s">
        <v>453</v>
      </c>
      <c r="N41" t="s">
        <v>137</v>
      </c>
      <c r="O41">
        <v>14.4</v>
      </c>
      <c r="P41">
        <v>20</v>
      </c>
      <c r="Q41">
        <f>Table2[[#This Row],[UnitPrice]]*Table2[[#This Row],[Quantity]]</f>
        <v>288</v>
      </c>
    </row>
    <row r="42" spans="1:17" x14ac:dyDescent="0.3">
      <c r="A42">
        <v>10288</v>
      </c>
      <c r="B42" t="s">
        <v>444</v>
      </c>
      <c r="C42">
        <v>4</v>
      </c>
      <c r="D42" s="2">
        <v>34600</v>
      </c>
      <c r="E42" s="2">
        <v>34628</v>
      </c>
      <c r="F42" s="2">
        <v>34611</v>
      </c>
      <c r="G42">
        <v>1</v>
      </c>
      <c r="H42">
        <v>7.45</v>
      </c>
      <c r="I42" t="s">
        <v>443</v>
      </c>
      <c r="J42" t="s">
        <v>442</v>
      </c>
      <c r="K42" t="s">
        <v>441</v>
      </c>
      <c r="M42">
        <v>42100</v>
      </c>
      <c r="N42" t="s">
        <v>26</v>
      </c>
      <c r="O42">
        <v>17</v>
      </c>
      <c r="P42">
        <v>12</v>
      </c>
      <c r="Q42">
        <f>Table2[[#This Row],[UnitPrice]]*Table2[[#This Row],[Quantity]]</f>
        <v>204</v>
      </c>
    </row>
    <row r="43" spans="1:17" x14ac:dyDescent="0.3">
      <c r="A43">
        <v>10289</v>
      </c>
      <c r="B43" t="s">
        <v>561</v>
      </c>
      <c r="C43">
        <v>7</v>
      </c>
      <c r="D43" s="2">
        <v>34603</v>
      </c>
      <c r="E43" s="2">
        <v>34631</v>
      </c>
      <c r="F43" s="2">
        <v>34605</v>
      </c>
      <c r="G43">
        <v>3</v>
      </c>
      <c r="H43">
        <v>22.77</v>
      </c>
      <c r="I43" t="s">
        <v>560</v>
      </c>
      <c r="J43" t="s">
        <v>559</v>
      </c>
      <c r="K43" t="s">
        <v>202</v>
      </c>
      <c r="M43" t="s">
        <v>558</v>
      </c>
      <c r="N43" t="s">
        <v>152</v>
      </c>
      <c r="O43">
        <v>24</v>
      </c>
      <c r="P43">
        <v>15</v>
      </c>
      <c r="Q43">
        <f>Table2[[#This Row],[UnitPrice]]*Table2[[#This Row],[Quantity]]</f>
        <v>360</v>
      </c>
    </row>
    <row r="44" spans="1:17" x14ac:dyDescent="0.3">
      <c r="A44">
        <v>10290</v>
      </c>
      <c r="B44" t="s">
        <v>525</v>
      </c>
      <c r="C44">
        <v>8</v>
      </c>
      <c r="D44" s="2">
        <v>34604</v>
      </c>
      <c r="E44" s="2">
        <v>34632</v>
      </c>
      <c r="F44" s="2">
        <v>34611</v>
      </c>
      <c r="G44">
        <v>1</v>
      </c>
      <c r="H44">
        <v>79.7</v>
      </c>
      <c r="I44" t="s">
        <v>524</v>
      </c>
      <c r="J44" t="s">
        <v>523</v>
      </c>
      <c r="K44" t="s">
        <v>138</v>
      </c>
      <c r="L44" t="s">
        <v>417</v>
      </c>
      <c r="M44" t="s">
        <v>522</v>
      </c>
      <c r="N44" t="s">
        <v>137</v>
      </c>
      <c r="O44">
        <v>30.4</v>
      </c>
      <c r="P44">
        <v>2</v>
      </c>
      <c r="Q44">
        <f>Table2[[#This Row],[UnitPrice]]*Table2[[#This Row],[Quantity]]</f>
        <v>60.8</v>
      </c>
    </row>
    <row r="45" spans="1:17" x14ac:dyDescent="0.3">
      <c r="A45">
        <v>10291</v>
      </c>
      <c r="B45" t="s">
        <v>627</v>
      </c>
      <c r="C45">
        <v>6</v>
      </c>
      <c r="D45" s="2">
        <v>34604</v>
      </c>
      <c r="E45" s="2">
        <v>34632</v>
      </c>
      <c r="F45" s="2">
        <v>34612</v>
      </c>
      <c r="G45">
        <v>2</v>
      </c>
      <c r="H45">
        <v>6.4</v>
      </c>
      <c r="I45" t="s">
        <v>626</v>
      </c>
      <c r="J45" t="s">
        <v>625</v>
      </c>
      <c r="K45" t="s">
        <v>455</v>
      </c>
      <c r="L45" t="s">
        <v>454</v>
      </c>
      <c r="M45" t="s">
        <v>624</v>
      </c>
      <c r="N45" t="s">
        <v>137</v>
      </c>
      <c r="O45">
        <v>13.9</v>
      </c>
      <c r="P45">
        <v>60</v>
      </c>
      <c r="Q45">
        <f>Table2[[#This Row],[UnitPrice]]*Table2[[#This Row],[Quantity]]</f>
        <v>834</v>
      </c>
    </row>
    <row r="46" spans="1:17" x14ac:dyDescent="0.3">
      <c r="A46">
        <v>10292</v>
      </c>
      <c r="B46" t="s">
        <v>711</v>
      </c>
      <c r="C46">
        <v>1</v>
      </c>
      <c r="D46" s="2">
        <v>34605</v>
      </c>
      <c r="E46" s="2">
        <v>34633</v>
      </c>
      <c r="F46" s="2">
        <v>34610</v>
      </c>
      <c r="G46">
        <v>2</v>
      </c>
      <c r="H46">
        <v>1.35</v>
      </c>
      <c r="I46" t="s">
        <v>710</v>
      </c>
      <c r="J46" t="s">
        <v>709</v>
      </c>
      <c r="K46" t="s">
        <v>138</v>
      </c>
      <c r="L46" t="s">
        <v>417</v>
      </c>
      <c r="M46" t="s">
        <v>708</v>
      </c>
      <c r="N46" t="s">
        <v>137</v>
      </c>
      <c r="O46">
        <v>3.6</v>
      </c>
      <c r="P46">
        <v>28</v>
      </c>
      <c r="Q46">
        <f>Table2[[#This Row],[UnitPrice]]*Table2[[#This Row],[Quantity]]</f>
        <v>100.8</v>
      </c>
    </row>
    <row r="47" spans="1:17" x14ac:dyDescent="0.3">
      <c r="A47">
        <v>10293</v>
      </c>
      <c r="B47" t="s">
        <v>415</v>
      </c>
      <c r="C47">
        <v>1</v>
      </c>
      <c r="D47" s="2">
        <v>34606</v>
      </c>
      <c r="E47" s="2">
        <v>34634</v>
      </c>
      <c r="F47" s="2">
        <v>34619</v>
      </c>
      <c r="G47">
        <v>3</v>
      </c>
      <c r="H47">
        <v>21.18</v>
      </c>
      <c r="I47" t="s">
        <v>414</v>
      </c>
      <c r="J47" t="s">
        <v>413</v>
      </c>
      <c r="K47" t="s">
        <v>394</v>
      </c>
      <c r="M47">
        <v>5033</v>
      </c>
      <c r="N47" t="s">
        <v>393</v>
      </c>
      <c r="O47">
        <v>20.7</v>
      </c>
      <c r="P47">
        <v>60</v>
      </c>
      <c r="Q47">
        <f>Table2[[#This Row],[UnitPrice]]*Table2[[#This Row],[Quantity]]</f>
        <v>1242</v>
      </c>
    </row>
    <row r="48" spans="1:17" x14ac:dyDescent="0.3">
      <c r="A48">
        <v>10294</v>
      </c>
      <c r="B48" t="s">
        <v>379</v>
      </c>
      <c r="C48">
        <v>4</v>
      </c>
      <c r="D48" s="2">
        <v>34607</v>
      </c>
      <c r="E48" s="2">
        <v>34635</v>
      </c>
      <c r="F48" s="2">
        <v>34613</v>
      </c>
      <c r="G48">
        <v>2</v>
      </c>
      <c r="H48">
        <v>147.26</v>
      </c>
      <c r="I48" t="s">
        <v>378</v>
      </c>
      <c r="J48" t="s">
        <v>377</v>
      </c>
      <c r="K48" t="s">
        <v>376</v>
      </c>
      <c r="L48" t="s">
        <v>375</v>
      </c>
      <c r="M48">
        <v>87110</v>
      </c>
      <c r="N48" t="s">
        <v>76</v>
      </c>
      <c r="O48">
        <v>8</v>
      </c>
      <c r="P48">
        <v>36</v>
      </c>
      <c r="Q48">
        <f>Table2[[#This Row],[UnitPrice]]*Table2[[#This Row],[Quantity]]</f>
        <v>288</v>
      </c>
    </row>
    <row r="49" spans="1:17" x14ac:dyDescent="0.3">
      <c r="A49">
        <v>10295</v>
      </c>
      <c r="B49" t="s">
        <v>737</v>
      </c>
      <c r="C49">
        <v>2</v>
      </c>
      <c r="D49" s="2">
        <v>34610</v>
      </c>
      <c r="E49" s="2">
        <v>34638</v>
      </c>
      <c r="F49" s="2">
        <v>34618</v>
      </c>
      <c r="G49">
        <v>2</v>
      </c>
      <c r="H49">
        <v>1.1499999999999999</v>
      </c>
      <c r="I49" t="s">
        <v>736</v>
      </c>
      <c r="J49" t="s">
        <v>735</v>
      </c>
      <c r="K49" t="s">
        <v>734</v>
      </c>
      <c r="M49">
        <v>51100</v>
      </c>
      <c r="N49" t="s">
        <v>12</v>
      </c>
      <c r="O49">
        <v>15.2</v>
      </c>
      <c r="P49">
        <v>35</v>
      </c>
      <c r="Q49">
        <f>Table2[[#This Row],[UnitPrice]]*Table2[[#This Row],[Quantity]]</f>
        <v>532</v>
      </c>
    </row>
    <row r="50" spans="1:17" x14ac:dyDescent="0.3">
      <c r="A50">
        <v>10296</v>
      </c>
      <c r="B50" t="s">
        <v>408</v>
      </c>
      <c r="C50">
        <v>6</v>
      </c>
      <c r="D50" s="2">
        <v>34611</v>
      </c>
      <c r="E50" s="2">
        <v>34639</v>
      </c>
      <c r="F50" s="2">
        <v>34619</v>
      </c>
      <c r="G50">
        <v>1</v>
      </c>
      <c r="H50">
        <v>0.12</v>
      </c>
      <c r="I50" t="s">
        <v>407</v>
      </c>
      <c r="J50" t="s">
        <v>406</v>
      </c>
      <c r="K50" t="s">
        <v>405</v>
      </c>
      <c r="L50" t="s">
        <v>404</v>
      </c>
      <c r="M50">
        <v>3508</v>
      </c>
      <c r="N50" t="s">
        <v>403</v>
      </c>
      <c r="O50">
        <v>7.7</v>
      </c>
      <c r="P50">
        <v>25</v>
      </c>
      <c r="Q50">
        <f>Table2[[#This Row],[UnitPrice]]*Table2[[#This Row],[Quantity]]</f>
        <v>192.5</v>
      </c>
    </row>
    <row r="51" spans="1:17" x14ac:dyDescent="0.3">
      <c r="A51">
        <v>10297</v>
      </c>
      <c r="B51" t="s">
        <v>715</v>
      </c>
      <c r="C51">
        <v>5</v>
      </c>
      <c r="D51" s="2">
        <v>34612</v>
      </c>
      <c r="E51" s="2">
        <v>34654</v>
      </c>
      <c r="F51" s="2">
        <v>34618</v>
      </c>
      <c r="G51">
        <v>2</v>
      </c>
      <c r="H51">
        <v>5.74</v>
      </c>
      <c r="I51" t="s">
        <v>714</v>
      </c>
      <c r="J51" t="s">
        <v>713</v>
      </c>
      <c r="K51" t="s">
        <v>712</v>
      </c>
      <c r="M51">
        <v>67000</v>
      </c>
      <c r="N51" t="s">
        <v>12</v>
      </c>
      <c r="O51">
        <v>31.2</v>
      </c>
      <c r="P51">
        <v>30</v>
      </c>
      <c r="Q51">
        <f>Table2[[#This Row],[UnitPrice]]*Table2[[#This Row],[Quantity]]</f>
        <v>936</v>
      </c>
    </row>
    <row r="52" spans="1:17" x14ac:dyDescent="0.3">
      <c r="A52">
        <v>10298</v>
      </c>
      <c r="B52" t="s">
        <v>440</v>
      </c>
      <c r="C52">
        <v>6</v>
      </c>
      <c r="D52" s="2">
        <v>34613</v>
      </c>
      <c r="E52" s="2">
        <v>34641</v>
      </c>
      <c r="F52" s="2">
        <v>34619</v>
      </c>
      <c r="G52">
        <v>2</v>
      </c>
      <c r="H52">
        <v>168.22</v>
      </c>
      <c r="I52" t="s">
        <v>439</v>
      </c>
      <c r="J52" t="s">
        <v>438</v>
      </c>
      <c r="K52" t="s">
        <v>437</v>
      </c>
      <c r="L52" t="s">
        <v>436</v>
      </c>
      <c r="N52" t="s">
        <v>435</v>
      </c>
      <c r="O52">
        <v>12</v>
      </c>
      <c r="P52">
        <v>20</v>
      </c>
      <c r="Q52">
        <f>Table2[[#This Row],[UnitPrice]]*Table2[[#This Row],[Quantity]]</f>
        <v>240</v>
      </c>
    </row>
    <row r="53" spans="1:17" x14ac:dyDescent="0.3">
      <c r="A53">
        <v>10299</v>
      </c>
      <c r="B53" t="s">
        <v>458</v>
      </c>
      <c r="C53">
        <v>4</v>
      </c>
      <c r="D53" s="2">
        <v>34614</v>
      </c>
      <c r="E53" s="2">
        <v>34642</v>
      </c>
      <c r="F53" s="2">
        <v>34621</v>
      </c>
      <c r="G53">
        <v>2</v>
      </c>
      <c r="H53">
        <v>29.76</v>
      </c>
      <c r="I53" t="s">
        <v>457</v>
      </c>
      <c r="J53" t="s">
        <v>456</v>
      </c>
      <c r="K53" t="s">
        <v>455</v>
      </c>
      <c r="L53" t="s">
        <v>454</v>
      </c>
      <c r="M53" t="s">
        <v>453</v>
      </c>
      <c r="N53" t="s">
        <v>137</v>
      </c>
      <c r="O53">
        <v>30.4</v>
      </c>
      <c r="P53">
        <v>12</v>
      </c>
      <c r="Q53">
        <f>Table2[[#This Row],[UnitPrice]]*Table2[[#This Row],[Quantity]]</f>
        <v>364.79999999999995</v>
      </c>
    </row>
    <row r="54" spans="1:17" x14ac:dyDescent="0.3">
      <c r="A54">
        <v>10300</v>
      </c>
      <c r="B54" t="s">
        <v>657</v>
      </c>
      <c r="C54">
        <v>2</v>
      </c>
      <c r="D54" s="2">
        <v>34617</v>
      </c>
      <c r="E54" s="2">
        <v>34645</v>
      </c>
      <c r="F54" s="2">
        <v>34626</v>
      </c>
      <c r="G54">
        <v>2</v>
      </c>
      <c r="H54">
        <v>17.68</v>
      </c>
      <c r="I54" t="s">
        <v>656</v>
      </c>
      <c r="J54" t="s">
        <v>655</v>
      </c>
      <c r="K54" t="s">
        <v>654</v>
      </c>
      <c r="M54">
        <v>24100</v>
      </c>
      <c r="N54" t="s">
        <v>26</v>
      </c>
      <c r="O54">
        <v>14.7</v>
      </c>
      <c r="P54">
        <v>50</v>
      </c>
      <c r="Q54">
        <f>Table2[[#This Row],[UnitPrice]]*Table2[[#This Row],[Quantity]]</f>
        <v>735</v>
      </c>
    </row>
    <row r="55" spans="1:17" x14ac:dyDescent="0.3">
      <c r="A55">
        <v>10301</v>
      </c>
      <c r="B55" t="s">
        <v>512</v>
      </c>
      <c r="C55">
        <v>8</v>
      </c>
      <c r="D55" s="2">
        <v>34617</v>
      </c>
      <c r="E55" s="2">
        <v>34645</v>
      </c>
      <c r="F55" s="2">
        <v>34625</v>
      </c>
      <c r="G55">
        <v>2</v>
      </c>
      <c r="H55">
        <v>45.08</v>
      </c>
      <c r="I55" t="s">
        <v>511</v>
      </c>
      <c r="J55" t="s">
        <v>510</v>
      </c>
      <c r="K55" t="s">
        <v>509</v>
      </c>
      <c r="M55">
        <v>70563</v>
      </c>
      <c r="N55" t="s">
        <v>118</v>
      </c>
      <c r="O55">
        <v>44</v>
      </c>
      <c r="P55">
        <v>70</v>
      </c>
      <c r="Q55">
        <f>Table2[[#This Row],[UnitPrice]]*Table2[[#This Row],[Quantity]]</f>
        <v>3080</v>
      </c>
    </row>
    <row r="56" spans="1:17" x14ac:dyDescent="0.3">
      <c r="A56">
        <v>10302</v>
      </c>
      <c r="B56" t="s">
        <v>540</v>
      </c>
      <c r="C56">
        <v>4</v>
      </c>
      <c r="D56" s="2">
        <v>34618</v>
      </c>
      <c r="E56" s="2">
        <v>34646</v>
      </c>
      <c r="F56" s="2">
        <v>34647</v>
      </c>
      <c r="G56">
        <v>2</v>
      </c>
      <c r="H56">
        <v>6.27</v>
      </c>
      <c r="I56" t="s">
        <v>539</v>
      </c>
      <c r="J56" t="s">
        <v>538</v>
      </c>
      <c r="K56" t="s">
        <v>537</v>
      </c>
      <c r="M56" t="s">
        <v>536</v>
      </c>
      <c r="N56" t="s">
        <v>535</v>
      </c>
      <c r="O56">
        <v>14.4</v>
      </c>
      <c r="P56">
        <v>15</v>
      </c>
      <c r="Q56">
        <f>Table2[[#This Row],[UnitPrice]]*Table2[[#This Row],[Quantity]]</f>
        <v>216</v>
      </c>
    </row>
    <row r="57" spans="1:17" x14ac:dyDescent="0.3">
      <c r="A57">
        <v>10303</v>
      </c>
      <c r="B57" t="s">
        <v>544</v>
      </c>
      <c r="C57">
        <v>7</v>
      </c>
      <c r="D57" s="2">
        <v>34619</v>
      </c>
      <c r="E57" s="2">
        <v>34647</v>
      </c>
      <c r="F57" s="2">
        <v>34626</v>
      </c>
      <c r="G57">
        <v>2</v>
      </c>
      <c r="H57">
        <v>107.83</v>
      </c>
      <c r="I57" t="s">
        <v>543</v>
      </c>
      <c r="J57" t="s">
        <v>542</v>
      </c>
      <c r="K57" t="s">
        <v>541</v>
      </c>
      <c r="M57">
        <v>41101</v>
      </c>
      <c r="N57" t="s">
        <v>174</v>
      </c>
      <c r="O57">
        <v>99</v>
      </c>
      <c r="P57">
        <v>10</v>
      </c>
      <c r="Q57">
        <f>Table2[[#This Row],[UnitPrice]]*Table2[[#This Row],[Quantity]]</f>
        <v>990</v>
      </c>
    </row>
    <row r="58" spans="1:17" x14ac:dyDescent="0.3">
      <c r="A58">
        <v>10304</v>
      </c>
      <c r="B58" t="s">
        <v>415</v>
      </c>
      <c r="C58">
        <v>1</v>
      </c>
      <c r="D58" s="2">
        <v>34620</v>
      </c>
      <c r="E58" s="2">
        <v>34648</v>
      </c>
      <c r="F58" s="2">
        <v>34625</v>
      </c>
      <c r="G58">
        <v>2</v>
      </c>
      <c r="H58">
        <v>63.79</v>
      </c>
      <c r="I58" t="s">
        <v>414</v>
      </c>
      <c r="J58" t="s">
        <v>413</v>
      </c>
      <c r="K58" t="s">
        <v>394</v>
      </c>
      <c r="M58">
        <v>5033</v>
      </c>
      <c r="N58" t="s">
        <v>393</v>
      </c>
      <c r="O58">
        <v>27.8</v>
      </c>
      <c r="P58">
        <v>4</v>
      </c>
      <c r="Q58">
        <f>Table2[[#This Row],[UnitPrice]]*Table2[[#This Row],[Quantity]]</f>
        <v>111.2</v>
      </c>
    </row>
    <row r="59" spans="1:17" x14ac:dyDescent="0.3">
      <c r="A59">
        <v>10305</v>
      </c>
      <c r="B59" t="s">
        <v>549</v>
      </c>
      <c r="C59">
        <v>8</v>
      </c>
      <c r="D59" s="2">
        <v>34621</v>
      </c>
      <c r="E59" s="2">
        <v>34649</v>
      </c>
      <c r="F59" s="2">
        <v>34647</v>
      </c>
      <c r="G59">
        <v>3</v>
      </c>
      <c r="H59">
        <v>257.62</v>
      </c>
      <c r="I59" t="s">
        <v>548</v>
      </c>
      <c r="J59" t="s">
        <v>547</v>
      </c>
      <c r="K59" t="s">
        <v>546</v>
      </c>
      <c r="L59" t="s">
        <v>545</v>
      </c>
      <c r="M59">
        <v>99508</v>
      </c>
      <c r="N59" t="s">
        <v>76</v>
      </c>
      <c r="O59">
        <v>2</v>
      </c>
      <c r="P59">
        <v>60</v>
      </c>
      <c r="Q59">
        <f>Table2[[#This Row],[UnitPrice]]*Table2[[#This Row],[Quantity]]</f>
        <v>120</v>
      </c>
    </row>
    <row r="60" spans="1:17" x14ac:dyDescent="0.3">
      <c r="A60">
        <v>10306</v>
      </c>
      <c r="B60" t="s">
        <v>590</v>
      </c>
      <c r="C60">
        <v>1</v>
      </c>
      <c r="D60" s="2">
        <v>34624</v>
      </c>
      <c r="E60" s="2">
        <v>34652</v>
      </c>
      <c r="F60" s="2">
        <v>34631</v>
      </c>
      <c r="G60">
        <v>3</v>
      </c>
      <c r="H60">
        <v>7.56</v>
      </c>
      <c r="I60" t="s">
        <v>589</v>
      </c>
      <c r="J60" t="s">
        <v>588</v>
      </c>
      <c r="K60" t="s">
        <v>587</v>
      </c>
      <c r="M60">
        <v>28001</v>
      </c>
      <c r="N60" t="s">
        <v>174</v>
      </c>
      <c r="O60">
        <v>27.8</v>
      </c>
      <c r="P60">
        <v>20</v>
      </c>
      <c r="Q60">
        <f>Table2[[#This Row],[UnitPrice]]*Table2[[#This Row],[Quantity]]</f>
        <v>556</v>
      </c>
    </row>
    <row r="61" spans="1:17" x14ac:dyDescent="0.3">
      <c r="A61">
        <v>10307</v>
      </c>
      <c r="B61" t="s">
        <v>576</v>
      </c>
      <c r="C61">
        <v>2</v>
      </c>
      <c r="D61" s="2">
        <v>34625</v>
      </c>
      <c r="E61" s="2">
        <v>34653</v>
      </c>
      <c r="F61" s="2">
        <v>34633</v>
      </c>
      <c r="G61">
        <v>2</v>
      </c>
      <c r="H61">
        <v>0.56000000000000005</v>
      </c>
      <c r="I61" t="s">
        <v>575</v>
      </c>
      <c r="J61" t="s">
        <v>574</v>
      </c>
      <c r="K61" t="s">
        <v>573</v>
      </c>
      <c r="L61" t="s">
        <v>97</v>
      </c>
      <c r="M61">
        <v>97219</v>
      </c>
      <c r="N61" t="s">
        <v>76</v>
      </c>
      <c r="O61">
        <v>15.2</v>
      </c>
      <c r="P61">
        <v>30</v>
      </c>
      <c r="Q61">
        <f>Table2[[#This Row],[UnitPrice]]*Table2[[#This Row],[Quantity]]</f>
        <v>456</v>
      </c>
    </row>
    <row r="62" spans="1:17" x14ac:dyDescent="0.3">
      <c r="A62">
        <v>10308</v>
      </c>
      <c r="B62" t="s">
        <v>679</v>
      </c>
      <c r="C62">
        <v>7</v>
      </c>
      <c r="D62" s="2">
        <v>34626</v>
      </c>
      <c r="E62" s="2">
        <v>34654</v>
      </c>
      <c r="F62" s="2">
        <v>34632</v>
      </c>
      <c r="G62">
        <v>3</v>
      </c>
      <c r="H62">
        <v>1.61</v>
      </c>
      <c r="I62" t="s">
        <v>678</v>
      </c>
      <c r="J62" t="s">
        <v>677</v>
      </c>
      <c r="K62" t="s">
        <v>394</v>
      </c>
      <c r="M62">
        <v>5021</v>
      </c>
      <c r="N62" t="s">
        <v>393</v>
      </c>
      <c r="O62">
        <v>36.799999999999997</v>
      </c>
      <c r="P62">
        <v>25</v>
      </c>
      <c r="Q62">
        <f>Table2[[#This Row],[UnitPrice]]*Table2[[#This Row],[Quantity]]</f>
        <v>919.99999999999989</v>
      </c>
    </row>
    <row r="63" spans="1:17" x14ac:dyDescent="0.3">
      <c r="A63">
        <v>10309</v>
      </c>
      <c r="B63" t="s">
        <v>440</v>
      </c>
      <c r="C63">
        <v>3</v>
      </c>
      <c r="D63" s="2">
        <v>34627</v>
      </c>
      <c r="E63" s="2">
        <v>34655</v>
      </c>
      <c r="F63" s="2">
        <v>34661</v>
      </c>
      <c r="G63">
        <v>1</v>
      </c>
      <c r="H63">
        <v>47.3</v>
      </c>
      <c r="I63" t="s">
        <v>439</v>
      </c>
      <c r="J63" t="s">
        <v>438</v>
      </c>
      <c r="K63" t="s">
        <v>437</v>
      </c>
      <c r="L63" t="s">
        <v>436</v>
      </c>
      <c r="N63" t="s">
        <v>435</v>
      </c>
      <c r="O63">
        <v>2</v>
      </c>
      <c r="P63">
        <v>24</v>
      </c>
      <c r="Q63">
        <f>Table2[[#This Row],[UnitPrice]]*Table2[[#This Row],[Quantity]]</f>
        <v>48</v>
      </c>
    </row>
    <row r="64" spans="1:17" ht="43.2" x14ac:dyDescent="0.3">
      <c r="A64">
        <v>10310</v>
      </c>
      <c r="B64" t="s">
        <v>623</v>
      </c>
      <c r="C64">
        <v>8</v>
      </c>
      <c r="D64" s="2">
        <v>34628</v>
      </c>
      <c r="E64" s="2">
        <v>34656</v>
      </c>
      <c r="F64" s="2">
        <v>34635</v>
      </c>
      <c r="G64">
        <v>2</v>
      </c>
      <c r="H64">
        <v>17.52</v>
      </c>
      <c r="I64" t="s">
        <v>622</v>
      </c>
      <c r="J64" s="1" t="s">
        <v>621</v>
      </c>
      <c r="K64" t="s">
        <v>573</v>
      </c>
      <c r="L64" t="s">
        <v>97</v>
      </c>
      <c r="M64">
        <v>97201</v>
      </c>
      <c r="N64" t="s">
        <v>76</v>
      </c>
      <c r="O64">
        <v>64.8</v>
      </c>
      <c r="P64">
        <v>6</v>
      </c>
      <c r="Q64">
        <f>Table2[[#This Row],[UnitPrice]]*Table2[[#This Row],[Quantity]]</f>
        <v>388.79999999999995</v>
      </c>
    </row>
    <row r="65" spans="1:17" x14ac:dyDescent="0.3">
      <c r="A65">
        <v>10311</v>
      </c>
      <c r="B65" t="s">
        <v>687</v>
      </c>
      <c r="C65">
        <v>1</v>
      </c>
      <c r="D65" s="2">
        <v>34628</v>
      </c>
      <c r="E65" s="2">
        <v>34642</v>
      </c>
      <c r="F65" s="2">
        <v>34634</v>
      </c>
      <c r="G65">
        <v>3</v>
      </c>
      <c r="H65">
        <v>24.69</v>
      </c>
      <c r="I65" t="s">
        <v>686</v>
      </c>
      <c r="J65" t="s">
        <v>685</v>
      </c>
      <c r="K65" t="s">
        <v>640</v>
      </c>
      <c r="M65">
        <v>44000</v>
      </c>
      <c r="N65" t="s">
        <v>12</v>
      </c>
      <c r="O65">
        <v>10</v>
      </c>
      <c r="P65">
        <v>40</v>
      </c>
      <c r="Q65">
        <f>Table2[[#This Row],[UnitPrice]]*Table2[[#This Row],[Quantity]]</f>
        <v>400</v>
      </c>
    </row>
    <row r="66" spans="1:17" x14ac:dyDescent="0.3">
      <c r="A66">
        <v>10312</v>
      </c>
      <c r="B66" t="s">
        <v>512</v>
      </c>
      <c r="C66">
        <v>2</v>
      </c>
      <c r="D66" s="2">
        <v>34631</v>
      </c>
      <c r="E66" s="2">
        <v>34659</v>
      </c>
      <c r="F66" s="2">
        <v>34641</v>
      </c>
      <c r="G66">
        <v>2</v>
      </c>
      <c r="H66">
        <v>40.26</v>
      </c>
      <c r="I66" t="s">
        <v>511</v>
      </c>
      <c r="J66" t="s">
        <v>510</v>
      </c>
      <c r="K66" t="s">
        <v>509</v>
      </c>
      <c r="M66">
        <v>70563</v>
      </c>
      <c r="N66" t="s">
        <v>118</v>
      </c>
      <c r="O66">
        <v>27.8</v>
      </c>
      <c r="P66">
        <v>24</v>
      </c>
      <c r="Q66">
        <f>Table2[[#This Row],[UnitPrice]]*Table2[[#This Row],[Quantity]]</f>
        <v>667.2</v>
      </c>
    </row>
    <row r="67" spans="1:17" x14ac:dyDescent="0.3">
      <c r="A67">
        <v>10313</v>
      </c>
      <c r="B67" t="s">
        <v>565</v>
      </c>
      <c r="C67">
        <v>2</v>
      </c>
      <c r="D67" s="2">
        <v>34632</v>
      </c>
      <c r="E67" s="2">
        <v>34660</v>
      </c>
      <c r="F67" s="2">
        <v>34642</v>
      </c>
      <c r="G67">
        <v>2</v>
      </c>
      <c r="H67">
        <v>1.96</v>
      </c>
      <c r="I67" t="s">
        <v>564</v>
      </c>
      <c r="J67" t="s">
        <v>563</v>
      </c>
      <c r="K67" t="s">
        <v>562</v>
      </c>
      <c r="M67">
        <v>1307</v>
      </c>
      <c r="N67" t="s">
        <v>118</v>
      </c>
      <c r="O67">
        <v>24.8</v>
      </c>
      <c r="P67">
        <v>24</v>
      </c>
      <c r="Q67">
        <f>Table2[[#This Row],[UnitPrice]]*Table2[[#This Row],[Quantity]]</f>
        <v>595.20000000000005</v>
      </c>
    </row>
    <row r="68" spans="1:17" x14ac:dyDescent="0.3">
      <c r="A68">
        <v>10314</v>
      </c>
      <c r="B68" t="s">
        <v>379</v>
      </c>
      <c r="C68">
        <v>1</v>
      </c>
      <c r="D68" s="2">
        <v>34633</v>
      </c>
      <c r="E68" s="2">
        <v>34661</v>
      </c>
      <c r="F68" s="2">
        <v>34642</v>
      </c>
      <c r="G68">
        <v>2</v>
      </c>
      <c r="H68">
        <v>74.16</v>
      </c>
      <c r="I68" t="s">
        <v>378</v>
      </c>
      <c r="J68" t="s">
        <v>377</v>
      </c>
      <c r="K68" t="s">
        <v>376</v>
      </c>
      <c r="L68" t="s">
        <v>375</v>
      </c>
      <c r="M68">
        <v>87110</v>
      </c>
      <c r="N68" t="s">
        <v>76</v>
      </c>
      <c r="O68">
        <v>10</v>
      </c>
      <c r="P68">
        <v>15</v>
      </c>
      <c r="Q68">
        <f>Table2[[#This Row],[UnitPrice]]*Table2[[#This Row],[Quantity]]</f>
        <v>150</v>
      </c>
    </row>
    <row r="69" spans="1:17" ht="28.8" x14ac:dyDescent="0.3">
      <c r="A69">
        <v>10315</v>
      </c>
      <c r="B69" t="s">
        <v>672</v>
      </c>
      <c r="C69">
        <v>4</v>
      </c>
      <c r="D69" s="2">
        <v>34634</v>
      </c>
      <c r="E69" s="2">
        <v>34662</v>
      </c>
      <c r="F69" s="2">
        <v>34641</v>
      </c>
      <c r="G69">
        <v>2</v>
      </c>
      <c r="H69">
        <v>41.76</v>
      </c>
      <c r="I69" t="s">
        <v>671</v>
      </c>
      <c r="J69" s="1" t="s">
        <v>670</v>
      </c>
      <c r="K69" t="s">
        <v>669</v>
      </c>
      <c r="L69" t="s">
        <v>668</v>
      </c>
      <c r="M69" t="s">
        <v>667</v>
      </c>
      <c r="N69" t="s">
        <v>152</v>
      </c>
      <c r="O69">
        <v>2</v>
      </c>
      <c r="P69">
        <v>20</v>
      </c>
      <c r="Q69">
        <f>Table2[[#This Row],[UnitPrice]]*Table2[[#This Row],[Quantity]]</f>
        <v>40</v>
      </c>
    </row>
    <row r="70" spans="1:17" x14ac:dyDescent="0.3">
      <c r="A70">
        <v>10316</v>
      </c>
      <c r="B70" t="s">
        <v>379</v>
      </c>
      <c r="C70">
        <v>1</v>
      </c>
      <c r="D70" s="2">
        <v>34635</v>
      </c>
      <c r="E70" s="2">
        <v>34663</v>
      </c>
      <c r="F70" s="2">
        <v>34646</v>
      </c>
      <c r="G70">
        <v>3</v>
      </c>
      <c r="H70">
        <v>150.15</v>
      </c>
      <c r="I70" t="s">
        <v>378</v>
      </c>
      <c r="J70" t="s">
        <v>377</v>
      </c>
      <c r="K70" t="s">
        <v>376</v>
      </c>
      <c r="L70" t="s">
        <v>375</v>
      </c>
      <c r="M70">
        <v>87110</v>
      </c>
      <c r="N70" t="s">
        <v>76</v>
      </c>
      <c r="O70">
        <v>14.7</v>
      </c>
      <c r="P70">
        <v>60</v>
      </c>
      <c r="Q70">
        <f>Table2[[#This Row],[UnitPrice]]*Table2[[#This Row],[Quantity]]</f>
        <v>882</v>
      </c>
    </row>
    <row r="71" spans="1:17" x14ac:dyDescent="0.3">
      <c r="A71">
        <v>10317</v>
      </c>
      <c r="B71" t="s">
        <v>576</v>
      </c>
      <c r="C71">
        <v>6</v>
      </c>
      <c r="D71" s="2">
        <v>34638</v>
      </c>
      <c r="E71" s="2">
        <v>34666</v>
      </c>
      <c r="F71" s="2">
        <v>34648</v>
      </c>
      <c r="G71">
        <v>1</v>
      </c>
      <c r="H71">
        <v>12.69</v>
      </c>
      <c r="I71" t="s">
        <v>575</v>
      </c>
      <c r="J71" t="s">
        <v>574</v>
      </c>
      <c r="K71" t="s">
        <v>573</v>
      </c>
      <c r="L71" t="s">
        <v>97</v>
      </c>
      <c r="M71">
        <v>97219</v>
      </c>
      <c r="N71" t="s">
        <v>76</v>
      </c>
      <c r="O71">
        <v>14.4</v>
      </c>
      <c r="P71">
        <v>33</v>
      </c>
      <c r="Q71">
        <f>Table2[[#This Row],[UnitPrice]]*Table2[[#This Row],[Quantity]]</f>
        <v>475.2</v>
      </c>
    </row>
    <row r="72" spans="1:17" ht="28.8" x14ac:dyDescent="0.3">
      <c r="A72">
        <v>10318</v>
      </c>
      <c r="B72" t="s">
        <v>672</v>
      </c>
      <c r="C72">
        <v>8</v>
      </c>
      <c r="D72" s="2">
        <v>34639</v>
      </c>
      <c r="E72" s="2">
        <v>34667</v>
      </c>
      <c r="F72" s="2">
        <v>34642</v>
      </c>
      <c r="G72">
        <v>2</v>
      </c>
      <c r="H72">
        <v>4.7300000000000004</v>
      </c>
      <c r="I72" t="s">
        <v>671</v>
      </c>
      <c r="J72" s="1" t="s">
        <v>670</v>
      </c>
      <c r="K72" t="s">
        <v>669</v>
      </c>
      <c r="L72" t="s">
        <v>668</v>
      </c>
      <c r="M72" t="s">
        <v>667</v>
      </c>
      <c r="N72" t="s">
        <v>152</v>
      </c>
      <c r="O72">
        <v>17.2</v>
      </c>
      <c r="P72">
        <v>20</v>
      </c>
      <c r="Q72">
        <f>Table2[[#This Row],[UnitPrice]]*Table2[[#This Row],[Quantity]]</f>
        <v>344</v>
      </c>
    </row>
    <row r="73" spans="1:17" x14ac:dyDescent="0.3">
      <c r="A73">
        <v>10319</v>
      </c>
      <c r="B73" t="s">
        <v>415</v>
      </c>
      <c r="C73">
        <v>7</v>
      </c>
      <c r="D73" s="2">
        <v>34640</v>
      </c>
      <c r="E73" s="2">
        <v>34668</v>
      </c>
      <c r="F73" s="2">
        <v>34649</v>
      </c>
      <c r="G73">
        <v>3</v>
      </c>
      <c r="H73">
        <v>64.5</v>
      </c>
      <c r="I73" t="s">
        <v>414</v>
      </c>
      <c r="J73" t="s">
        <v>413</v>
      </c>
      <c r="K73" t="s">
        <v>394</v>
      </c>
      <c r="M73">
        <v>5033</v>
      </c>
      <c r="N73" t="s">
        <v>393</v>
      </c>
      <c r="O73">
        <v>27.8</v>
      </c>
      <c r="P73">
        <v>7</v>
      </c>
      <c r="Q73">
        <f>Table2[[#This Row],[UnitPrice]]*Table2[[#This Row],[Quantity]]</f>
        <v>194.6</v>
      </c>
    </row>
    <row r="74" spans="1:17" x14ac:dyDescent="0.3">
      <c r="A74">
        <v>10320</v>
      </c>
      <c r="B74" t="s">
        <v>557</v>
      </c>
      <c r="C74">
        <v>5</v>
      </c>
      <c r="D74" s="2">
        <v>34641</v>
      </c>
      <c r="E74" s="2">
        <v>34655</v>
      </c>
      <c r="F74" s="2">
        <v>34656</v>
      </c>
      <c r="G74">
        <v>3</v>
      </c>
      <c r="H74">
        <v>34.57</v>
      </c>
      <c r="I74" t="s">
        <v>556</v>
      </c>
      <c r="J74" t="s">
        <v>555</v>
      </c>
      <c r="K74" t="s">
        <v>554</v>
      </c>
      <c r="M74">
        <v>90110</v>
      </c>
      <c r="N74" t="s">
        <v>49</v>
      </c>
      <c r="O74">
        <v>3.6</v>
      </c>
      <c r="P74">
        <v>12</v>
      </c>
      <c r="Q74">
        <f>Table2[[#This Row],[UnitPrice]]*Table2[[#This Row],[Quantity]]</f>
        <v>43.2</v>
      </c>
    </row>
    <row r="75" spans="1:17" ht="28.8" x14ac:dyDescent="0.3">
      <c r="A75">
        <v>10321</v>
      </c>
      <c r="B75" t="s">
        <v>672</v>
      </c>
      <c r="C75">
        <v>3</v>
      </c>
      <c r="D75" s="2">
        <v>34641</v>
      </c>
      <c r="E75" s="2">
        <v>34669</v>
      </c>
      <c r="F75" s="2">
        <v>34649</v>
      </c>
      <c r="G75">
        <v>2</v>
      </c>
      <c r="H75">
        <v>3.43</v>
      </c>
      <c r="I75" t="s">
        <v>671</v>
      </c>
      <c r="J75" s="1" t="s">
        <v>670</v>
      </c>
      <c r="K75" t="s">
        <v>669</v>
      </c>
      <c r="L75" t="s">
        <v>668</v>
      </c>
      <c r="M75" t="s">
        <v>667</v>
      </c>
      <c r="N75" t="s">
        <v>152</v>
      </c>
      <c r="O75">
        <v>44</v>
      </c>
      <c r="P75">
        <v>6</v>
      </c>
      <c r="Q75">
        <f>Table2[[#This Row],[UnitPrice]]*Table2[[#This Row],[Quantity]]</f>
        <v>264</v>
      </c>
    </row>
    <row r="76" spans="1:17" x14ac:dyDescent="0.3">
      <c r="A76">
        <v>10322</v>
      </c>
      <c r="B76" t="s">
        <v>397</v>
      </c>
      <c r="C76">
        <v>7</v>
      </c>
      <c r="D76" s="2">
        <v>34642</v>
      </c>
      <c r="E76" s="2">
        <v>34670</v>
      </c>
      <c r="F76" s="2">
        <v>34661</v>
      </c>
      <c r="G76">
        <v>3</v>
      </c>
      <c r="H76">
        <v>0.4</v>
      </c>
      <c r="I76" t="s">
        <v>396</v>
      </c>
      <c r="J76" t="s">
        <v>395</v>
      </c>
      <c r="K76" t="s">
        <v>394</v>
      </c>
      <c r="M76">
        <v>5033</v>
      </c>
      <c r="N76" t="s">
        <v>393</v>
      </c>
      <c r="O76">
        <v>24.8</v>
      </c>
      <c r="P76">
        <v>15</v>
      </c>
      <c r="Q76">
        <f>Table2[[#This Row],[UnitPrice]]*Table2[[#This Row],[Quantity]]</f>
        <v>372</v>
      </c>
    </row>
    <row r="77" spans="1:17" x14ac:dyDescent="0.3">
      <c r="A77">
        <v>10323</v>
      </c>
      <c r="B77" t="s">
        <v>553</v>
      </c>
      <c r="C77">
        <v>4</v>
      </c>
      <c r="D77" s="2">
        <v>34645</v>
      </c>
      <c r="E77" s="2">
        <v>34673</v>
      </c>
      <c r="F77" s="2">
        <v>34652</v>
      </c>
      <c r="G77">
        <v>1</v>
      </c>
      <c r="H77">
        <v>4.88</v>
      </c>
      <c r="I77" t="s">
        <v>552</v>
      </c>
      <c r="J77" t="s">
        <v>551</v>
      </c>
      <c r="K77" t="s">
        <v>550</v>
      </c>
      <c r="M77">
        <v>14776</v>
      </c>
      <c r="N77" t="s">
        <v>118</v>
      </c>
      <c r="O77">
        <v>4.8</v>
      </c>
      <c r="P77">
        <v>10</v>
      </c>
      <c r="Q77">
        <f>Table2[[#This Row],[UnitPrice]]*Table2[[#This Row],[Quantity]]</f>
        <v>48</v>
      </c>
    </row>
    <row r="78" spans="1:17" x14ac:dyDescent="0.3">
      <c r="A78">
        <v>10324</v>
      </c>
      <c r="B78" t="s">
        <v>434</v>
      </c>
      <c r="C78">
        <v>9</v>
      </c>
      <c r="D78" s="2">
        <v>34646</v>
      </c>
      <c r="E78" s="2">
        <v>34674</v>
      </c>
      <c r="F78" s="2">
        <v>34648</v>
      </c>
      <c r="G78">
        <v>1</v>
      </c>
      <c r="H78">
        <v>214.27</v>
      </c>
      <c r="I78" t="s">
        <v>433</v>
      </c>
      <c r="J78" t="s">
        <v>432</v>
      </c>
      <c r="K78" t="s">
        <v>431</v>
      </c>
      <c r="L78" t="s">
        <v>430</v>
      </c>
      <c r="M78">
        <v>83720</v>
      </c>
      <c r="N78" t="s">
        <v>76</v>
      </c>
      <c r="O78">
        <v>36.4</v>
      </c>
      <c r="P78">
        <v>20</v>
      </c>
      <c r="Q78">
        <f>Table2[[#This Row],[UnitPrice]]*Table2[[#This Row],[Quantity]]</f>
        <v>728</v>
      </c>
    </row>
    <row r="79" spans="1:17" x14ac:dyDescent="0.3">
      <c r="A79">
        <v>10325</v>
      </c>
      <c r="B79" t="s">
        <v>553</v>
      </c>
      <c r="C79">
        <v>1</v>
      </c>
      <c r="D79" s="2">
        <v>34647</v>
      </c>
      <c r="E79" s="2">
        <v>34661</v>
      </c>
      <c r="F79" s="2">
        <v>34652</v>
      </c>
      <c r="G79">
        <v>3</v>
      </c>
      <c r="H79">
        <v>64.86</v>
      </c>
      <c r="I79" t="s">
        <v>552</v>
      </c>
      <c r="J79" t="s">
        <v>551</v>
      </c>
      <c r="K79" t="s">
        <v>550</v>
      </c>
      <c r="M79">
        <v>14776</v>
      </c>
      <c r="N79" t="s">
        <v>118</v>
      </c>
      <c r="O79">
        <v>39.4</v>
      </c>
      <c r="P79">
        <v>12</v>
      </c>
      <c r="Q79">
        <f>Table2[[#This Row],[UnitPrice]]*Table2[[#This Row],[Quantity]]</f>
        <v>472.79999999999995</v>
      </c>
    </row>
    <row r="80" spans="1:17" x14ac:dyDescent="0.3">
      <c r="A80">
        <v>10326</v>
      </c>
      <c r="B80" t="s">
        <v>646</v>
      </c>
      <c r="C80">
        <v>4</v>
      </c>
      <c r="D80" s="2">
        <v>34648</v>
      </c>
      <c r="E80" s="2">
        <v>34676</v>
      </c>
      <c r="F80" s="2">
        <v>34652</v>
      </c>
      <c r="G80">
        <v>2</v>
      </c>
      <c r="H80">
        <v>77.92</v>
      </c>
      <c r="I80" t="s">
        <v>645</v>
      </c>
      <c r="J80" t="s">
        <v>644</v>
      </c>
      <c r="K80" t="s">
        <v>587</v>
      </c>
      <c r="M80">
        <v>28023</v>
      </c>
      <c r="N80" t="s">
        <v>174</v>
      </c>
      <c r="O80">
        <v>15.5</v>
      </c>
      <c r="P80">
        <v>16</v>
      </c>
      <c r="Q80">
        <f>Table2[[#This Row],[UnitPrice]]*Table2[[#This Row],[Quantity]]</f>
        <v>248</v>
      </c>
    </row>
    <row r="81" spans="1:17" x14ac:dyDescent="0.3">
      <c r="A81">
        <v>10327</v>
      </c>
      <c r="B81" t="s">
        <v>497</v>
      </c>
      <c r="C81">
        <v>2</v>
      </c>
      <c r="D81" s="2">
        <v>34649</v>
      </c>
      <c r="E81" s="2">
        <v>34677</v>
      </c>
      <c r="F81" s="2">
        <v>34652</v>
      </c>
      <c r="G81">
        <v>1</v>
      </c>
      <c r="H81">
        <v>63.36</v>
      </c>
      <c r="I81" t="s">
        <v>496</v>
      </c>
      <c r="J81" t="s">
        <v>495</v>
      </c>
      <c r="K81" t="s">
        <v>494</v>
      </c>
      <c r="M81" t="s">
        <v>493</v>
      </c>
      <c r="N81" t="s">
        <v>90</v>
      </c>
      <c r="O81">
        <v>44</v>
      </c>
      <c r="P81">
        <v>15</v>
      </c>
      <c r="Q81">
        <f>Table2[[#This Row],[UnitPrice]]*Table2[[#This Row],[Quantity]]</f>
        <v>660</v>
      </c>
    </row>
    <row r="82" spans="1:17" x14ac:dyDescent="0.3">
      <c r="A82">
        <v>10328</v>
      </c>
      <c r="B82" t="s">
        <v>653</v>
      </c>
      <c r="C82">
        <v>4</v>
      </c>
      <c r="D82" s="2">
        <v>34652</v>
      </c>
      <c r="E82" s="2">
        <v>34680</v>
      </c>
      <c r="F82" s="2">
        <v>34655</v>
      </c>
      <c r="G82">
        <v>3</v>
      </c>
      <c r="H82">
        <v>87.03</v>
      </c>
      <c r="I82" t="s">
        <v>652</v>
      </c>
      <c r="J82" t="s">
        <v>651</v>
      </c>
      <c r="K82" t="s">
        <v>599</v>
      </c>
      <c r="M82">
        <v>1675</v>
      </c>
      <c r="N82" t="s">
        <v>598</v>
      </c>
      <c r="O82">
        <v>35.1</v>
      </c>
      <c r="P82">
        <v>8</v>
      </c>
      <c r="Q82">
        <f>Table2[[#This Row],[UnitPrice]]*Table2[[#This Row],[Quantity]]</f>
        <v>280.8</v>
      </c>
    </row>
    <row r="83" spans="1:17" x14ac:dyDescent="0.3">
      <c r="A83">
        <v>10329</v>
      </c>
      <c r="B83" t="s">
        <v>635</v>
      </c>
      <c r="C83">
        <v>4</v>
      </c>
      <c r="D83" s="2">
        <v>34653</v>
      </c>
      <c r="E83" s="2">
        <v>34695</v>
      </c>
      <c r="F83" s="2">
        <v>34661</v>
      </c>
      <c r="G83">
        <v>2</v>
      </c>
      <c r="H83">
        <v>191.67</v>
      </c>
      <c r="I83" t="s">
        <v>634</v>
      </c>
      <c r="J83" t="s">
        <v>633</v>
      </c>
      <c r="K83" t="s">
        <v>632</v>
      </c>
      <c r="L83" t="s">
        <v>631</v>
      </c>
      <c r="M83">
        <v>82520</v>
      </c>
      <c r="N83" t="s">
        <v>76</v>
      </c>
      <c r="O83">
        <v>12</v>
      </c>
      <c r="P83">
        <v>25</v>
      </c>
      <c r="Q83">
        <f>Table2[[#This Row],[UnitPrice]]*Table2[[#This Row],[Quantity]]</f>
        <v>300</v>
      </c>
    </row>
    <row r="84" spans="1:17" x14ac:dyDescent="0.3">
      <c r="A84">
        <v>10330</v>
      </c>
      <c r="B84" t="s">
        <v>408</v>
      </c>
      <c r="C84">
        <v>3</v>
      </c>
      <c r="D84" s="2">
        <v>34654</v>
      </c>
      <c r="E84" s="2">
        <v>34682</v>
      </c>
      <c r="F84" s="2">
        <v>34666</v>
      </c>
      <c r="G84">
        <v>1</v>
      </c>
      <c r="H84">
        <v>12.75</v>
      </c>
      <c r="I84" t="s">
        <v>407</v>
      </c>
      <c r="J84" t="s">
        <v>406</v>
      </c>
      <c r="K84" t="s">
        <v>405</v>
      </c>
      <c r="L84" t="s">
        <v>404</v>
      </c>
      <c r="M84">
        <v>3508</v>
      </c>
      <c r="N84" t="s">
        <v>403</v>
      </c>
      <c r="O84">
        <v>31.2</v>
      </c>
      <c r="P84">
        <v>15</v>
      </c>
      <c r="Q84">
        <f>Table2[[#This Row],[UnitPrice]]*Table2[[#This Row],[Quantity]]</f>
        <v>468</v>
      </c>
    </row>
    <row r="85" spans="1:17" x14ac:dyDescent="0.3">
      <c r="A85">
        <v>10331</v>
      </c>
      <c r="B85" t="s">
        <v>383</v>
      </c>
      <c r="C85">
        <v>9</v>
      </c>
      <c r="D85" s="2">
        <v>34654</v>
      </c>
      <c r="E85" s="2">
        <v>34696</v>
      </c>
      <c r="F85" s="2">
        <v>34659</v>
      </c>
      <c r="G85">
        <v>1</v>
      </c>
      <c r="H85">
        <v>10.19</v>
      </c>
      <c r="I85" t="s">
        <v>382</v>
      </c>
      <c r="J85" t="s">
        <v>381</v>
      </c>
      <c r="K85" t="s">
        <v>380</v>
      </c>
      <c r="M85">
        <v>13008</v>
      </c>
      <c r="N85" t="s">
        <v>12</v>
      </c>
      <c r="O85">
        <v>3.6</v>
      </c>
      <c r="P85">
        <v>12</v>
      </c>
      <c r="Q85">
        <f>Table2[[#This Row],[UnitPrice]]*Table2[[#This Row],[Quantity]]</f>
        <v>43.2</v>
      </c>
    </row>
    <row r="86" spans="1:17" x14ac:dyDescent="0.3">
      <c r="A86">
        <v>10332</v>
      </c>
      <c r="B86" t="s">
        <v>744</v>
      </c>
      <c r="C86">
        <v>3</v>
      </c>
      <c r="D86" s="2">
        <v>34655</v>
      </c>
      <c r="E86" s="2">
        <v>34697</v>
      </c>
      <c r="F86" s="2">
        <v>34659</v>
      </c>
      <c r="G86">
        <v>2</v>
      </c>
      <c r="H86">
        <v>52.84</v>
      </c>
      <c r="I86" t="s">
        <v>743</v>
      </c>
      <c r="J86" t="s">
        <v>742</v>
      </c>
      <c r="K86" t="s">
        <v>34</v>
      </c>
      <c r="L86" t="s">
        <v>4</v>
      </c>
      <c r="M86" t="s">
        <v>33</v>
      </c>
      <c r="N86" t="s">
        <v>2</v>
      </c>
      <c r="O86">
        <v>19.2</v>
      </c>
      <c r="P86">
        <v>20</v>
      </c>
      <c r="Q86">
        <f>Table2[[#This Row],[UnitPrice]]*Table2[[#This Row],[Quantity]]</f>
        <v>384</v>
      </c>
    </row>
    <row r="87" spans="1:17" x14ac:dyDescent="0.3">
      <c r="A87">
        <v>10333</v>
      </c>
      <c r="B87" t="s">
        <v>557</v>
      </c>
      <c r="C87">
        <v>5</v>
      </c>
      <c r="D87" s="2">
        <v>34656</v>
      </c>
      <c r="E87" s="2">
        <v>34684</v>
      </c>
      <c r="F87" s="2">
        <v>34663</v>
      </c>
      <c r="G87">
        <v>3</v>
      </c>
      <c r="H87">
        <v>0.59</v>
      </c>
      <c r="I87" t="s">
        <v>556</v>
      </c>
      <c r="J87" t="s">
        <v>555</v>
      </c>
      <c r="K87" t="s">
        <v>554</v>
      </c>
      <c r="M87">
        <v>90110</v>
      </c>
      <c r="N87" t="s">
        <v>49</v>
      </c>
      <c r="O87">
        <v>6.2</v>
      </c>
      <c r="P87">
        <v>30</v>
      </c>
      <c r="Q87">
        <f>Table2[[#This Row],[UnitPrice]]*Table2[[#This Row],[Quantity]]</f>
        <v>186</v>
      </c>
    </row>
    <row r="88" spans="1:17" x14ac:dyDescent="0.3">
      <c r="A88">
        <v>10334</v>
      </c>
      <c r="B88" t="s">
        <v>703</v>
      </c>
      <c r="C88">
        <v>8</v>
      </c>
      <c r="D88" s="2">
        <v>34659</v>
      </c>
      <c r="E88" s="2">
        <v>34687</v>
      </c>
      <c r="F88" s="2">
        <v>34666</v>
      </c>
      <c r="G88">
        <v>2</v>
      </c>
      <c r="H88">
        <v>8.56</v>
      </c>
      <c r="I88" t="s">
        <v>702</v>
      </c>
      <c r="J88" t="s">
        <v>701</v>
      </c>
      <c r="K88" t="s">
        <v>700</v>
      </c>
      <c r="M88">
        <v>69004</v>
      </c>
      <c r="N88" t="s">
        <v>12</v>
      </c>
      <c r="O88">
        <v>7.3</v>
      </c>
      <c r="P88">
        <v>1</v>
      </c>
      <c r="Q88">
        <f>Table2[[#This Row],[UnitPrice]]*Table2[[#This Row],[Quantity]]</f>
        <v>7.3</v>
      </c>
    </row>
    <row r="89" spans="1:17" x14ac:dyDescent="0.3">
      <c r="A89">
        <v>10335</v>
      </c>
      <c r="B89" t="s">
        <v>440</v>
      </c>
      <c r="C89">
        <v>7</v>
      </c>
      <c r="D89" s="2">
        <v>34660</v>
      </c>
      <c r="E89" s="2">
        <v>34688</v>
      </c>
      <c r="F89" s="2">
        <v>34662</v>
      </c>
      <c r="G89">
        <v>2</v>
      </c>
      <c r="H89">
        <v>42.11</v>
      </c>
      <c r="I89" t="s">
        <v>439</v>
      </c>
      <c r="J89" t="s">
        <v>438</v>
      </c>
      <c r="K89" t="s">
        <v>437</v>
      </c>
      <c r="L89" t="s">
        <v>436</v>
      </c>
      <c r="N89" t="s">
        <v>435</v>
      </c>
      <c r="O89">
        <v>3.6</v>
      </c>
      <c r="P89">
        <v>6</v>
      </c>
      <c r="Q89">
        <f>Table2[[#This Row],[UnitPrice]]*Table2[[#This Row],[Quantity]]</f>
        <v>21.6</v>
      </c>
    </row>
    <row r="90" spans="1:17" x14ac:dyDescent="0.3">
      <c r="A90">
        <v>10336</v>
      </c>
      <c r="B90" t="s">
        <v>602</v>
      </c>
      <c r="C90">
        <v>7</v>
      </c>
      <c r="D90" s="2">
        <v>34661</v>
      </c>
      <c r="E90" s="2">
        <v>34689</v>
      </c>
      <c r="F90" s="2">
        <v>34663</v>
      </c>
      <c r="G90">
        <v>2</v>
      </c>
      <c r="H90">
        <v>15.51</v>
      </c>
      <c r="I90" t="s">
        <v>601</v>
      </c>
      <c r="J90" t="s">
        <v>600</v>
      </c>
      <c r="K90" t="s">
        <v>599</v>
      </c>
      <c r="M90">
        <v>1756</v>
      </c>
      <c r="N90" t="s">
        <v>598</v>
      </c>
      <c r="O90">
        <v>14.4</v>
      </c>
      <c r="P90">
        <v>4</v>
      </c>
      <c r="Q90">
        <f>Table2[[#This Row],[UnitPrice]]*Table2[[#This Row],[Quantity]]</f>
        <v>57.6</v>
      </c>
    </row>
    <row r="91" spans="1:17" x14ac:dyDescent="0.3">
      <c r="A91">
        <v>10337</v>
      </c>
      <c r="B91" t="s">
        <v>594</v>
      </c>
      <c r="C91">
        <v>4</v>
      </c>
      <c r="D91" s="2">
        <v>34662</v>
      </c>
      <c r="E91" s="2">
        <v>34690</v>
      </c>
      <c r="F91" s="2">
        <v>34667</v>
      </c>
      <c r="G91">
        <v>3</v>
      </c>
      <c r="H91">
        <v>108.26</v>
      </c>
      <c r="I91" t="s">
        <v>593</v>
      </c>
      <c r="J91" t="s">
        <v>592</v>
      </c>
      <c r="K91" t="s">
        <v>591</v>
      </c>
      <c r="M91">
        <v>80805</v>
      </c>
      <c r="N91" t="s">
        <v>118</v>
      </c>
      <c r="O91">
        <v>20.7</v>
      </c>
      <c r="P91">
        <v>6</v>
      </c>
      <c r="Q91">
        <f>Table2[[#This Row],[UnitPrice]]*Table2[[#This Row],[Quantity]]</f>
        <v>124.19999999999999</v>
      </c>
    </row>
    <row r="92" spans="1:17" x14ac:dyDescent="0.3">
      <c r="A92">
        <v>10338</v>
      </c>
      <c r="B92" t="s">
        <v>549</v>
      </c>
      <c r="C92">
        <v>4</v>
      </c>
      <c r="D92" s="2">
        <v>34663</v>
      </c>
      <c r="E92" s="2">
        <v>34691</v>
      </c>
      <c r="F92" s="2">
        <v>34667</v>
      </c>
      <c r="G92">
        <v>3</v>
      </c>
      <c r="H92">
        <v>84.21</v>
      </c>
      <c r="I92" t="s">
        <v>548</v>
      </c>
      <c r="J92" t="s">
        <v>547</v>
      </c>
      <c r="K92" t="s">
        <v>546</v>
      </c>
      <c r="L92" t="s">
        <v>545</v>
      </c>
      <c r="M92">
        <v>99508</v>
      </c>
      <c r="N92" t="s">
        <v>76</v>
      </c>
      <c r="O92">
        <v>15.6</v>
      </c>
      <c r="P92">
        <v>2</v>
      </c>
      <c r="Q92">
        <f>Table2[[#This Row],[UnitPrice]]*Table2[[#This Row],[Quantity]]</f>
        <v>31.2</v>
      </c>
    </row>
    <row r="93" spans="1:17" x14ac:dyDescent="0.3">
      <c r="A93">
        <v>10339</v>
      </c>
      <c r="B93" t="s">
        <v>744</v>
      </c>
      <c r="C93">
        <v>2</v>
      </c>
      <c r="D93" s="2">
        <v>34666</v>
      </c>
      <c r="E93" s="2">
        <v>34694</v>
      </c>
      <c r="F93" s="2">
        <v>34673</v>
      </c>
      <c r="G93">
        <v>2</v>
      </c>
      <c r="H93">
        <v>15.66</v>
      </c>
      <c r="I93" t="s">
        <v>743</v>
      </c>
      <c r="J93" t="s">
        <v>742</v>
      </c>
      <c r="K93" t="s">
        <v>34</v>
      </c>
      <c r="L93" t="s">
        <v>4</v>
      </c>
      <c r="M93" t="s">
        <v>33</v>
      </c>
      <c r="N93" t="s">
        <v>2</v>
      </c>
      <c r="O93">
        <v>12.4</v>
      </c>
      <c r="P93">
        <v>20</v>
      </c>
      <c r="Q93">
        <f>Table2[[#This Row],[UnitPrice]]*Table2[[#This Row],[Quantity]]</f>
        <v>248</v>
      </c>
    </row>
    <row r="94" spans="1:17" x14ac:dyDescent="0.3">
      <c r="A94">
        <v>10340</v>
      </c>
      <c r="B94" t="s">
        <v>383</v>
      </c>
      <c r="C94">
        <v>1</v>
      </c>
      <c r="D94" s="2">
        <v>34667</v>
      </c>
      <c r="E94" s="2">
        <v>34695</v>
      </c>
      <c r="F94" s="2">
        <v>34677</v>
      </c>
      <c r="G94">
        <v>3</v>
      </c>
      <c r="H94">
        <v>166.31</v>
      </c>
      <c r="I94" t="s">
        <v>382</v>
      </c>
      <c r="J94" t="s">
        <v>381</v>
      </c>
      <c r="K94" t="s">
        <v>380</v>
      </c>
      <c r="M94">
        <v>13008</v>
      </c>
      <c r="N94" t="s">
        <v>12</v>
      </c>
      <c r="O94">
        <v>7.3</v>
      </c>
      <c r="P94">
        <v>18</v>
      </c>
      <c r="Q94">
        <f>Table2[[#This Row],[UnitPrice]]*Table2[[#This Row],[Quantity]]</f>
        <v>131.4</v>
      </c>
    </row>
    <row r="95" spans="1:17" x14ac:dyDescent="0.3">
      <c r="A95">
        <v>10341</v>
      </c>
      <c r="B95" t="s">
        <v>392</v>
      </c>
      <c r="C95">
        <v>7</v>
      </c>
      <c r="D95" s="2">
        <v>34667</v>
      </c>
      <c r="E95" s="2">
        <v>34695</v>
      </c>
      <c r="F95" s="2">
        <v>34674</v>
      </c>
      <c r="G95">
        <v>3</v>
      </c>
      <c r="H95">
        <v>26.78</v>
      </c>
      <c r="I95" t="s">
        <v>391</v>
      </c>
      <c r="J95" t="s">
        <v>390</v>
      </c>
      <c r="K95" t="s">
        <v>389</v>
      </c>
      <c r="M95">
        <v>1734</v>
      </c>
      <c r="N95" t="s">
        <v>63</v>
      </c>
      <c r="O95">
        <v>27.2</v>
      </c>
      <c r="P95">
        <v>35</v>
      </c>
      <c r="Q95">
        <f>Table2[[#This Row],[UnitPrice]]*Table2[[#This Row],[Quantity]]</f>
        <v>952</v>
      </c>
    </row>
    <row r="96" spans="1:17" x14ac:dyDescent="0.3">
      <c r="A96">
        <v>10342</v>
      </c>
      <c r="B96" t="s">
        <v>594</v>
      </c>
      <c r="C96">
        <v>4</v>
      </c>
      <c r="D96" s="2">
        <v>34668</v>
      </c>
      <c r="E96" s="2">
        <v>34682</v>
      </c>
      <c r="F96" s="2">
        <v>34673</v>
      </c>
      <c r="G96">
        <v>2</v>
      </c>
      <c r="H96">
        <v>54.83</v>
      </c>
      <c r="I96" t="s">
        <v>593</v>
      </c>
      <c r="J96" t="s">
        <v>592</v>
      </c>
      <c r="K96" t="s">
        <v>591</v>
      </c>
      <c r="M96">
        <v>80805</v>
      </c>
      <c r="N96" t="s">
        <v>118</v>
      </c>
      <c r="O96">
        <v>27.8</v>
      </c>
      <c r="P96">
        <v>3</v>
      </c>
      <c r="Q96">
        <f>Table2[[#This Row],[UnitPrice]]*Table2[[#This Row],[Quantity]]</f>
        <v>83.4</v>
      </c>
    </row>
    <row r="97" spans="1:17" x14ac:dyDescent="0.3">
      <c r="A97">
        <v>10343</v>
      </c>
      <c r="B97" t="s">
        <v>412</v>
      </c>
      <c r="C97">
        <v>4</v>
      </c>
      <c r="D97" s="2">
        <v>34669</v>
      </c>
      <c r="E97" s="2">
        <v>34697</v>
      </c>
      <c r="F97" s="2">
        <v>34675</v>
      </c>
      <c r="G97">
        <v>1</v>
      </c>
      <c r="H97">
        <v>110.37</v>
      </c>
      <c r="I97" t="s">
        <v>411</v>
      </c>
      <c r="J97" t="s">
        <v>410</v>
      </c>
      <c r="K97" t="s">
        <v>409</v>
      </c>
      <c r="M97">
        <v>60528</v>
      </c>
      <c r="N97" t="s">
        <v>118</v>
      </c>
      <c r="O97">
        <v>35.1</v>
      </c>
      <c r="P97">
        <v>15</v>
      </c>
      <c r="Q97">
        <f>Table2[[#This Row],[UnitPrice]]*Table2[[#This Row],[Quantity]]</f>
        <v>526.5</v>
      </c>
    </row>
    <row r="98" spans="1:17" x14ac:dyDescent="0.3">
      <c r="A98">
        <v>10344</v>
      </c>
      <c r="B98" t="s">
        <v>429</v>
      </c>
      <c r="C98">
        <v>4</v>
      </c>
      <c r="D98" s="2">
        <v>34670</v>
      </c>
      <c r="E98" s="2">
        <v>34698</v>
      </c>
      <c r="F98" s="2">
        <v>34674</v>
      </c>
      <c r="G98">
        <v>2</v>
      </c>
      <c r="H98">
        <v>23.29</v>
      </c>
      <c r="I98" t="s">
        <v>428</v>
      </c>
      <c r="J98" t="s">
        <v>427</v>
      </c>
      <c r="K98" t="s">
        <v>426</v>
      </c>
      <c r="L98" t="s">
        <v>425</v>
      </c>
      <c r="M98">
        <v>98124</v>
      </c>
      <c r="N98" t="s">
        <v>76</v>
      </c>
      <c r="O98">
        <v>15.5</v>
      </c>
      <c r="P98">
        <v>21</v>
      </c>
      <c r="Q98">
        <f>Table2[[#This Row],[UnitPrice]]*Table2[[#This Row],[Quantity]]</f>
        <v>325.5</v>
      </c>
    </row>
    <row r="99" spans="1:17" x14ac:dyDescent="0.3">
      <c r="A99">
        <v>10345</v>
      </c>
      <c r="B99" t="s">
        <v>565</v>
      </c>
      <c r="C99">
        <v>2</v>
      </c>
      <c r="D99" s="2">
        <v>34673</v>
      </c>
      <c r="E99" s="2">
        <v>34701</v>
      </c>
      <c r="F99" s="2">
        <v>34680</v>
      </c>
      <c r="G99">
        <v>2</v>
      </c>
      <c r="H99">
        <v>249.06</v>
      </c>
      <c r="I99" t="s">
        <v>564</v>
      </c>
      <c r="J99" t="s">
        <v>563</v>
      </c>
      <c r="K99" t="s">
        <v>562</v>
      </c>
      <c r="M99">
        <v>1307</v>
      </c>
      <c r="N99" t="s">
        <v>118</v>
      </c>
      <c r="O99">
        <v>27.2</v>
      </c>
      <c r="P99">
        <v>20</v>
      </c>
      <c r="Q99">
        <f>Table2[[#This Row],[UnitPrice]]*Table2[[#This Row],[Quantity]]</f>
        <v>544</v>
      </c>
    </row>
    <row r="100" spans="1:17" x14ac:dyDescent="0.3">
      <c r="A100">
        <v>10346</v>
      </c>
      <c r="B100" t="s">
        <v>379</v>
      </c>
      <c r="C100">
        <v>3</v>
      </c>
      <c r="D100" s="2">
        <v>34674</v>
      </c>
      <c r="E100" s="2">
        <v>34716</v>
      </c>
      <c r="F100" s="2">
        <v>34677</v>
      </c>
      <c r="G100">
        <v>3</v>
      </c>
      <c r="H100">
        <v>142.08000000000001</v>
      </c>
      <c r="I100" t="s">
        <v>378</v>
      </c>
      <c r="J100" t="s">
        <v>377</v>
      </c>
      <c r="K100" t="s">
        <v>376</v>
      </c>
      <c r="L100" t="s">
        <v>375</v>
      </c>
      <c r="M100">
        <v>87110</v>
      </c>
      <c r="N100" t="s">
        <v>76</v>
      </c>
      <c r="O100">
        <v>11.2</v>
      </c>
      <c r="P100">
        <v>5</v>
      </c>
      <c r="Q100">
        <f>Table2[[#This Row],[UnitPrice]]*Table2[[#This Row],[Quantity]]</f>
        <v>56</v>
      </c>
    </row>
    <row r="101" spans="1:17" x14ac:dyDescent="0.3">
      <c r="A101">
        <v>10347</v>
      </c>
      <c r="B101" t="s">
        <v>741</v>
      </c>
      <c r="C101">
        <v>4</v>
      </c>
      <c r="D101" s="2">
        <v>34675</v>
      </c>
      <c r="E101" s="2">
        <v>34703</v>
      </c>
      <c r="F101" s="2">
        <v>34677</v>
      </c>
      <c r="G101">
        <v>3</v>
      </c>
      <c r="H101">
        <v>3.1</v>
      </c>
      <c r="I101" t="s">
        <v>740</v>
      </c>
      <c r="J101" t="s">
        <v>739</v>
      </c>
      <c r="K101" t="s">
        <v>138</v>
      </c>
      <c r="L101" t="s">
        <v>417</v>
      </c>
      <c r="M101" t="s">
        <v>738</v>
      </c>
      <c r="N101" t="s">
        <v>137</v>
      </c>
      <c r="O101">
        <v>14.4</v>
      </c>
      <c r="P101">
        <v>45</v>
      </c>
      <c r="Q101">
        <f>Table2[[#This Row],[UnitPrice]]*Table2[[#This Row],[Quantity]]</f>
        <v>648</v>
      </c>
    </row>
    <row r="102" spans="1:17" x14ac:dyDescent="0.3">
      <c r="A102">
        <v>10348</v>
      </c>
      <c r="B102" t="s">
        <v>512</v>
      </c>
      <c r="C102">
        <v>4</v>
      </c>
      <c r="D102" s="2">
        <v>34676</v>
      </c>
      <c r="E102" s="2">
        <v>34704</v>
      </c>
      <c r="F102" s="2">
        <v>34684</v>
      </c>
      <c r="G102">
        <v>2</v>
      </c>
      <c r="H102">
        <v>0.78</v>
      </c>
      <c r="I102" t="s">
        <v>511</v>
      </c>
      <c r="J102" t="s">
        <v>510</v>
      </c>
      <c r="K102" t="s">
        <v>509</v>
      </c>
      <c r="M102">
        <v>70563</v>
      </c>
      <c r="N102" t="s">
        <v>118</v>
      </c>
      <c r="O102">
        <v>14.7</v>
      </c>
      <c r="P102">
        <v>40</v>
      </c>
      <c r="Q102">
        <f>Table2[[#This Row],[UnitPrice]]*Table2[[#This Row],[Quantity]]</f>
        <v>588</v>
      </c>
    </row>
    <row r="103" spans="1:17" x14ac:dyDescent="0.3">
      <c r="A103">
        <v>10349</v>
      </c>
      <c r="B103" t="s">
        <v>635</v>
      </c>
      <c r="C103">
        <v>7</v>
      </c>
      <c r="D103" s="2">
        <v>34677</v>
      </c>
      <c r="E103" s="2">
        <v>34705</v>
      </c>
      <c r="F103" s="2">
        <v>34684</v>
      </c>
      <c r="G103">
        <v>1</v>
      </c>
      <c r="H103">
        <v>8.6300000000000008</v>
      </c>
      <c r="I103" t="s">
        <v>634</v>
      </c>
      <c r="J103" t="s">
        <v>633</v>
      </c>
      <c r="K103" t="s">
        <v>632</v>
      </c>
      <c r="L103" t="s">
        <v>631</v>
      </c>
      <c r="M103">
        <v>82520</v>
      </c>
      <c r="N103" t="s">
        <v>76</v>
      </c>
      <c r="O103">
        <v>26.2</v>
      </c>
      <c r="P103">
        <v>36</v>
      </c>
      <c r="Q103">
        <f>Table2[[#This Row],[UnitPrice]]*Table2[[#This Row],[Quantity]]</f>
        <v>943.19999999999993</v>
      </c>
    </row>
    <row r="104" spans="1:17" x14ac:dyDescent="0.3">
      <c r="A104">
        <v>10350</v>
      </c>
      <c r="B104" t="s">
        <v>492</v>
      </c>
      <c r="C104">
        <v>6</v>
      </c>
      <c r="D104" s="2">
        <v>34680</v>
      </c>
      <c r="E104" s="2">
        <v>34708</v>
      </c>
      <c r="F104" s="2">
        <v>34702</v>
      </c>
      <c r="G104">
        <v>2</v>
      </c>
      <c r="H104">
        <v>64.19</v>
      </c>
      <c r="I104" t="s">
        <v>491</v>
      </c>
      <c r="J104" t="s">
        <v>490</v>
      </c>
      <c r="K104" t="s">
        <v>489</v>
      </c>
      <c r="M104">
        <v>31000</v>
      </c>
      <c r="N104" t="s">
        <v>12</v>
      </c>
      <c r="O104">
        <v>14.4</v>
      </c>
      <c r="P104">
        <v>100</v>
      </c>
      <c r="Q104">
        <f>Table2[[#This Row],[UnitPrice]]*Table2[[#This Row],[Quantity]]</f>
        <v>1440</v>
      </c>
    </row>
    <row r="105" spans="1:17" x14ac:dyDescent="0.3">
      <c r="A105">
        <v>10351</v>
      </c>
      <c r="B105" t="s">
        <v>402</v>
      </c>
      <c r="C105">
        <v>1</v>
      </c>
      <c r="D105" s="2">
        <v>34680</v>
      </c>
      <c r="E105" s="2">
        <v>34708</v>
      </c>
      <c r="F105" s="2">
        <v>34689</v>
      </c>
      <c r="G105">
        <v>1</v>
      </c>
      <c r="H105">
        <v>162.33000000000001</v>
      </c>
      <c r="I105" t="s">
        <v>401</v>
      </c>
      <c r="J105" t="s">
        <v>400</v>
      </c>
      <c r="K105" t="s">
        <v>399</v>
      </c>
      <c r="M105">
        <v>8010</v>
      </c>
      <c r="N105" t="s">
        <v>398</v>
      </c>
      <c r="O105">
        <v>39.4</v>
      </c>
      <c r="P105">
        <v>40</v>
      </c>
      <c r="Q105">
        <f>Table2[[#This Row],[UnitPrice]]*Table2[[#This Row],[Quantity]]</f>
        <v>1576</v>
      </c>
    </row>
    <row r="106" spans="1:17" x14ac:dyDescent="0.3">
      <c r="A106">
        <v>10352</v>
      </c>
      <c r="B106" t="s">
        <v>653</v>
      </c>
      <c r="C106">
        <v>3</v>
      </c>
      <c r="D106" s="2">
        <v>34681</v>
      </c>
      <c r="E106" s="2">
        <v>34695</v>
      </c>
      <c r="F106" s="2">
        <v>34687</v>
      </c>
      <c r="G106">
        <v>3</v>
      </c>
      <c r="H106">
        <v>1.3</v>
      </c>
      <c r="I106" t="s">
        <v>652</v>
      </c>
      <c r="J106" t="s">
        <v>651</v>
      </c>
      <c r="K106" t="s">
        <v>599</v>
      </c>
      <c r="M106">
        <v>1675</v>
      </c>
      <c r="N106" t="s">
        <v>598</v>
      </c>
      <c r="O106">
        <v>13.9</v>
      </c>
      <c r="P106">
        <v>40</v>
      </c>
      <c r="Q106">
        <f>Table2[[#This Row],[UnitPrice]]*Table2[[#This Row],[Quantity]]</f>
        <v>556</v>
      </c>
    </row>
    <row r="107" spans="1:17" x14ac:dyDescent="0.3">
      <c r="A107">
        <v>10353</v>
      </c>
      <c r="B107" t="s">
        <v>484</v>
      </c>
      <c r="C107">
        <v>7</v>
      </c>
      <c r="D107" s="2">
        <v>34682</v>
      </c>
      <c r="E107" s="2">
        <v>34710</v>
      </c>
      <c r="F107" s="2">
        <v>34694</v>
      </c>
      <c r="G107">
        <v>3</v>
      </c>
      <c r="H107">
        <v>360.63</v>
      </c>
      <c r="I107" t="s">
        <v>483</v>
      </c>
      <c r="J107" t="s">
        <v>482</v>
      </c>
      <c r="K107" t="s">
        <v>481</v>
      </c>
      <c r="M107">
        <v>5020</v>
      </c>
      <c r="N107" t="s">
        <v>398</v>
      </c>
      <c r="O107">
        <v>11.2</v>
      </c>
      <c r="P107">
        <v>20</v>
      </c>
      <c r="Q107">
        <f>Table2[[#This Row],[UnitPrice]]*Table2[[#This Row],[Quantity]]</f>
        <v>224</v>
      </c>
    </row>
    <row r="108" spans="1:17" x14ac:dyDescent="0.3">
      <c r="A108">
        <v>10354</v>
      </c>
      <c r="B108" t="s">
        <v>397</v>
      </c>
      <c r="C108">
        <v>8</v>
      </c>
      <c r="D108" s="2">
        <v>34683</v>
      </c>
      <c r="E108" s="2">
        <v>34711</v>
      </c>
      <c r="F108" s="2">
        <v>34689</v>
      </c>
      <c r="G108">
        <v>3</v>
      </c>
      <c r="H108">
        <v>53.8</v>
      </c>
      <c r="I108" t="s">
        <v>396</v>
      </c>
      <c r="J108" t="s">
        <v>395</v>
      </c>
      <c r="K108" t="s">
        <v>394</v>
      </c>
      <c r="M108">
        <v>5033</v>
      </c>
      <c r="N108" t="s">
        <v>393</v>
      </c>
      <c r="O108">
        <v>9.6</v>
      </c>
      <c r="P108">
        <v>15</v>
      </c>
      <c r="Q108">
        <f>Table2[[#This Row],[UnitPrice]]*Table2[[#This Row],[Quantity]]</f>
        <v>144</v>
      </c>
    </row>
    <row r="109" spans="1:17" ht="43.2" x14ac:dyDescent="0.3">
      <c r="A109">
        <v>10355</v>
      </c>
      <c r="B109" t="s">
        <v>582</v>
      </c>
      <c r="C109">
        <v>6</v>
      </c>
      <c r="D109" s="2">
        <v>34684</v>
      </c>
      <c r="E109" s="2">
        <v>34712</v>
      </c>
      <c r="F109" s="2">
        <v>34689</v>
      </c>
      <c r="G109">
        <v>1</v>
      </c>
      <c r="H109">
        <v>41.95</v>
      </c>
      <c r="I109" t="s">
        <v>581</v>
      </c>
      <c r="J109" s="1" t="s">
        <v>580</v>
      </c>
      <c r="K109" t="s">
        <v>579</v>
      </c>
      <c r="L109" t="s">
        <v>578</v>
      </c>
      <c r="M109" t="s">
        <v>577</v>
      </c>
      <c r="N109" t="s">
        <v>152</v>
      </c>
      <c r="O109">
        <v>5.9</v>
      </c>
      <c r="P109">
        <v>10</v>
      </c>
      <c r="Q109">
        <f>Table2[[#This Row],[UnitPrice]]*Table2[[#This Row],[Quantity]]</f>
        <v>59</v>
      </c>
    </row>
    <row r="110" spans="1:17" x14ac:dyDescent="0.3">
      <c r="A110">
        <v>10356</v>
      </c>
      <c r="B110" t="s">
        <v>512</v>
      </c>
      <c r="C110">
        <v>6</v>
      </c>
      <c r="D110" s="2">
        <v>34687</v>
      </c>
      <c r="E110" s="2">
        <v>34715</v>
      </c>
      <c r="F110" s="2">
        <v>34696</v>
      </c>
      <c r="G110">
        <v>2</v>
      </c>
      <c r="H110">
        <v>36.71</v>
      </c>
      <c r="I110" t="s">
        <v>511</v>
      </c>
      <c r="J110" t="s">
        <v>510</v>
      </c>
      <c r="K110" t="s">
        <v>509</v>
      </c>
      <c r="M110">
        <v>70563</v>
      </c>
      <c r="N110" t="s">
        <v>118</v>
      </c>
      <c r="O110">
        <v>10</v>
      </c>
      <c r="P110">
        <v>3</v>
      </c>
      <c r="Q110">
        <f>Table2[[#This Row],[UnitPrice]]*Table2[[#This Row],[Quantity]]</f>
        <v>30</v>
      </c>
    </row>
    <row r="111" spans="1:17" x14ac:dyDescent="0.3">
      <c r="A111">
        <v>10357</v>
      </c>
      <c r="B111" t="s">
        <v>408</v>
      </c>
      <c r="C111">
        <v>1</v>
      </c>
      <c r="D111" s="2">
        <v>34688</v>
      </c>
      <c r="E111" s="2">
        <v>34716</v>
      </c>
      <c r="F111" s="2">
        <v>34701</v>
      </c>
      <c r="G111">
        <v>3</v>
      </c>
      <c r="H111">
        <v>34.880000000000003</v>
      </c>
      <c r="I111" t="s">
        <v>407</v>
      </c>
      <c r="J111" t="s">
        <v>406</v>
      </c>
      <c r="K111" t="s">
        <v>405</v>
      </c>
      <c r="L111" t="s">
        <v>404</v>
      </c>
      <c r="M111">
        <v>3508</v>
      </c>
      <c r="N111" t="s">
        <v>403</v>
      </c>
      <c r="O111">
        <v>8</v>
      </c>
      <c r="P111">
        <v>30</v>
      </c>
      <c r="Q111">
        <f>Table2[[#This Row],[UnitPrice]]*Table2[[#This Row],[Quantity]]</f>
        <v>240</v>
      </c>
    </row>
    <row r="112" spans="1:17" x14ac:dyDescent="0.3">
      <c r="A112">
        <v>10358</v>
      </c>
      <c r="B112" t="s">
        <v>492</v>
      </c>
      <c r="C112">
        <v>5</v>
      </c>
      <c r="D112" s="2">
        <v>34689</v>
      </c>
      <c r="E112" s="2">
        <v>34717</v>
      </c>
      <c r="F112" s="2">
        <v>34696</v>
      </c>
      <c r="G112">
        <v>1</v>
      </c>
      <c r="H112">
        <v>19.64</v>
      </c>
      <c r="I112" t="s">
        <v>491</v>
      </c>
      <c r="J112" t="s">
        <v>490</v>
      </c>
      <c r="K112" t="s">
        <v>489</v>
      </c>
      <c r="M112">
        <v>31000</v>
      </c>
      <c r="N112" t="s">
        <v>12</v>
      </c>
      <c r="O112">
        <v>26.6</v>
      </c>
      <c r="P112">
        <v>9</v>
      </c>
      <c r="Q112">
        <f>Table2[[#This Row],[UnitPrice]]*Table2[[#This Row],[Quantity]]</f>
        <v>239.4</v>
      </c>
    </row>
    <row r="113" spans="1:17" x14ac:dyDescent="0.3">
      <c r="A113">
        <v>10359</v>
      </c>
      <c r="B113" t="s">
        <v>696</v>
      </c>
      <c r="C113">
        <v>5</v>
      </c>
      <c r="D113" s="2">
        <v>34690</v>
      </c>
      <c r="E113" s="2">
        <v>34718</v>
      </c>
      <c r="F113" s="2">
        <v>34695</v>
      </c>
      <c r="G113">
        <v>3</v>
      </c>
      <c r="H113">
        <v>288.43</v>
      </c>
      <c r="I113" t="s">
        <v>695</v>
      </c>
      <c r="J113" t="s">
        <v>694</v>
      </c>
      <c r="K113" t="s">
        <v>202</v>
      </c>
      <c r="M113" t="s">
        <v>693</v>
      </c>
      <c r="N113" t="s">
        <v>152</v>
      </c>
      <c r="O113">
        <v>17</v>
      </c>
      <c r="P113">
        <v>20</v>
      </c>
      <c r="Q113">
        <f>Table2[[#This Row],[UnitPrice]]*Table2[[#This Row],[Quantity]]</f>
        <v>340</v>
      </c>
    </row>
    <row r="114" spans="1:17" x14ac:dyDescent="0.3">
      <c r="A114">
        <v>10360</v>
      </c>
      <c r="B114" t="s">
        <v>715</v>
      </c>
      <c r="C114">
        <v>4</v>
      </c>
      <c r="D114" s="2">
        <v>34691</v>
      </c>
      <c r="E114" s="2">
        <v>34719</v>
      </c>
      <c r="F114" s="2">
        <v>34701</v>
      </c>
      <c r="G114">
        <v>3</v>
      </c>
      <c r="H114">
        <v>131.69999999999999</v>
      </c>
      <c r="I114" t="s">
        <v>714</v>
      </c>
      <c r="J114" t="s">
        <v>713</v>
      </c>
      <c r="K114" t="s">
        <v>712</v>
      </c>
      <c r="M114">
        <v>67000</v>
      </c>
      <c r="N114" t="s">
        <v>12</v>
      </c>
      <c r="O114">
        <v>99</v>
      </c>
      <c r="P114">
        <v>15</v>
      </c>
      <c r="Q114">
        <f>Table2[[#This Row],[UnitPrice]]*Table2[[#This Row],[Quantity]]</f>
        <v>1485</v>
      </c>
    </row>
    <row r="115" spans="1:17" x14ac:dyDescent="0.3">
      <c r="A115">
        <v>10361</v>
      </c>
      <c r="B115" t="s">
        <v>565</v>
      </c>
      <c r="C115">
        <v>1</v>
      </c>
      <c r="D115" s="2">
        <v>34691</v>
      </c>
      <c r="E115" s="2">
        <v>34719</v>
      </c>
      <c r="F115" s="2">
        <v>34702</v>
      </c>
      <c r="G115">
        <v>2</v>
      </c>
      <c r="H115">
        <v>183.17</v>
      </c>
      <c r="I115" t="s">
        <v>564</v>
      </c>
      <c r="J115" t="s">
        <v>563</v>
      </c>
      <c r="K115" t="s">
        <v>562</v>
      </c>
      <c r="M115">
        <v>1307</v>
      </c>
      <c r="N115" t="s">
        <v>118</v>
      </c>
      <c r="O115">
        <v>16</v>
      </c>
      <c r="P115">
        <v>15</v>
      </c>
      <c r="Q115">
        <f>Table2[[#This Row],[UnitPrice]]*Table2[[#This Row],[Quantity]]</f>
        <v>240</v>
      </c>
    </row>
    <row r="116" spans="1:17" x14ac:dyDescent="0.3">
      <c r="A116">
        <v>10362</v>
      </c>
      <c r="B116" t="s">
        <v>383</v>
      </c>
      <c r="C116">
        <v>3</v>
      </c>
      <c r="D116" s="2">
        <v>34694</v>
      </c>
      <c r="E116" s="2">
        <v>34722</v>
      </c>
      <c r="F116" s="2">
        <v>34697</v>
      </c>
      <c r="G116">
        <v>1</v>
      </c>
      <c r="H116">
        <v>96.04</v>
      </c>
      <c r="I116" t="s">
        <v>382</v>
      </c>
      <c r="J116" t="s">
        <v>381</v>
      </c>
      <c r="K116" t="s">
        <v>380</v>
      </c>
      <c r="M116">
        <v>13008</v>
      </c>
      <c r="N116" t="s">
        <v>12</v>
      </c>
      <c r="O116">
        <v>10.4</v>
      </c>
      <c r="P116">
        <v>10</v>
      </c>
      <c r="Q116">
        <f>Table2[[#This Row],[UnitPrice]]*Table2[[#This Row],[Quantity]]</f>
        <v>104</v>
      </c>
    </row>
    <row r="117" spans="1:17" x14ac:dyDescent="0.3">
      <c r="A117">
        <v>10363</v>
      </c>
      <c r="B117" t="s">
        <v>424</v>
      </c>
      <c r="C117">
        <v>4</v>
      </c>
      <c r="D117" s="2">
        <v>34695</v>
      </c>
      <c r="E117" s="2">
        <v>34723</v>
      </c>
      <c r="F117" s="2">
        <v>34703</v>
      </c>
      <c r="G117">
        <v>3</v>
      </c>
      <c r="H117">
        <v>30.54</v>
      </c>
      <c r="I117" t="s">
        <v>423</v>
      </c>
      <c r="J117" t="s">
        <v>422</v>
      </c>
      <c r="K117" t="s">
        <v>421</v>
      </c>
      <c r="M117">
        <v>52066</v>
      </c>
      <c r="N117" t="s">
        <v>118</v>
      </c>
      <c r="O117">
        <v>4.8</v>
      </c>
      <c r="P117">
        <v>20</v>
      </c>
      <c r="Q117">
        <f>Table2[[#This Row],[UnitPrice]]*Table2[[#This Row],[Quantity]]</f>
        <v>96</v>
      </c>
    </row>
    <row r="118" spans="1:17" x14ac:dyDescent="0.3">
      <c r="A118">
        <v>10364</v>
      </c>
      <c r="B118" t="s">
        <v>470</v>
      </c>
      <c r="C118">
        <v>1</v>
      </c>
      <c r="D118" s="2">
        <v>34695</v>
      </c>
      <c r="E118" s="2">
        <v>34737</v>
      </c>
      <c r="F118" s="2">
        <v>34703</v>
      </c>
      <c r="G118">
        <v>1</v>
      </c>
      <c r="H118">
        <v>71.97</v>
      </c>
      <c r="I118" t="s">
        <v>469</v>
      </c>
      <c r="J118" t="s">
        <v>468</v>
      </c>
      <c r="K118" t="s">
        <v>202</v>
      </c>
      <c r="M118" t="s">
        <v>467</v>
      </c>
      <c r="N118" t="s">
        <v>152</v>
      </c>
      <c r="O118">
        <v>15.5</v>
      </c>
      <c r="P118">
        <v>24</v>
      </c>
      <c r="Q118">
        <f>Table2[[#This Row],[UnitPrice]]*Table2[[#This Row],[Quantity]]</f>
        <v>372</v>
      </c>
    </row>
    <row r="119" spans="1:17" x14ac:dyDescent="0.3">
      <c r="A119">
        <v>10365</v>
      </c>
      <c r="B119" t="s">
        <v>699</v>
      </c>
      <c r="C119">
        <v>3</v>
      </c>
      <c r="D119" s="2">
        <v>34696</v>
      </c>
      <c r="E119" s="2">
        <v>34724</v>
      </c>
      <c r="F119" s="2">
        <v>34701</v>
      </c>
      <c r="G119">
        <v>2</v>
      </c>
      <c r="H119">
        <v>22</v>
      </c>
      <c r="I119" t="s">
        <v>698</v>
      </c>
      <c r="J119" t="s">
        <v>697</v>
      </c>
      <c r="K119" t="s">
        <v>394</v>
      </c>
      <c r="M119">
        <v>5023</v>
      </c>
      <c r="N119" t="s">
        <v>393</v>
      </c>
      <c r="O119">
        <v>42.4</v>
      </c>
      <c r="P119">
        <v>2</v>
      </c>
      <c r="Q119">
        <f>Table2[[#This Row],[UnitPrice]]*Table2[[#This Row],[Quantity]]</f>
        <v>84.8</v>
      </c>
    </row>
    <row r="120" spans="1:17" x14ac:dyDescent="0.3">
      <c r="A120">
        <v>10366</v>
      </c>
      <c r="B120" t="s">
        <v>676</v>
      </c>
      <c r="C120">
        <v>8</v>
      </c>
      <c r="D120" s="2">
        <v>34697</v>
      </c>
      <c r="E120" s="2">
        <v>34739</v>
      </c>
      <c r="F120" s="2">
        <v>34729</v>
      </c>
      <c r="G120">
        <v>2</v>
      </c>
      <c r="H120">
        <v>10.14</v>
      </c>
      <c r="I120" t="s">
        <v>675</v>
      </c>
      <c r="J120" t="s">
        <v>674</v>
      </c>
      <c r="K120" t="s">
        <v>673</v>
      </c>
      <c r="M120">
        <v>8022</v>
      </c>
      <c r="N120" t="s">
        <v>174</v>
      </c>
      <c r="O120">
        <v>64.8</v>
      </c>
      <c r="P120">
        <v>20</v>
      </c>
      <c r="Q120">
        <f>Table2[[#This Row],[UnitPrice]]*Table2[[#This Row],[Quantity]]</f>
        <v>1296</v>
      </c>
    </row>
    <row r="121" spans="1:17" x14ac:dyDescent="0.3">
      <c r="A121">
        <v>10367</v>
      </c>
      <c r="B121" t="s">
        <v>620</v>
      </c>
      <c r="C121">
        <v>7</v>
      </c>
      <c r="D121" s="2">
        <v>34697</v>
      </c>
      <c r="E121" s="2">
        <v>34725</v>
      </c>
      <c r="F121" s="2">
        <v>34701</v>
      </c>
      <c r="G121">
        <v>3</v>
      </c>
      <c r="H121">
        <v>13.55</v>
      </c>
      <c r="I121" t="s">
        <v>619</v>
      </c>
      <c r="J121" t="s">
        <v>618</v>
      </c>
      <c r="K121" t="s">
        <v>617</v>
      </c>
      <c r="M121">
        <v>8200</v>
      </c>
      <c r="N121" t="s">
        <v>63</v>
      </c>
      <c r="O121">
        <v>50</v>
      </c>
      <c r="P121">
        <v>12</v>
      </c>
      <c r="Q121">
        <f>Table2[[#This Row],[UnitPrice]]*Table2[[#This Row],[Quantity]]</f>
        <v>600</v>
      </c>
    </row>
    <row r="122" spans="1:17" x14ac:dyDescent="0.3">
      <c r="A122">
        <v>10368</v>
      </c>
      <c r="B122" t="s">
        <v>402</v>
      </c>
      <c r="C122">
        <v>2</v>
      </c>
      <c r="D122" s="2">
        <v>34698</v>
      </c>
      <c r="E122" s="2">
        <v>34726</v>
      </c>
      <c r="F122" s="2">
        <v>34701</v>
      </c>
      <c r="G122">
        <v>2</v>
      </c>
      <c r="H122">
        <v>101.95</v>
      </c>
      <c r="I122" t="s">
        <v>401</v>
      </c>
      <c r="J122" t="s">
        <v>400</v>
      </c>
      <c r="K122" t="s">
        <v>399</v>
      </c>
      <c r="M122">
        <v>8010</v>
      </c>
      <c r="N122" t="s">
        <v>398</v>
      </c>
      <c r="O122">
        <v>3.6</v>
      </c>
      <c r="P122">
        <v>10</v>
      </c>
      <c r="Q122">
        <f>Table2[[#This Row],[UnitPrice]]*Table2[[#This Row],[Quantity]]</f>
        <v>36</v>
      </c>
    </row>
    <row r="123" spans="1:17" x14ac:dyDescent="0.3">
      <c r="A123">
        <v>10369</v>
      </c>
      <c r="B123" t="s">
        <v>635</v>
      </c>
      <c r="C123">
        <v>8</v>
      </c>
      <c r="D123" s="2">
        <v>34701</v>
      </c>
      <c r="E123" s="2">
        <v>34729</v>
      </c>
      <c r="F123" s="2">
        <v>34708</v>
      </c>
      <c r="G123">
        <v>2</v>
      </c>
      <c r="H123">
        <v>195.68</v>
      </c>
      <c r="I123" t="s">
        <v>634</v>
      </c>
      <c r="J123" t="s">
        <v>633</v>
      </c>
      <c r="K123" t="s">
        <v>632</v>
      </c>
      <c r="L123" t="s">
        <v>631</v>
      </c>
      <c r="M123">
        <v>82520</v>
      </c>
      <c r="N123" t="s">
        <v>76</v>
      </c>
      <c r="O123">
        <v>35.1</v>
      </c>
      <c r="P123">
        <v>5</v>
      </c>
      <c r="Q123">
        <f>Table2[[#This Row],[UnitPrice]]*Table2[[#This Row],[Quantity]]</f>
        <v>175.5</v>
      </c>
    </row>
    <row r="124" spans="1:17" x14ac:dyDescent="0.3">
      <c r="A124">
        <v>10370</v>
      </c>
      <c r="B124" t="s">
        <v>529</v>
      </c>
      <c r="C124">
        <v>6</v>
      </c>
      <c r="D124" s="2">
        <v>34702</v>
      </c>
      <c r="E124" s="2">
        <v>34730</v>
      </c>
      <c r="F124" s="2">
        <v>34726</v>
      </c>
      <c r="G124">
        <v>2</v>
      </c>
      <c r="H124">
        <v>1.17</v>
      </c>
      <c r="I124" t="s">
        <v>528</v>
      </c>
      <c r="J124" t="s">
        <v>527</v>
      </c>
      <c r="K124" t="s">
        <v>526</v>
      </c>
      <c r="M124">
        <v>3012</v>
      </c>
      <c r="N124" t="s">
        <v>384</v>
      </c>
      <c r="O124">
        <v>6.2</v>
      </c>
      <c r="P124">
        <v>6</v>
      </c>
      <c r="Q124">
        <f>Table2[[#This Row],[UnitPrice]]*Table2[[#This Row],[Quantity]]</f>
        <v>37.200000000000003</v>
      </c>
    </row>
    <row r="125" spans="1:17" x14ac:dyDescent="0.3">
      <c r="A125">
        <v>10371</v>
      </c>
      <c r="B125" t="s">
        <v>492</v>
      </c>
      <c r="C125">
        <v>1</v>
      </c>
      <c r="D125" s="2">
        <v>34702</v>
      </c>
      <c r="E125" s="2">
        <v>34730</v>
      </c>
      <c r="F125" s="2">
        <v>34723</v>
      </c>
      <c r="G125">
        <v>1</v>
      </c>
      <c r="H125">
        <v>0.45</v>
      </c>
      <c r="I125" t="s">
        <v>491</v>
      </c>
      <c r="J125" t="s">
        <v>490</v>
      </c>
      <c r="K125" t="s">
        <v>489</v>
      </c>
      <c r="M125">
        <v>31000</v>
      </c>
      <c r="N125" t="s">
        <v>12</v>
      </c>
      <c r="O125">
        <v>14.4</v>
      </c>
      <c r="P125">
        <v>18</v>
      </c>
      <c r="Q125">
        <f>Table2[[#This Row],[UnitPrice]]*Table2[[#This Row],[Quantity]]</f>
        <v>259.2</v>
      </c>
    </row>
    <row r="126" spans="1:17" x14ac:dyDescent="0.3">
      <c r="A126">
        <v>10372</v>
      </c>
      <c r="B126" t="s">
        <v>420</v>
      </c>
      <c r="C126">
        <v>5</v>
      </c>
      <c r="D126" s="2">
        <v>34703</v>
      </c>
      <c r="E126" s="2">
        <v>34731</v>
      </c>
      <c r="F126" s="2">
        <v>34708</v>
      </c>
      <c r="G126">
        <v>2</v>
      </c>
      <c r="H126">
        <v>890.78</v>
      </c>
      <c r="I126" t="s">
        <v>419</v>
      </c>
      <c r="J126" t="s">
        <v>418</v>
      </c>
      <c r="K126" t="s">
        <v>138</v>
      </c>
      <c r="L126" t="s">
        <v>417</v>
      </c>
      <c r="M126" t="s">
        <v>416</v>
      </c>
      <c r="N126" t="s">
        <v>137</v>
      </c>
      <c r="O126">
        <v>31.2</v>
      </c>
      <c r="P126">
        <v>15</v>
      </c>
      <c r="Q126">
        <f>Table2[[#This Row],[UnitPrice]]*Table2[[#This Row],[Quantity]]</f>
        <v>468</v>
      </c>
    </row>
    <row r="127" spans="1:17" x14ac:dyDescent="0.3">
      <c r="A127">
        <v>10373</v>
      </c>
      <c r="B127" t="s">
        <v>440</v>
      </c>
      <c r="C127">
        <v>4</v>
      </c>
      <c r="D127" s="2">
        <v>34704</v>
      </c>
      <c r="E127" s="2">
        <v>34732</v>
      </c>
      <c r="F127" s="2">
        <v>34710</v>
      </c>
      <c r="G127">
        <v>3</v>
      </c>
      <c r="H127">
        <v>124.12</v>
      </c>
      <c r="I127" t="s">
        <v>439</v>
      </c>
      <c r="J127" t="s">
        <v>438</v>
      </c>
      <c r="K127" t="s">
        <v>437</v>
      </c>
      <c r="L127" t="s">
        <v>436</v>
      </c>
      <c r="N127" t="s">
        <v>435</v>
      </c>
      <c r="O127">
        <v>36.799999999999997</v>
      </c>
      <c r="P127">
        <v>15</v>
      </c>
      <c r="Q127">
        <f>Table2[[#This Row],[UnitPrice]]*Table2[[#This Row],[Quantity]]</f>
        <v>552</v>
      </c>
    </row>
    <row r="128" spans="1:17" x14ac:dyDescent="0.3">
      <c r="A128">
        <v>10374</v>
      </c>
      <c r="B128" t="s">
        <v>518</v>
      </c>
      <c r="C128">
        <v>1</v>
      </c>
      <c r="D128" s="2">
        <v>34704</v>
      </c>
      <c r="E128" s="2">
        <v>34732</v>
      </c>
      <c r="F128" s="2">
        <v>34708</v>
      </c>
      <c r="G128">
        <v>3</v>
      </c>
      <c r="H128">
        <v>3.94</v>
      </c>
      <c r="I128" t="s">
        <v>517</v>
      </c>
      <c r="J128" t="s">
        <v>516</v>
      </c>
      <c r="K128" t="s">
        <v>515</v>
      </c>
      <c r="M128" t="s">
        <v>514</v>
      </c>
      <c r="N128" t="s">
        <v>513</v>
      </c>
      <c r="O128">
        <v>27.2</v>
      </c>
      <c r="P128">
        <v>21</v>
      </c>
      <c r="Q128">
        <f>Table2[[#This Row],[UnitPrice]]*Table2[[#This Row],[Quantity]]</f>
        <v>571.19999999999993</v>
      </c>
    </row>
    <row r="129" spans="1:17" ht="43.2" x14ac:dyDescent="0.3">
      <c r="A129">
        <v>10375</v>
      </c>
      <c r="B129" t="s">
        <v>748</v>
      </c>
      <c r="C129">
        <v>3</v>
      </c>
      <c r="D129" s="2">
        <v>34705</v>
      </c>
      <c r="E129" s="2">
        <v>34733</v>
      </c>
      <c r="F129" s="2">
        <v>34708</v>
      </c>
      <c r="G129">
        <v>2</v>
      </c>
      <c r="H129">
        <v>20.12</v>
      </c>
      <c r="I129" t="s">
        <v>747</v>
      </c>
      <c r="J129" s="1" t="s">
        <v>746</v>
      </c>
      <c r="K129" t="s">
        <v>745</v>
      </c>
      <c r="L129" t="s">
        <v>97</v>
      </c>
      <c r="M129">
        <v>97827</v>
      </c>
      <c r="N129" t="s">
        <v>76</v>
      </c>
      <c r="O129">
        <v>6.2</v>
      </c>
      <c r="P129">
        <v>6</v>
      </c>
      <c r="Q129">
        <f>Table2[[#This Row],[UnitPrice]]*Table2[[#This Row],[Quantity]]</f>
        <v>37.200000000000003</v>
      </c>
    </row>
    <row r="130" spans="1:17" x14ac:dyDescent="0.3">
      <c r="A130">
        <v>10376</v>
      </c>
      <c r="B130" t="s">
        <v>744</v>
      </c>
      <c r="C130">
        <v>1</v>
      </c>
      <c r="D130" s="2">
        <v>34708</v>
      </c>
      <c r="E130" s="2">
        <v>34736</v>
      </c>
      <c r="F130" s="2">
        <v>34712</v>
      </c>
      <c r="G130">
        <v>2</v>
      </c>
      <c r="H130">
        <v>20.39</v>
      </c>
      <c r="I130" t="s">
        <v>743</v>
      </c>
      <c r="J130" t="s">
        <v>742</v>
      </c>
      <c r="K130" t="s">
        <v>34</v>
      </c>
      <c r="L130" t="s">
        <v>4</v>
      </c>
      <c r="M130" t="s">
        <v>33</v>
      </c>
      <c r="N130" t="s">
        <v>2</v>
      </c>
      <c r="O130">
        <v>30.4</v>
      </c>
      <c r="P130">
        <v>4</v>
      </c>
      <c r="Q130">
        <f>Table2[[#This Row],[UnitPrice]]*Table2[[#This Row],[Quantity]]</f>
        <v>121.6</v>
      </c>
    </row>
    <row r="131" spans="1:17" x14ac:dyDescent="0.3">
      <c r="A131">
        <v>10377</v>
      </c>
      <c r="B131" t="s">
        <v>696</v>
      </c>
      <c r="C131">
        <v>1</v>
      </c>
      <c r="D131" s="2">
        <v>34708</v>
      </c>
      <c r="E131" s="2">
        <v>34736</v>
      </c>
      <c r="F131" s="2">
        <v>34712</v>
      </c>
      <c r="G131">
        <v>3</v>
      </c>
      <c r="H131">
        <v>22.21</v>
      </c>
      <c r="I131" t="s">
        <v>695</v>
      </c>
      <c r="J131" t="s">
        <v>694</v>
      </c>
      <c r="K131" t="s">
        <v>202</v>
      </c>
      <c r="M131" t="s">
        <v>693</v>
      </c>
      <c r="N131" t="s">
        <v>152</v>
      </c>
      <c r="O131">
        <v>16.8</v>
      </c>
      <c r="P131">
        <v>12</v>
      </c>
      <c r="Q131">
        <f>Table2[[#This Row],[UnitPrice]]*Table2[[#This Row],[Quantity]]</f>
        <v>201.60000000000002</v>
      </c>
    </row>
    <row r="132" spans="1:17" x14ac:dyDescent="0.3">
      <c r="A132">
        <v>10378</v>
      </c>
      <c r="B132" t="s">
        <v>497</v>
      </c>
      <c r="C132">
        <v>5</v>
      </c>
      <c r="D132" s="2">
        <v>34709</v>
      </c>
      <c r="E132" s="2">
        <v>34737</v>
      </c>
      <c r="F132" s="2">
        <v>34718</v>
      </c>
      <c r="G132">
        <v>3</v>
      </c>
      <c r="H132">
        <v>5.44</v>
      </c>
      <c r="I132" t="s">
        <v>496</v>
      </c>
      <c r="J132" t="s">
        <v>495</v>
      </c>
      <c r="K132" t="s">
        <v>494</v>
      </c>
      <c r="M132" t="s">
        <v>493</v>
      </c>
      <c r="N132" t="s">
        <v>90</v>
      </c>
      <c r="O132">
        <v>13.9</v>
      </c>
      <c r="P132">
        <v>30</v>
      </c>
      <c r="Q132">
        <f>Table2[[#This Row],[UnitPrice]]*Table2[[#This Row],[Quantity]]</f>
        <v>417</v>
      </c>
    </row>
    <row r="133" spans="1:17" x14ac:dyDescent="0.3">
      <c r="A133">
        <v>10379</v>
      </c>
      <c r="B133" t="s">
        <v>627</v>
      </c>
      <c r="C133">
        <v>2</v>
      </c>
      <c r="D133" s="2">
        <v>34710</v>
      </c>
      <c r="E133" s="2">
        <v>34738</v>
      </c>
      <c r="F133" s="2">
        <v>34712</v>
      </c>
      <c r="G133">
        <v>1</v>
      </c>
      <c r="H133">
        <v>45.03</v>
      </c>
      <c r="I133" t="s">
        <v>626</v>
      </c>
      <c r="J133" t="s">
        <v>625</v>
      </c>
      <c r="K133" t="s">
        <v>455</v>
      </c>
      <c r="L133" t="s">
        <v>454</v>
      </c>
      <c r="M133" t="s">
        <v>624</v>
      </c>
      <c r="N133" t="s">
        <v>137</v>
      </c>
      <c r="O133">
        <v>28.8</v>
      </c>
      <c r="P133">
        <v>15</v>
      </c>
      <c r="Q133">
        <f>Table2[[#This Row],[UnitPrice]]*Table2[[#This Row],[Quantity]]</f>
        <v>432</v>
      </c>
    </row>
    <row r="134" spans="1:17" x14ac:dyDescent="0.3">
      <c r="A134">
        <v>10380</v>
      </c>
      <c r="B134" t="s">
        <v>440</v>
      </c>
      <c r="C134">
        <v>8</v>
      </c>
      <c r="D134" s="2">
        <v>34711</v>
      </c>
      <c r="E134" s="2">
        <v>34739</v>
      </c>
      <c r="F134" s="2">
        <v>34746</v>
      </c>
      <c r="G134">
        <v>3</v>
      </c>
      <c r="H134">
        <v>35.03</v>
      </c>
      <c r="I134" t="s">
        <v>439</v>
      </c>
      <c r="J134" t="s">
        <v>438</v>
      </c>
      <c r="K134" t="s">
        <v>437</v>
      </c>
      <c r="L134" t="s">
        <v>436</v>
      </c>
      <c r="N134" t="s">
        <v>435</v>
      </c>
      <c r="O134">
        <v>14.4</v>
      </c>
      <c r="P134">
        <v>60</v>
      </c>
      <c r="Q134">
        <f>Table2[[#This Row],[UnitPrice]]*Table2[[#This Row],[Quantity]]</f>
        <v>864</v>
      </c>
    </row>
    <row r="135" spans="1:17" x14ac:dyDescent="0.3">
      <c r="A135">
        <v>10381</v>
      </c>
      <c r="B135" t="s">
        <v>408</v>
      </c>
      <c r="C135">
        <v>3</v>
      </c>
      <c r="D135" s="2">
        <v>34711</v>
      </c>
      <c r="E135" s="2">
        <v>34739</v>
      </c>
      <c r="F135" s="2">
        <v>34712</v>
      </c>
      <c r="G135">
        <v>3</v>
      </c>
      <c r="H135">
        <v>7.99</v>
      </c>
      <c r="I135" t="s">
        <v>407</v>
      </c>
      <c r="J135" t="s">
        <v>406</v>
      </c>
      <c r="K135" t="s">
        <v>405</v>
      </c>
      <c r="L135" t="s">
        <v>404</v>
      </c>
      <c r="M135">
        <v>3508</v>
      </c>
      <c r="N135" t="s">
        <v>403</v>
      </c>
      <c r="O135">
        <v>27.8</v>
      </c>
      <c r="P135">
        <v>20</v>
      </c>
      <c r="Q135">
        <f>Table2[[#This Row],[UnitPrice]]*Table2[[#This Row],[Quantity]]</f>
        <v>556</v>
      </c>
    </row>
    <row r="136" spans="1:17" x14ac:dyDescent="0.3">
      <c r="A136">
        <v>10382</v>
      </c>
      <c r="B136" t="s">
        <v>402</v>
      </c>
      <c r="C136">
        <v>4</v>
      </c>
      <c r="D136" s="2">
        <v>34712</v>
      </c>
      <c r="E136" s="2">
        <v>34740</v>
      </c>
      <c r="F136" s="2">
        <v>34715</v>
      </c>
      <c r="G136">
        <v>1</v>
      </c>
      <c r="H136">
        <v>94.77</v>
      </c>
      <c r="I136" t="s">
        <v>401</v>
      </c>
      <c r="J136" t="s">
        <v>400</v>
      </c>
      <c r="K136" t="s">
        <v>399</v>
      </c>
      <c r="M136">
        <v>8010</v>
      </c>
      <c r="N136" t="s">
        <v>398</v>
      </c>
      <c r="O136">
        <v>15.2</v>
      </c>
      <c r="P136">
        <v>40</v>
      </c>
      <c r="Q136">
        <f>Table2[[#This Row],[UnitPrice]]*Table2[[#This Row],[Quantity]]</f>
        <v>608</v>
      </c>
    </row>
    <row r="137" spans="1:17" ht="43.2" x14ac:dyDescent="0.3">
      <c r="A137">
        <v>10383</v>
      </c>
      <c r="B137" t="s">
        <v>582</v>
      </c>
      <c r="C137">
        <v>8</v>
      </c>
      <c r="D137" s="2">
        <v>34715</v>
      </c>
      <c r="E137" s="2">
        <v>34743</v>
      </c>
      <c r="F137" s="2">
        <v>34717</v>
      </c>
      <c r="G137">
        <v>3</v>
      </c>
      <c r="H137">
        <v>34.24</v>
      </c>
      <c r="I137" t="s">
        <v>581</v>
      </c>
      <c r="J137" s="1" t="s">
        <v>580</v>
      </c>
      <c r="K137" t="s">
        <v>579</v>
      </c>
      <c r="L137" t="s">
        <v>578</v>
      </c>
      <c r="M137" t="s">
        <v>577</v>
      </c>
      <c r="N137" t="s">
        <v>152</v>
      </c>
      <c r="O137">
        <v>15.2</v>
      </c>
      <c r="P137">
        <v>40</v>
      </c>
      <c r="Q137">
        <f>Table2[[#This Row],[UnitPrice]]*Table2[[#This Row],[Quantity]]</f>
        <v>608</v>
      </c>
    </row>
    <row r="138" spans="1:17" x14ac:dyDescent="0.3">
      <c r="A138">
        <v>10384</v>
      </c>
      <c r="B138" t="s">
        <v>684</v>
      </c>
      <c r="C138">
        <v>3</v>
      </c>
      <c r="D138" s="2">
        <v>34715</v>
      </c>
      <c r="E138" s="2">
        <v>34743</v>
      </c>
      <c r="F138" s="2">
        <v>34719</v>
      </c>
      <c r="G138">
        <v>3</v>
      </c>
      <c r="H138">
        <v>168.64</v>
      </c>
      <c r="I138" t="s">
        <v>683</v>
      </c>
      <c r="J138" t="s">
        <v>682</v>
      </c>
      <c r="K138" t="s">
        <v>681</v>
      </c>
      <c r="M138" t="s">
        <v>680</v>
      </c>
      <c r="N138" t="s">
        <v>90</v>
      </c>
      <c r="O138">
        <v>44</v>
      </c>
      <c r="P138">
        <v>30</v>
      </c>
      <c r="Q138">
        <f>Table2[[#This Row],[UnitPrice]]*Table2[[#This Row],[Quantity]]</f>
        <v>1320</v>
      </c>
    </row>
    <row r="139" spans="1:17" x14ac:dyDescent="0.3">
      <c r="A139">
        <v>10385</v>
      </c>
      <c r="B139" t="s">
        <v>635</v>
      </c>
      <c r="C139">
        <v>1</v>
      </c>
      <c r="D139" s="2">
        <v>34716</v>
      </c>
      <c r="E139" s="2">
        <v>34744</v>
      </c>
      <c r="F139" s="2">
        <v>34722</v>
      </c>
      <c r="G139">
        <v>2</v>
      </c>
      <c r="H139">
        <v>30.96</v>
      </c>
      <c r="I139" t="s">
        <v>634</v>
      </c>
      <c r="J139" t="s">
        <v>633</v>
      </c>
      <c r="K139" t="s">
        <v>632</v>
      </c>
      <c r="L139" t="s">
        <v>631</v>
      </c>
      <c r="M139">
        <v>82520</v>
      </c>
      <c r="N139" t="s">
        <v>76</v>
      </c>
      <c r="O139">
        <v>39.4</v>
      </c>
      <c r="P139">
        <v>15</v>
      </c>
      <c r="Q139">
        <f>Table2[[#This Row],[UnitPrice]]*Table2[[#This Row],[Quantity]]</f>
        <v>591</v>
      </c>
    </row>
    <row r="140" spans="1:17" x14ac:dyDescent="0.3">
      <c r="A140">
        <v>10386</v>
      </c>
      <c r="B140" t="s">
        <v>741</v>
      </c>
      <c r="C140">
        <v>9</v>
      </c>
      <c r="D140" s="2">
        <v>34717</v>
      </c>
      <c r="E140" s="2">
        <v>34731</v>
      </c>
      <c r="F140" s="2">
        <v>34724</v>
      </c>
      <c r="G140">
        <v>3</v>
      </c>
      <c r="H140">
        <v>13.99</v>
      </c>
      <c r="I140" t="s">
        <v>740</v>
      </c>
      <c r="J140" t="s">
        <v>739</v>
      </c>
      <c r="K140" t="s">
        <v>138</v>
      </c>
      <c r="L140" t="s">
        <v>417</v>
      </c>
      <c r="M140" t="s">
        <v>738</v>
      </c>
      <c r="N140" t="s">
        <v>137</v>
      </c>
      <c r="O140">
        <v>7.3</v>
      </c>
      <c r="P140">
        <v>15</v>
      </c>
      <c r="Q140">
        <f>Table2[[#This Row],[UnitPrice]]*Table2[[#This Row],[Quantity]]</f>
        <v>109.5</v>
      </c>
    </row>
    <row r="141" spans="1:17" x14ac:dyDescent="0.3">
      <c r="A141">
        <v>10387</v>
      </c>
      <c r="B141" t="s">
        <v>586</v>
      </c>
      <c r="C141">
        <v>1</v>
      </c>
      <c r="D141" s="2">
        <v>34717</v>
      </c>
      <c r="E141" s="2">
        <v>34745</v>
      </c>
      <c r="F141" s="2">
        <v>34719</v>
      </c>
      <c r="G141">
        <v>2</v>
      </c>
      <c r="H141">
        <v>93.63</v>
      </c>
      <c r="I141" t="s">
        <v>585</v>
      </c>
      <c r="J141" t="s">
        <v>584</v>
      </c>
      <c r="K141" t="s">
        <v>583</v>
      </c>
      <c r="M141">
        <v>4110</v>
      </c>
      <c r="N141" t="s">
        <v>104</v>
      </c>
      <c r="O141">
        <v>12</v>
      </c>
      <c r="P141">
        <v>20</v>
      </c>
      <c r="Q141">
        <f>Table2[[#This Row],[UnitPrice]]*Table2[[#This Row],[Quantity]]</f>
        <v>240</v>
      </c>
    </row>
    <row r="142" spans="1:17" x14ac:dyDescent="0.3">
      <c r="A142">
        <v>10388</v>
      </c>
      <c r="B142" t="s">
        <v>696</v>
      </c>
      <c r="C142">
        <v>2</v>
      </c>
      <c r="D142" s="2">
        <v>34718</v>
      </c>
      <c r="E142" s="2">
        <v>34746</v>
      </c>
      <c r="F142" s="2">
        <v>34719</v>
      </c>
      <c r="G142">
        <v>1</v>
      </c>
      <c r="H142">
        <v>34.86</v>
      </c>
      <c r="I142" t="s">
        <v>695</v>
      </c>
      <c r="J142" t="s">
        <v>694</v>
      </c>
      <c r="K142" t="s">
        <v>202</v>
      </c>
      <c r="M142" t="s">
        <v>693</v>
      </c>
      <c r="N142" t="s">
        <v>152</v>
      </c>
      <c r="O142">
        <v>13.6</v>
      </c>
      <c r="P142">
        <v>30</v>
      </c>
      <c r="Q142">
        <f>Table2[[#This Row],[UnitPrice]]*Table2[[#This Row],[Quantity]]</f>
        <v>408</v>
      </c>
    </row>
    <row r="143" spans="1:17" x14ac:dyDescent="0.3">
      <c r="A143">
        <v>10389</v>
      </c>
      <c r="B143" t="s">
        <v>508</v>
      </c>
      <c r="C143">
        <v>4</v>
      </c>
      <c r="D143" s="2">
        <v>34719</v>
      </c>
      <c r="E143" s="2">
        <v>34747</v>
      </c>
      <c r="F143" s="2">
        <v>34723</v>
      </c>
      <c r="G143">
        <v>2</v>
      </c>
      <c r="H143">
        <v>47.42</v>
      </c>
      <c r="I143" t="s">
        <v>507</v>
      </c>
      <c r="J143" t="s">
        <v>506</v>
      </c>
      <c r="K143" t="s">
        <v>505</v>
      </c>
      <c r="L143" t="s">
        <v>504</v>
      </c>
      <c r="M143" t="s">
        <v>503</v>
      </c>
      <c r="N143" t="s">
        <v>2</v>
      </c>
      <c r="O143">
        <v>10</v>
      </c>
      <c r="P143">
        <v>20</v>
      </c>
      <c r="Q143">
        <f>Table2[[#This Row],[UnitPrice]]*Table2[[#This Row],[Quantity]]</f>
        <v>200</v>
      </c>
    </row>
    <row r="144" spans="1:17" x14ac:dyDescent="0.3">
      <c r="A144">
        <v>10390</v>
      </c>
      <c r="B144" t="s">
        <v>402</v>
      </c>
      <c r="C144">
        <v>6</v>
      </c>
      <c r="D144" s="2">
        <v>34722</v>
      </c>
      <c r="E144" s="2">
        <v>34750</v>
      </c>
      <c r="F144" s="2">
        <v>34725</v>
      </c>
      <c r="G144">
        <v>1</v>
      </c>
      <c r="H144">
        <v>126.38</v>
      </c>
      <c r="I144" t="s">
        <v>401</v>
      </c>
      <c r="J144" t="s">
        <v>400</v>
      </c>
      <c r="K144" t="s">
        <v>399</v>
      </c>
      <c r="M144">
        <v>8010</v>
      </c>
      <c r="N144" t="s">
        <v>398</v>
      </c>
      <c r="O144">
        <v>14.7</v>
      </c>
      <c r="P144">
        <v>10</v>
      </c>
      <c r="Q144">
        <f>Table2[[#This Row],[UnitPrice]]*Table2[[#This Row],[Quantity]]</f>
        <v>147</v>
      </c>
    </row>
    <row r="145" spans="1:17" x14ac:dyDescent="0.3">
      <c r="A145">
        <v>10391</v>
      </c>
      <c r="B145" t="s">
        <v>424</v>
      </c>
      <c r="C145">
        <v>3</v>
      </c>
      <c r="D145" s="2">
        <v>34722</v>
      </c>
      <c r="E145" s="2">
        <v>34750</v>
      </c>
      <c r="F145" s="2">
        <v>34730</v>
      </c>
      <c r="G145">
        <v>3</v>
      </c>
      <c r="H145">
        <v>5.45</v>
      </c>
      <c r="I145" t="s">
        <v>423</v>
      </c>
      <c r="J145" t="s">
        <v>422</v>
      </c>
      <c r="K145" t="s">
        <v>421</v>
      </c>
      <c r="M145">
        <v>52066</v>
      </c>
      <c r="N145" t="s">
        <v>118</v>
      </c>
      <c r="O145">
        <v>30.4</v>
      </c>
      <c r="P145">
        <v>20</v>
      </c>
      <c r="Q145">
        <f>Table2[[#This Row],[UnitPrice]]*Table2[[#This Row],[Quantity]]</f>
        <v>608</v>
      </c>
    </row>
    <row r="146" spans="1:17" x14ac:dyDescent="0.3">
      <c r="A146">
        <v>10392</v>
      </c>
      <c r="B146" t="s">
        <v>484</v>
      </c>
      <c r="C146">
        <v>2</v>
      </c>
      <c r="D146" s="2">
        <v>34723</v>
      </c>
      <c r="E146" s="2">
        <v>34751</v>
      </c>
      <c r="F146" s="2">
        <v>34731</v>
      </c>
      <c r="G146">
        <v>3</v>
      </c>
      <c r="H146">
        <v>122.46</v>
      </c>
      <c r="I146" t="s">
        <v>483</v>
      </c>
      <c r="J146" t="s">
        <v>482</v>
      </c>
      <c r="K146" t="s">
        <v>481</v>
      </c>
      <c r="M146">
        <v>5020</v>
      </c>
      <c r="N146" t="s">
        <v>398</v>
      </c>
      <c r="O146">
        <v>31.2</v>
      </c>
      <c r="P146">
        <v>40</v>
      </c>
      <c r="Q146">
        <f>Table2[[#This Row],[UnitPrice]]*Table2[[#This Row],[Quantity]]</f>
        <v>1248</v>
      </c>
    </row>
    <row r="147" spans="1:17" x14ac:dyDescent="0.3">
      <c r="A147">
        <v>10393</v>
      </c>
      <c r="B147" t="s">
        <v>434</v>
      </c>
      <c r="C147">
        <v>1</v>
      </c>
      <c r="D147" s="2">
        <v>34724</v>
      </c>
      <c r="E147" s="2">
        <v>34752</v>
      </c>
      <c r="F147" s="2">
        <v>34733</v>
      </c>
      <c r="G147">
        <v>3</v>
      </c>
      <c r="H147">
        <v>126.56</v>
      </c>
      <c r="I147" t="s">
        <v>433</v>
      </c>
      <c r="J147" t="s">
        <v>432</v>
      </c>
      <c r="K147" t="s">
        <v>431</v>
      </c>
      <c r="L147" t="s">
        <v>430</v>
      </c>
      <c r="M147">
        <v>83720</v>
      </c>
      <c r="N147" t="s">
        <v>76</v>
      </c>
      <c r="O147">
        <v>36.4</v>
      </c>
      <c r="P147">
        <v>28</v>
      </c>
      <c r="Q147">
        <f>Table2[[#This Row],[UnitPrice]]*Table2[[#This Row],[Quantity]]</f>
        <v>1019.1999999999999</v>
      </c>
    </row>
    <row r="148" spans="1:17" ht="43.2" x14ac:dyDescent="0.3">
      <c r="A148">
        <v>10394</v>
      </c>
      <c r="B148" t="s">
        <v>748</v>
      </c>
      <c r="C148">
        <v>1</v>
      </c>
      <c r="D148" s="2">
        <v>34724</v>
      </c>
      <c r="E148" s="2">
        <v>34752</v>
      </c>
      <c r="F148" s="2">
        <v>34733</v>
      </c>
      <c r="G148">
        <v>3</v>
      </c>
      <c r="H148">
        <v>30.34</v>
      </c>
      <c r="I148" t="s">
        <v>747</v>
      </c>
      <c r="J148" s="1" t="s">
        <v>746</v>
      </c>
      <c r="K148" t="s">
        <v>745</v>
      </c>
      <c r="L148" t="s">
        <v>97</v>
      </c>
      <c r="M148">
        <v>97827</v>
      </c>
      <c r="N148" t="s">
        <v>76</v>
      </c>
      <c r="O148">
        <v>36.799999999999997</v>
      </c>
      <c r="P148">
        <v>12</v>
      </c>
      <c r="Q148">
        <f>Table2[[#This Row],[UnitPrice]]*Table2[[#This Row],[Quantity]]</f>
        <v>441.59999999999997</v>
      </c>
    </row>
    <row r="149" spans="1:17" x14ac:dyDescent="0.3">
      <c r="A149">
        <v>10395</v>
      </c>
      <c r="B149" t="s">
        <v>475</v>
      </c>
      <c r="C149">
        <v>6</v>
      </c>
      <c r="D149" s="2">
        <v>34725</v>
      </c>
      <c r="E149" s="2">
        <v>34753</v>
      </c>
      <c r="F149" s="2">
        <v>34733</v>
      </c>
      <c r="G149">
        <v>1</v>
      </c>
      <c r="H149">
        <v>184.41</v>
      </c>
      <c r="I149" t="s">
        <v>474</v>
      </c>
      <c r="J149" t="s">
        <v>473</v>
      </c>
      <c r="K149" t="s">
        <v>472</v>
      </c>
      <c r="L149" t="s">
        <v>471</v>
      </c>
      <c r="M149">
        <v>5022</v>
      </c>
      <c r="N149" t="s">
        <v>403</v>
      </c>
      <c r="O149">
        <v>14.7</v>
      </c>
      <c r="P149">
        <v>40</v>
      </c>
      <c r="Q149">
        <f>Table2[[#This Row],[UnitPrice]]*Table2[[#This Row],[Quantity]]</f>
        <v>588</v>
      </c>
    </row>
    <row r="150" spans="1:17" x14ac:dyDescent="0.3">
      <c r="A150">
        <v>10396</v>
      </c>
      <c r="B150" t="s">
        <v>594</v>
      </c>
      <c r="C150">
        <v>1</v>
      </c>
      <c r="D150" s="2">
        <v>34726</v>
      </c>
      <c r="E150" s="2">
        <v>34740</v>
      </c>
      <c r="F150" s="2">
        <v>34736</v>
      </c>
      <c r="G150">
        <v>3</v>
      </c>
      <c r="H150">
        <v>135.35</v>
      </c>
      <c r="I150" t="s">
        <v>593</v>
      </c>
      <c r="J150" t="s">
        <v>592</v>
      </c>
      <c r="K150" t="s">
        <v>591</v>
      </c>
      <c r="M150">
        <v>80805</v>
      </c>
      <c r="N150" t="s">
        <v>118</v>
      </c>
      <c r="O150">
        <v>16.8</v>
      </c>
      <c r="P150">
        <v>30</v>
      </c>
      <c r="Q150">
        <f>Table2[[#This Row],[UnitPrice]]*Table2[[#This Row],[Quantity]]</f>
        <v>504</v>
      </c>
    </row>
    <row r="151" spans="1:17" x14ac:dyDescent="0.3">
      <c r="A151">
        <v>10397</v>
      </c>
      <c r="B151" t="s">
        <v>602</v>
      </c>
      <c r="C151">
        <v>5</v>
      </c>
      <c r="D151" s="2">
        <v>34726</v>
      </c>
      <c r="E151" s="2">
        <v>34754</v>
      </c>
      <c r="F151" s="2">
        <v>34732</v>
      </c>
      <c r="G151">
        <v>1</v>
      </c>
      <c r="H151">
        <v>60.26</v>
      </c>
      <c r="I151" t="s">
        <v>601</v>
      </c>
      <c r="J151" t="s">
        <v>600</v>
      </c>
      <c r="K151" t="s">
        <v>599</v>
      </c>
      <c r="M151">
        <v>1756</v>
      </c>
      <c r="N151" t="s">
        <v>598</v>
      </c>
      <c r="O151">
        <v>10</v>
      </c>
      <c r="P151">
        <v>15</v>
      </c>
      <c r="Q151">
        <f>Table2[[#This Row],[UnitPrice]]*Table2[[#This Row],[Quantity]]</f>
        <v>150</v>
      </c>
    </row>
    <row r="152" spans="1:17" x14ac:dyDescent="0.3">
      <c r="A152">
        <v>10398</v>
      </c>
      <c r="B152" t="s">
        <v>434</v>
      </c>
      <c r="C152">
        <v>2</v>
      </c>
      <c r="D152" s="2">
        <v>34729</v>
      </c>
      <c r="E152" s="2">
        <v>34757</v>
      </c>
      <c r="F152" s="2">
        <v>34739</v>
      </c>
      <c r="G152">
        <v>3</v>
      </c>
      <c r="H152">
        <v>89.16</v>
      </c>
      <c r="I152" t="s">
        <v>433</v>
      </c>
      <c r="J152" t="s">
        <v>432</v>
      </c>
      <c r="K152" t="s">
        <v>431</v>
      </c>
      <c r="L152" t="s">
        <v>430</v>
      </c>
      <c r="M152">
        <v>83720</v>
      </c>
      <c r="N152" t="s">
        <v>76</v>
      </c>
      <c r="O152">
        <v>16</v>
      </c>
      <c r="P152">
        <v>30</v>
      </c>
      <c r="Q152">
        <f>Table2[[#This Row],[UnitPrice]]*Table2[[#This Row],[Quantity]]</f>
        <v>480</v>
      </c>
    </row>
    <row r="153" spans="1:17" x14ac:dyDescent="0.3">
      <c r="A153">
        <v>10399</v>
      </c>
      <c r="B153" t="s">
        <v>620</v>
      </c>
      <c r="C153">
        <v>8</v>
      </c>
      <c r="D153" s="2">
        <v>34730</v>
      </c>
      <c r="E153" s="2">
        <v>34744</v>
      </c>
      <c r="F153" s="2">
        <v>34738</v>
      </c>
      <c r="G153">
        <v>3</v>
      </c>
      <c r="H153">
        <v>27.36</v>
      </c>
      <c r="I153" t="s">
        <v>619</v>
      </c>
      <c r="J153" t="s">
        <v>618</v>
      </c>
      <c r="K153" t="s">
        <v>617</v>
      </c>
      <c r="M153">
        <v>8200</v>
      </c>
      <c r="N153" t="s">
        <v>63</v>
      </c>
      <c r="O153">
        <v>44</v>
      </c>
      <c r="P153">
        <v>10</v>
      </c>
      <c r="Q153">
        <f>Table2[[#This Row],[UnitPrice]]*Table2[[#This Row],[Quantity]]</f>
        <v>440</v>
      </c>
    </row>
    <row r="154" spans="1:17" x14ac:dyDescent="0.3">
      <c r="A154">
        <v>10400</v>
      </c>
      <c r="B154" t="s">
        <v>470</v>
      </c>
      <c r="C154">
        <v>1</v>
      </c>
      <c r="D154" s="2">
        <v>34731</v>
      </c>
      <c r="E154" s="2">
        <v>34759</v>
      </c>
      <c r="F154" s="2">
        <v>34746</v>
      </c>
      <c r="G154">
        <v>3</v>
      </c>
      <c r="H154">
        <v>83.93</v>
      </c>
      <c r="I154" t="s">
        <v>469</v>
      </c>
      <c r="J154" t="s">
        <v>468</v>
      </c>
      <c r="K154" t="s">
        <v>202</v>
      </c>
      <c r="M154" t="s">
        <v>467</v>
      </c>
      <c r="N154" t="s">
        <v>152</v>
      </c>
      <c r="O154">
        <v>17.2</v>
      </c>
      <c r="P154">
        <v>2</v>
      </c>
      <c r="Q154">
        <f>Table2[[#This Row],[UnitPrice]]*Table2[[#This Row],[Quantity]]</f>
        <v>34.4</v>
      </c>
    </row>
    <row r="155" spans="1:17" x14ac:dyDescent="0.3">
      <c r="A155">
        <v>10401</v>
      </c>
      <c r="B155" t="s">
        <v>379</v>
      </c>
      <c r="C155">
        <v>1</v>
      </c>
      <c r="D155" s="2">
        <v>34731</v>
      </c>
      <c r="E155" s="2">
        <v>34759</v>
      </c>
      <c r="F155" s="2">
        <v>34740</v>
      </c>
      <c r="G155">
        <v>1</v>
      </c>
      <c r="H155">
        <v>12.51</v>
      </c>
      <c r="I155" t="s">
        <v>378</v>
      </c>
      <c r="J155" t="s">
        <v>377</v>
      </c>
      <c r="K155" t="s">
        <v>376</v>
      </c>
      <c r="L155" t="s">
        <v>375</v>
      </c>
      <c r="M155">
        <v>87110</v>
      </c>
      <c r="N155" t="s">
        <v>76</v>
      </c>
      <c r="O155">
        <v>50</v>
      </c>
      <c r="P155">
        <v>25</v>
      </c>
      <c r="Q155">
        <f>Table2[[#This Row],[UnitPrice]]*Table2[[#This Row],[Quantity]]</f>
        <v>1250</v>
      </c>
    </row>
    <row r="156" spans="1:17" x14ac:dyDescent="0.3">
      <c r="A156">
        <v>10402</v>
      </c>
      <c r="B156" t="s">
        <v>402</v>
      </c>
      <c r="C156">
        <v>8</v>
      </c>
      <c r="D156" s="2">
        <v>34732</v>
      </c>
      <c r="E156" s="2">
        <v>34774</v>
      </c>
      <c r="F156" s="2">
        <v>34740</v>
      </c>
      <c r="G156">
        <v>2</v>
      </c>
      <c r="H156">
        <v>67.88</v>
      </c>
      <c r="I156" t="s">
        <v>401</v>
      </c>
      <c r="J156" t="s">
        <v>400</v>
      </c>
      <c r="K156" t="s">
        <v>399</v>
      </c>
      <c r="M156">
        <v>8010</v>
      </c>
      <c r="N156" t="s">
        <v>398</v>
      </c>
      <c r="O156">
        <v>99</v>
      </c>
      <c r="P156">
        <v>25</v>
      </c>
      <c r="Q156">
        <f>Table2[[#This Row],[UnitPrice]]*Table2[[#This Row],[Quantity]]</f>
        <v>2475</v>
      </c>
    </row>
    <row r="157" spans="1:17" x14ac:dyDescent="0.3">
      <c r="A157">
        <v>10403</v>
      </c>
      <c r="B157" t="s">
        <v>402</v>
      </c>
      <c r="C157">
        <v>4</v>
      </c>
      <c r="D157" s="2">
        <v>34733</v>
      </c>
      <c r="E157" s="2">
        <v>34761</v>
      </c>
      <c r="F157" s="2">
        <v>34739</v>
      </c>
      <c r="G157">
        <v>3</v>
      </c>
      <c r="H157">
        <v>73.790000000000006</v>
      </c>
      <c r="I157" t="s">
        <v>401</v>
      </c>
      <c r="J157" t="s">
        <v>400</v>
      </c>
      <c r="K157" t="s">
        <v>399</v>
      </c>
      <c r="M157">
        <v>8010</v>
      </c>
      <c r="N157" t="s">
        <v>398</v>
      </c>
      <c r="O157">
        <v>14.4</v>
      </c>
      <c r="P157">
        <v>30</v>
      </c>
      <c r="Q157">
        <f>Table2[[#This Row],[UnitPrice]]*Table2[[#This Row],[Quantity]]</f>
        <v>432</v>
      </c>
    </row>
    <row r="158" spans="1:17" x14ac:dyDescent="0.3">
      <c r="A158">
        <v>10404</v>
      </c>
      <c r="B158" t="s">
        <v>657</v>
      </c>
      <c r="C158">
        <v>2</v>
      </c>
      <c r="D158" s="2">
        <v>34733</v>
      </c>
      <c r="E158" s="2">
        <v>34761</v>
      </c>
      <c r="F158" s="2">
        <v>34738</v>
      </c>
      <c r="G158">
        <v>1</v>
      </c>
      <c r="H158">
        <v>155.97</v>
      </c>
      <c r="I158" t="s">
        <v>656</v>
      </c>
      <c r="J158" t="s">
        <v>655</v>
      </c>
      <c r="K158" t="s">
        <v>654</v>
      </c>
      <c r="M158">
        <v>24100</v>
      </c>
      <c r="N158" t="s">
        <v>26</v>
      </c>
      <c r="O158">
        <v>20.7</v>
      </c>
      <c r="P158">
        <v>10</v>
      </c>
      <c r="Q158">
        <f>Table2[[#This Row],[UnitPrice]]*Table2[[#This Row],[Quantity]]</f>
        <v>207</v>
      </c>
    </row>
    <row r="159" spans="1:17" x14ac:dyDescent="0.3">
      <c r="A159">
        <v>10405</v>
      </c>
      <c r="B159" t="s">
        <v>534</v>
      </c>
      <c r="C159">
        <v>1</v>
      </c>
      <c r="D159" s="2">
        <v>34736</v>
      </c>
      <c r="E159" s="2">
        <v>34764</v>
      </c>
      <c r="F159" s="2">
        <v>34752</v>
      </c>
      <c r="G159">
        <v>1</v>
      </c>
      <c r="H159">
        <v>34.82</v>
      </c>
      <c r="I159" t="s">
        <v>533</v>
      </c>
      <c r="J159" t="s">
        <v>532</v>
      </c>
      <c r="K159" t="s">
        <v>531</v>
      </c>
      <c r="L159" t="s">
        <v>530</v>
      </c>
      <c r="M159">
        <v>4980</v>
      </c>
      <c r="N159" t="s">
        <v>403</v>
      </c>
      <c r="O159">
        <v>26.2</v>
      </c>
      <c r="P159">
        <v>10</v>
      </c>
      <c r="Q159">
        <f>Table2[[#This Row],[UnitPrice]]*Table2[[#This Row],[Quantity]]</f>
        <v>262</v>
      </c>
    </row>
    <row r="160" spans="1:17" x14ac:dyDescent="0.3">
      <c r="A160">
        <v>10406</v>
      </c>
      <c r="B160" t="s">
        <v>420</v>
      </c>
      <c r="C160">
        <v>7</v>
      </c>
      <c r="D160" s="2">
        <v>34737</v>
      </c>
      <c r="E160" s="2">
        <v>34779</v>
      </c>
      <c r="F160" s="2">
        <v>34743</v>
      </c>
      <c r="G160">
        <v>1</v>
      </c>
      <c r="H160">
        <v>108.04</v>
      </c>
      <c r="I160" t="s">
        <v>419</v>
      </c>
      <c r="J160" t="s">
        <v>418</v>
      </c>
      <c r="K160" t="s">
        <v>138</v>
      </c>
      <c r="L160" t="s">
        <v>417</v>
      </c>
      <c r="M160" t="s">
        <v>416</v>
      </c>
      <c r="N160" t="s">
        <v>137</v>
      </c>
      <c r="O160">
        <v>5.9</v>
      </c>
      <c r="P160">
        <v>5</v>
      </c>
      <c r="Q160">
        <f>Table2[[#This Row],[UnitPrice]]*Table2[[#This Row],[Quantity]]</f>
        <v>29.5</v>
      </c>
    </row>
    <row r="161" spans="1:17" x14ac:dyDescent="0.3">
      <c r="A161">
        <v>10407</v>
      </c>
      <c r="B161" t="s">
        <v>569</v>
      </c>
      <c r="C161">
        <v>2</v>
      </c>
      <c r="D161" s="2">
        <v>34737</v>
      </c>
      <c r="E161" s="2">
        <v>34765</v>
      </c>
      <c r="F161" s="2">
        <v>34760</v>
      </c>
      <c r="G161">
        <v>2</v>
      </c>
      <c r="H161">
        <v>91.48</v>
      </c>
      <c r="I161" t="s">
        <v>568</v>
      </c>
      <c r="J161" t="s">
        <v>567</v>
      </c>
      <c r="K161" t="s">
        <v>566</v>
      </c>
      <c r="M161">
        <v>50739</v>
      </c>
      <c r="N161" t="s">
        <v>118</v>
      </c>
      <c r="O161">
        <v>39.4</v>
      </c>
      <c r="P161">
        <v>10</v>
      </c>
      <c r="Q161">
        <f>Table2[[#This Row],[UnitPrice]]*Table2[[#This Row],[Quantity]]</f>
        <v>394</v>
      </c>
    </row>
    <row r="162" spans="1:17" x14ac:dyDescent="0.3">
      <c r="A162">
        <v>10408</v>
      </c>
      <c r="B162" t="s">
        <v>728</v>
      </c>
      <c r="C162">
        <v>8</v>
      </c>
      <c r="D162" s="2">
        <v>34738</v>
      </c>
      <c r="E162" s="2">
        <v>34766</v>
      </c>
      <c r="F162" s="2">
        <v>34744</v>
      </c>
      <c r="G162">
        <v>1</v>
      </c>
      <c r="H162">
        <v>11.26</v>
      </c>
      <c r="I162" t="s">
        <v>727</v>
      </c>
      <c r="J162" t="s">
        <v>726</v>
      </c>
      <c r="K162" t="s">
        <v>725</v>
      </c>
      <c r="M162">
        <v>59000</v>
      </c>
      <c r="N162" t="s">
        <v>12</v>
      </c>
      <c r="O162">
        <v>10</v>
      </c>
      <c r="P162">
        <v>3</v>
      </c>
      <c r="Q162">
        <f>Table2[[#This Row],[UnitPrice]]*Table2[[#This Row],[Quantity]]</f>
        <v>30</v>
      </c>
    </row>
    <row r="163" spans="1:17" ht="43.2" x14ac:dyDescent="0.3">
      <c r="A163">
        <v>10409</v>
      </c>
      <c r="B163" t="s">
        <v>630</v>
      </c>
      <c r="C163">
        <v>3</v>
      </c>
      <c r="D163" s="2">
        <v>34739</v>
      </c>
      <c r="E163" s="2">
        <v>34767</v>
      </c>
      <c r="F163" s="2">
        <v>34744</v>
      </c>
      <c r="G163">
        <v>1</v>
      </c>
      <c r="H163">
        <v>29.83</v>
      </c>
      <c r="I163" t="s">
        <v>629</v>
      </c>
      <c r="J163" s="1" t="s">
        <v>628</v>
      </c>
      <c r="K163" t="s">
        <v>477</v>
      </c>
      <c r="M163">
        <v>1010</v>
      </c>
      <c r="N163" t="s">
        <v>476</v>
      </c>
      <c r="O163">
        <v>28.8</v>
      </c>
      <c r="P163">
        <v>1</v>
      </c>
      <c r="Q163">
        <f>Table2[[#This Row],[UnitPrice]]*Table2[[#This Row],[Quantity]]</f>
        <v>28.8</v>
      </c>
    </row>
    <row r="164" spans="1:17" x14ac:dyDescent="0.3">
      <c r="A164">
        <v>10410</v>
      </c>
      <c r="B164" t="s">
        <v>508</v>
      </c>
      <c r="C164">
        <v>3</v>
      </c>
      <c r="D164" s="2">
        <v>34740</v>
      </c>
      <c r="E164" s="2">
        <v>34768</v>
      </c>
      <c r="F164" s="2">
        <v>34745</v>
      </c>
      <c r="G164">
        <v>3</v>
      </c>
      <c r="H164">
        <v>2.4</v>
      </c>
      <c r="I164" t="s">
        <v>507</v>
      </c>
      <c r="J164" t="s">
        <v>506</v>
      </c>
      <c r="K164" t="s">
        <v>505</v>
      </c>
      <c r="L164" t="s">
        <v>504</v>
      </c>
      <c r="M164" t="s">
        <v>503</v>
      </c>
      <c r="N164" t="s">
        <v>2</v>
      </c>
      <c r="O164">
        <v>12</v>
      </c>
      <c r="P164">
        <v>5</v>
      </c>
      <c r="Q164">
        <f>Table2[[#This Row],[UnitPrice]]*Table2[[#This Row],[Quantity]]</f>
        <v>60</v>
      </c>
    </row>
    <row r="165" spans="1:17" x14ac:dyDescent="0.3">
      <c r="A165">
        <v>10411</v>
      </c>
      <c r="B165" t="s">
        <v>508</v>
      </c>
      <c r="C165">
        <v>9</v>
      </c>
      <c r="D165" s="2">
        <v>34740</v>
      </c>
      <c r="E165" s="2">
        <v>34768</v>
      </c>
      <c r="F165" s="2">
        <v>34751</v>
      </c>
      <c r="G165">
        <v>3</v>
      </c>
      <c r="H165">
        <v>23.65</v>
      </c>
      <c r="I165" t="s">
        <v>507</v>
      </c>
      <c r="J165" t="s">
        <v>506</v>
      </c>
      <c r="K165" t="s">
        <v>505</v>
      </c>
      <c r="L165" t="s">
        <v>504</v>
      </c>
      <c r="M165" t="s">
        <v>503</v>
      </c>
      <c r="N165" t="s">
        <v>2</v>
      </c>
      <c r="O165">
        <v>17.600000000000001</v>
      </c>
      <c r="P165">
        <v>20</v>
      </c>
      <c r="Q165">
        <f>Table2[[#This Row],[UnitPrice]]*Table2[[#This Row],[Quantity]]</f>
        <v>352</v>
      </c>
    </row>
    <row r="166" spans="1:17" x14ac:dyDescent="0.3">
      <c r="A166">
        <v>10412</v>
      </c>
      <c r="B166" t="s">
        <v>557</v>
      </c>
      <c r="C166">
        <v>8</v>
      </c>
      <c r="D166" s="2">
        <v>34743</v>
      </c>
      <c r="E166" s="2">
        <v>34771</v>
      </c>
      <c r="F166" s="2">
        <v>34745</v>
      </c>
      <c r="G166">
        <v>2</v>
      </c>
      <c r="H166">
        <v>3.77</v>
      </c>
      <c r="I166" t="s">
        <v>556</v>
      </c>
      <c r="J166" t="s">
        <v>555</v>
      </c>
      <c r="K166" t="s">
        <v>554</v>
      </c>
      <c r="M166">
        <v>90110</v>
      </c>
      <c r="N166" t="s">
        <v>49</v>
      </c>
      <c r="O166">
        <v>20</v>
      </c>
      <c r="P166">
        <v>30</v>
      </c>
      <c r="Q166">
        <f>Table2[[#This Row],[UnitPrice]]*Table2[[#This Row],[Quantity]]</f>
        <v>600</v>
      </c>
    </row>
    <row r="167" spans="1:17" x14ac:dyDescent="0.3">
      <c r="A167">
        <v>10413</v>
      </c>
      <c r="B167" t="s">
        <v>492</v>
      </c>
      <c r="C167">
        <v>3</v>
      </c>
      <c r="D167" s="2">
        <v>34744</v>
      </c>
      <c r="E167" s="2">
        <v>34772</v>
      </c>
      <c r="F167" s="2">
        <v>34746</v>
      </c>
      <c r="G167">
        <v>2</v>
      </c>
      <c r="H167">
        <v>95.66</v>
      </c>
      <c r="I167" t="s">
        <v>491</v>
      </c>
      <c r="J167" t="s">
        <v>490</v>
      </c>
      <c r="K167" t="s">
        <v>489</v>
      </c>
      <c r="M167">
        <v>31000</v>
      </c>
      <c r="N167" t="s">
        <v>12</v>
      </c>
      <c r="O167">
        <v>11.2</v>
      </c>
      <c r="P167">
        <v>2</v>
      </c>
      <c r="Q167">
        <f>Table2[[#This Row],[UnitPrice]]*Table2[[#This Row],[Quantity]]</f>
        <v>22.4</v>
      </c>
    </row>
    <row r="168" spans="1:17" x14ac:dyDescent="0.3">
      <c r="A168">
        <v>10414</v>
      </c>
      <c r="B168" t="s">
        <v>741</v>
      </c>
      <c r="C168">
        <v>2</v>
      </c>
      <c r="D168" s="2">
        <v>34744</v>
      </c>
      <c r="E168" s="2">
        <v>34772</v>
      </c>
      <c r="F168" s="2">
        <v>34747</v>
      </c>
      <c r="G168">
        <v>3</v>
      </c>
      <c r="H168">
        <v>21.48</v>
      </c>
      <c r="I168" t="s">
        <v>740</v>
      </c>
      <c r="J168" t="s">
        <v>739</v>
      </c>
      <c r="K168" t="s">
        <v>138</v>
      </c>
      <c r="L168" t="s">
        <v>417</v>
      </c>
      <c r="M168" t="s">
        <v>738</v>
      </c>
      <c r="N168" t="s">
        <v>137</v>
      </c>
      <c r="O168">
        <v>36.799999999999997</v>
      </c>
      <c r="P168">
        <v>20</v>
      </c>
      <c r="Q168">
        <f>Table2[[#This Row],[UnitPrice]]*Table2[[#This Row],[Quantity]]</f>
        <v>736</v>
      </c>
    </row>
    <row r="169" spans="1:17" ht="43.2" x14ac:dyDescent="0.3">
      <c r="A169">
        <v>10415</v>
      </c>
      <c r="B169" t="s">
        <v>748</v>
      </c>
      <c r="C169">
        <v>3</v>
      </c>
      <c r="D169" s="2">
        <v>34745</v>
      </c>
      <c r="E169" s="2">
        <v>34773</v>
      </c>
      <c r="F169" s="2">
        <v>34754</v>
      </c>
      <c r="G169">
        <v>1</v>
      </c>
      <c r="H169">
        <v>0.2</v>
      </c>
      <c r="I169" t="s">
        <v>747</v>
      </c>
      <c r="J169" s="1" t="s">
        <v>746</v>
      </c>
      <c r="K169" t="s">
        <v>745</v>
      </c>
      <c r="L169" t="s">
        <v>97</v>
      </c>
      <c r="M169">
        <v>97827</v>
      </c>
      <c r="N169" t="s">
        <v>76</v>
      </c>
      <c r="O169">
        <v>17.2</v>
      </c>
      <c r="P169">
        <v>3</v>
      </c>
      <c r="Q169">
        <f>Table2[[#This Row],[UnitPrice]]*Table2[[#This Row],[Quantity]]</f>
        <v>51.599999999999994</v>
      </c>
    </row>
    <row r="170" spans="1:17" x14ac:dyDescent="0.3">
      <c r="A170">
        <v>10416</v>
      </c>
      <c r="B170" t="s">
        <v>557</v>
      </c>
      <c r="C170">
        <v>8</v>
      </c>
      <c r="D170" s="2">
        <v>34746</v>
      </c>
      <c r="E170" s="2">
        <v>34774</v>
      </c>
      <c r="F170" s="2">
        <v>34757</v>
      </c>
      <c r="G170">
        <v>3</v>
      </c>
      <c r="H170">
        <v>22.72</v>
      </c>
      <c r="I170" t="s">
        <v>556</v>
      </c>
      <c r="J170" t="s">
        <v>555</v>
      </c>
      <c r="K170" t="s">
        <v>554</v>
      </c>
      <c r="M170">
        <v>90110</v>
      </c>
      <c r="N170" t="s">
        <v>49</v>
      </c>
      <c r="O170">
        <v>13.9</v>
      </c>
      <c r="P170">
        <v>10</v>
      </c>
      <c r="Q170">
        <f>Table2[[#This Row],[UnitPrice]]*Table2[[#This Row],[Quantity]]</f>
        <v>139</v>
      </c>
    </row>
    <row r="171" spans="1:17" x14ac:dyDescent="0.3">
      <c r="A171">
        <v>10417</v>
      </c>
      <c r="B171" t="s">
        <v>392</v>
      </c>
      <c r="C171">
        <v>4</v>
      </c>
      <c r="D171" s="2">
        <v>34746</v>
      </c>
      <c r="E171" s="2">
        <v>34774</v>
      </c>
      <c r="F171" s="2">
        <v>34758</v>
      </c>
      <c r="G171">
        <v>3</v>
      </c>
      <c r="H171">
        <v>70.290000000000006</v>
      </c>
      <c r="I171" t="s">
        <v>391</v>
      </c>
      <c r="J171" t="s">
        <v>390</v>
      </c>
      <c r="K171" t="s">
        <v>389</v>
      </c>
      <c r="M171">
        <v>1734</v>
      </c>
      <c r="N171" t="s">
        <v>63</v>
      </c>
      <c r="O171">
        <v>39.4</v>
      </c>
      <c r="P171">
        <v>5</v>
      </c>
      <c r="Q171">
        <f>Table2[[#This Row],[UnitPrice]]*Table2[[#This Row],[Quantity]]</f>
        <v>197</v>
      </c>
    </row>
    <row r="172" spans="1:17" x14ac:dyDescent="0.3">
      <c r="A172">
        <v>10418</v>
      </c>
      <c r="B172" t="s">
        <v>565</v>
      </c>
      <c r="C172">
        <v>4</v>
      </c>
      <c r="D172" s="2">
        <v>34747</v>
      </c>
      <c r="E172" s="2">
        <v>34775</v>
      </c>
      <c r="F172" s="2">
        <v>34754</v>
      </c>
      <c r="G172">
        <v>1</v>
      </c>
      <c r="H172">
        <v>17.55</v>
      </c>
      <c r="I172" t="s">
        <v>564</v>
      </c>
      <c r="J172" t="s">
        <v>563</v>
      </c>
      <c r="K172" t="s">
        <v>562</v>
      </c>
      <c r="M172">
        <v>1307</v>
      </c>
      <c r="N172" t="s">
        <v>118</v>
      </c>
      <c r="O172">
        <v>11.2</v>
      </c>
      <c r="P172">
        <v>6</v>
      </c>
      <c r="Q172">
        <f>Table2[[#This Row],[UnitPrice]]*Table2[[#This Row],[Quantity]]</f>
        <v>67.199999999999989</v>
      </c>
    </row>
    <row r="173" spans="1:17" x14ac:dyDescent="0.3">
      <c r="A173">
        <v>10419</v>
      </c>
      <c r="B173" t="s">
        <v>388</v>
      </c>
      <c r="C173">
        <v>4</v>
      </c>
      <c r="D173" s="2">
        <v>34750</v>
      </c>
      <c r="E173" s="2">
        <v>34778</v>
      </c>
      <c r="F173" s="2">
        <v>34760</v>
      </c>
      <c r="G173">
        <v>2</v>
      </c>
      <c r="H173">
        <v>137.35</v>
      </c>
      <c r="I173" t="s">
        <v>387</v>
      </c>
      <c r="J173" t="s">
        <v>386</v>
      </c>
      <c r="K173" t="s">
        <v>385</v>
      </c>
      <c r="M173">
        <v>1204</v>
      </c>
      <c r="N173" t="s">
        <v>384</v>
      </c>
      <c r="O173">
        <v>28.8</v>
      </c>
      <c r="P173">
        <v>7</v>
      </c>
      <c r="Q173">
        <f>Table2[[#This Row],[UnitPrice]]*Table2[[#This Row],[Quantity]]</f>
        <v>201.6</v>
      </c>
    </row>
    <row r="174" spans="1:17" x14ac:dyDescent="0.3">
      <c r="A174">
        <v>10420</v>
      </c>
      <c r="B174" t="s">
        <v>666</v>
      </c>
      <c r="C174">
        <v>3</v>
      </c>
      <c r="D174" s="2">
        <v>34751</v>
      </c>
      <c r="E174" s="2">
        <v>34779</v>
      </c>
      <c r="F174" s="2">
        <v>34757</v>
      </c>
      <c r="G174">
        <v>1</v>
      </c>
      <c r="H174">
        <v>44.12</v>
      </c>
      <c r="I174" t="s">
        <v>665</v>
      </c>
      <c r="J174" t="s">
        <v>664</v>
      </c>
      <c r="K174" t="s">
        <v>663</v>
      </c>
      <c r="L174" t="s">
        <v>417</v>
      </c>
      <c r="M174" t="s">
        <v>662</v>
      </c>
      <c r="N174" t="s">
        <v>137</v>
      </c>
      <c r="O174">
        <v>36.4</v>
      </c>
      <c r="P174">
        <v>4</v>
      </c>
      <c r="Q174">
        <f>Table2[[#This Row],[UnitPrice]]*Table2[[#This Row],[Quantity]]</f>
        <v>145.6</v>
      </c>
    </row>
    <row r="175" spans="1:17" x14ac:dyDescent="0.3">
      <c r="A175">
        <v>10421</v>
      </c>
      <c r="B175" t="s">
        <v>627</v>
      </c>
      <c r="C175">
        <v>8</v>
      </c>
      <c r="D175" s="2">
        <v>34751</v>
      </c>
      <c r="E175" s="2">
        <v>34793</v>
      </c>
      <c r="F175" s="2">
        <v>34757</v>
      </c>
      <c r="G175">
        <v>1</v>
      </c>
      <c r="H175">
        <v>99.23</v>
      </c>
      <c r="I175" t="s">
        <v>626</v>
      </c>
      <c r="J175" t="s">
        <v>625</v>
      </c>
      <c r="K175" t="s">
        <v>455</v>
      </c>
      <c r="L175" t="s">
        <v>454</v>
      </c>
      <c r="M175" t="s">
        <v>624</v>
      </c>
      <c r="N175" t="s">
        <v>137</v>
      </c>
      <c r="O175">
        <v>36.799999999999997</v>
      </c>
      <c r="P175">
        <v>24</v>
      </c>
      <c r="Q175">
        <f>Table2[[#This Row],[UnitPrice]]*Table2[[#This Row],[Quantity]]</f>
        <v>883.19999999999993</v>
      </c>
    </row>
    <row r="176" spans="1:17" x14ac:dyDescent="0.3">
      <c r="A176">
        <v>10422</v>
      </c>
      <c r="B176" t="s">
        <v>452</v>
      </c>
      <c r="C176">
        <v>2</v>
      </c>
      <c r="D176" s="2">
        <v>34752</v>
      </c>
      <c r="E176" s="2">
        <v>34780</v>
      </c>
      <c r="F176" s="2">
        <v>34761</v>
      </c>
      <c r="G176">
        <v>1</v>
      </c>
      <c r="H176">
        <v>3.02</v>
      </c>
      <c r="I176" t="s">
        <v>451</v>
      </c>
      <c r="J176" t="s">
        <v>450</v>
      </c>
      <c r="K176" t="s">
        <v>449</v>
      </c>
      <c r="M176">
        <v>10100</v>
      </c>
      <c r="N176" t="s">
        <v>26</v>
      </c>
      <c r="O176">
        <v>26.2</v>
      </c>
      <c r="P176">
        <v>20</v>
      </c>
      <c r="Q176">
        <f>Table2[[#This Row],[UnitPrice]]*Table2[[#This Row],[Quantity]]</f>
        <v>524</v>
      </c>
    </row>
    <row r="177" spans="1:17" x14ac:dyDescent="0.3">
      <c r="A177">
        <v>10423</v>
      </c>
      <c r="B177" t="s">
        <v>502</v>
      </c>
      <c r="C177">
        <v>6</v>
      </c>
      <c r="D177" s="2">
        <v>34753</v>
      </c>
      <c r="E177" s="2">
        <v>34767</v>
      </c>
      <c r="F177" s="2">
        <v>34785</v>
      </c>
      <c r="G177">
        <v>3</v>
      </c>
      <c r="H177">
        <v>24.5</v>
      </c>
      <c r="I177" t="s">
        <v>501</v>
      </c>
      <c r="J177" t="s">
        <v>500</v>
      </c>
      <c r="K177" t="s">
        <v>499</v>
      </c>
      <c r="L177" t="s">
        <v>417</v>
      </c>
      <c r="M177" t="s">
        <v>498</v>
      </c>
      <c r="N177" t="s">
        <v>137</v>
      </c>
      <c r="O177">
        <v>6.2</v>
      </c>
      <c r="P177">
        <v>10</v>
      </c>
      <c r="Q177">
        <f>Table2[[#This Row],[UnitPrice]]*Table2[[#This Row],[Quantity]]</f>
        <v>62</v>
      </c>
    </row>
    <row r="178" spans="1:17" x14ac:dyDescent="0.3">
      <c r="A178">
        <v>10424</v>
      </c>
      <c r="B178" t="s">
        <v>744</v>
      </c>
      <c r="C178">
        <v>7</v>
      </c>
      <c r="D178" s="2">
        <v>34753</v>
      </c>
      <c r="E178" s="2">
        <v>34781</v>
      </c>
      <c r="F178" s="2">
        <v>34757</v>
      </c>
      <c r="G178">
        <v>2</v>
      </c>
      <c r="H178">
        <v>370.61</v>
      </c>
      <c r="I178" t="s">
        <v>743</v>
      </c>
      <c r="J178" t="s">
        <v>742</v>
      </c>
      <c r="K178" t="s">
        <v>34</v>
      </c>
      <c r="L178" t="s">
        <v>4</v>
      </c>
      <c r="M178" t="s">
        <v>33</v>
      </c>
      <c r="N178" t="s">
        <v>2</v>
      </c>
      <c r="O178">
        <v>15.2</v>
      </c>
      <c r="P178">
        <v>12</v>
      </c>
      <c r="Q178">
        <f>Table2[[#This Row],[UnitPrice]]*Table2[[#This Row],[Quantity]]</f>
        <v>182.39999999999998</v>
      </c>
    </row>
    <row r="179" spans="1:17" x14ac:dyDescent="0.3">
      <c r="A179">
        <v>10425</v>
      </c>
      <c r="B179" t="s">
        <v>492</v>
      </c>
      <c r="C179">
        <v>6</v>
      </c>
      <c r="D179" s="2">
        <v>34754</v>
      </c>
      <c r="E179" s="2">
        <v>34782</v>
      </c>
      <c r="F179" s="2">
        <v>34775</v>
      </c>
      <c r="G179">
        <v>2</v>
      </c>
      <c r="H179">
        <v>7.93</v>
      </c>
      <c r="I179" t="s">
        <v>491</v>
      </c>
      <c r="J179" t="s">
        <v>490</v>
      </c>
      <c r="K179" t="s">
        <v>489</v>
      </c>
      <c r="M179">
        <v>31000</v>
      </c>
      <c r="N179" t="s">
        <v>12</v>
      </c>
      <c r="O179">
        <v>25.6</v>
      </c>
      <c r="P179">
        <v>40</v>
      </c>
      <c r="Q179">
        <f>Table2[[#This Row],[UnitPrice]]*Table2[[#This Row],[Quantity]]</f>
        <v>1024</v>
      </c>
    </row>
    <row r="180" spans="1:17" x14ac:dyDescent="0.3">
      <c r="A180">
        <v>10426</v>
      </c>
      <c r="B180" t="s">
        <v>676</v>
      </c>
      <c r="C180">
        <v>4</v>
      </c>
      <c r="D180" s="2">
        <v>34757</v>
      </c>
      <c r="E180" s="2">
        <v>34785</v>
      </c>
      <c r="F180" s="2">
        <v>34767</v>
      </c>
      <c r="G180">
        <v>1</v>
      </c>
      <c r="H180">
        <v>18.690000000000001</v>
      </c>
      <c r="I180" t="s">
        <v>675</v>
      </c>
      <c r="J180" t="s">
        <v>674</v>
      </c>
      <c r="K180" t="s">
        <v>673</v>
      </c>
      <c r="M180">
        <v>8022</v>
      </c>
      <c r="N180" t="s">
        <v>174</v>
      </c>
      <c r="O180">
        <v>10.6</v>
      </c>
      <c r="P180">
        <v>30</v>
      </c>
      <c r="Q180">
        <f>Table2[[#This Row],[UnitPrice]]*Table2[[#This Row],[Quantity]]</f>
        <v>318</v>
      </c>
    </row>
    <row r="181" spans="1:17" x14ac:dyDescent="0.3">
      <c r="A181">
        <v>10427</v>
      </c>
      <c r="B181" t="s">
        <v>484</v>
      </c>
      <c r="C181">
        <v>4</v>
      </c>
      <c r="D181" s="2">
        <v>34757</v>
      </c>
      <c r="E181" s="2">
        <v>34785</v>
      </c>
      <c r="F181" s="2">
        <v>34792</v>
      </c>
      <c r="G181">
        <v>2</v>
      </c>
      <c r="H181">
        <v>31.29</v>
      </c>
      <c r="I181" t="s">
        <v>483</v>
      </c>
      <c r="J181" t="s">
        <v>482</v>
      </c>
      <c r="K181" t="s">
        <v>481</v>
      </c>
      <c r="M181">
        <v>5020</v>
      </c>
      <c r="N181" t="s">
        <v>398</v>
      </c>
      <c r="O181">
        <v>39.4</v>
      </c>
      <c r="P181">
        <v>25</v>
      </c>
      <c r="Q181">
        <f>Table2[[#This Row],[UnitPrice]]*Table2[[#This Row],[Quantity]]</f>
        <v>985</v>
      </c>
    </row>
    <row r="182" spans="1:17" x14ac:dyDescent="0.3">
      <c r="A182">
        <v>10428</v>
      </c>
      <c r="B182" t="s">
        <v>444</v>
      </c>
      <c r="C182">
        <v>7</v>
      </c>
      <c r="D182" s="2">
        <v>34758</v>
      </c>
      <c r="E182" s="2">
        <v>34786</v>
      </c>
      <c r="F182" s="2">
        <v>34765</v>
      </c>
      <c r="G182">
        <v>1</v>
      </c>
      <c r="H182">
        <v>11.09</v>
      </c>
      <c r="I182" t="s">
        <v>443</v>
      </c>
      <c r="J182" t="s">
        <v>442</v>
      </c>
      <c r="K182" t="s">
        <v>441</v>
      </c>
      <c r="M182">
        <v>42100</v>
      </c>
      <c r="N182" t="s">
        <v>26</v>
      </c>
      <c r="O182">
        <v>11.2</v>
      </c>
      <c r="P182">
        <v>14</v>
      </c>
      <c r="Q182">
        <f>Table2[[#This Row],[UnitPrice]]*Table2[[#This Row],[Quantity]]</f>
        <v>156.79999999999998</v>
      </c>
    </row>
    <row r="183" spans="1:17" x14ac:dyDescent="0.3">
      <c r="A183">
        <v>10429</v>
      </c>
      <c r="B183" t="s">
        <v>440</v>
      </c>
      <c r="C183">
        <v>3</v>
      </c>
      <c r="D183" s="2">
        <v>34759</v>
      </c>
      <c r="E183" s="2">
        <v>34801</v>
      </c>
      <c r="F183" s="2">
        <v>34768</v>
      </c>
      <c r="G183">
        <v>2</v>
      </c>
      <c r="H183">
        <v>56.63</v>
      </c>
      <c r="I183" t="s">
        <v>439</v>
      </c>
      <c r="J183" t="s">
        <v>438</v>
      </c>
      <c r="K183" t="s">
        <v>437</v>
      </c>
      <c r="L183" t="s">
        <v>436</v>
      </c>
      <c r="N183" t="s">
        <v>435</v>
      </c>
      <c r="O183">
        <v>12</v>
      </c>
      <c r="P183">
        <v>30</v>
      </c>
      <c r="Q183">
        <f>Table2[[#This Row],[UnitPrice]]*Table2[[#This Row],[Quantity]]</f>
        <v>360</v>
      </c>
    </row>
    <row r="184" spans="1:17" x14ac:dyDescent="0.3">
      <c r="A184">
        <v>10430</v>
      </c>
      <c r="B184" t="s">
        <v>402</v>
      </c>
      <c r="C184">
        <v>4</v>
      </c>
      <c r="D184" s="2">
        <v>34760</v>
      </c>
      <c r="E184" s="2">
        <v>34774</v>
      </c>
      <c r="F184" s="2">
        <v>34764</v>
      </c>
      <c r="G184">
        <v>1</v>
      </c>
      <c r="H184">
        <v>458.78</v>
      </c>
      <c r="I184" t="s">
        <v>401</v>
      </c>
      <c r="J184" t="s">
        <v>400</v>
      </c>
      <c r="K184" t="s">
        <v>399</v>
      </c>
      <c r="M184">
        <v>8010</v>
      </c>
      <c r="N184" t="s">
        <v>398</v>
      </c>
      <c r="O184">
        <v>7.7</v>
      </c>
      <c r="P184">
        <v>10</v>
      </c>
      <c r="Q184">
        <f>Table2[[#This Row],[UnitPrice]]*Table2[[#This Row],[Quantity]]</f>
        <v>77</v>
      </c>
    </row>
    <row r="185" spans="1:17" x14ac:dyDescent="0.3">
      <c r="A185">
        <v>10431</v>
      </c>
      <c r="B185" t="s">
        <v>508</v>
      </c>
      <c r="C185">
        <v>4</v>
      </c>
      <c r="D185" s="2">
        <v>34760</v>
      </c>
      <c r="E185" s="2">
        <v>34774</v>
      </c>
      <c r="F185" s="2">
        <v>34768</v>
      </c>
      <c r="G185">
        <v>2</v>
      </c>
      <c r="H185">
        <v>44.17</v>
      </c>
      <c r="I185" t="s">
        <v>507</v>
      </c>
      <c r="J185" t="s">
        <v>506</v>
      </c>
      <c r="K185" t="s">
        <v>505</v>
      </c>
      <c r="L185" t="s">
        <v>504</v>
      </c>
      <c r="M185" t="s">
        <v>503</v>
      </c>
      <c r="N185" t="s">
        <v>2</v>
      </c>
      <c r="O185">
        <v>39.4</v>
      </c>
      <c r="P185">
        <v>70</v>
      </c>
      <c r="Q185">
        <f>Table2[[#This Row],[UnitPrice]]*Table2[[#This Row],[Quantity]]</f>
        <v>2758</v>
      </c>
    </row>
    <row r="186" spans="1:17" x14ac:dyDescent="0.3">
      <c r="A186">
        <v>10432</v>
      </c>
      <c r="B186" t="s">
        <v>635</v>
      </c>
      <c r="C186">
        <v>3</v>
      </c>
      <c r="D186" s="2">
        <v>34761</v>
      </c>
      <c r="E186" s="2">
        <v>34775</v>
      </c>
      <c r="F186" s="2">
        <v>34768</v>
      </c>
      <c r="G186">
        <v>2</v>
      </c>
      <c r="H186">
        <v>4.34</v>
      </c>
      <c r="I186" t="s">
        <v>634</v>
      </c>
      <c r="J186" t="s">
        <v>633</v>
      </c>
      <c r="K186" t="s">
        <v>632</v>
      </c>
      <c r="L186" t="s">
        <v>631</v>
      </c>
      <c r="M186">
        <v>82520</v>
      </c>
      <c r="N186" t="s">
        <v>76</v>
      </c>
      <c r="O186">
        <v>14.4</v>
      </c>
      <c r="P186">
        <v>20</v>
      </c>
      <c r="Q186">
        <f>Table2[[#This Row],[UnitPrice]]*Table2[[#This Row],[Quantity]]</f>
        <v>288</v>
      </c>
    </row>
    <row r="187" spans="1:17" x14ac:dyDescent="0.3">
      <c r="A187">
        <v>10433</v>
      </c>
      <c r="B187" t="s">
        <v>602</v>
      </c>
      <c r="C187">
        <v>3</v>
      </c>
      <c r="D187" s="2">
        <v>34764</v>
      </c>
      <c r="E187" s="2">
        <v>34792</v>
      </c>
      <c r="F187" s="2">
        <v>34793</v>
      </c>
      <c r="G187">
        <v>3</v>
      </c>
      <c r="H187">
        <v>73.83</v>
      </c>
      <c r="I187" t="s">
        <v>601</v>
      </c>
      <c r="J187" t="s">
        <v>600</v>
      </c>
      <c r="K187" t="s">
        <v>599</v>
      </c>
      <c r="M187">
        <v>1756</v>
      </c>
      <c r="N187" t="s">
        <v>598</v>
      </c>
      <c r="O187">
        <v>7.7</v>
      </c>
      <c r="P187">
        <v>20</v>
      </c>
      <c r="Q187">
        <f>Table2[[#This Row],[UnitPrice]]*Table2[[#This Row],[Quantity]]</f>
        <v>154</v>
      </c>
    </row>
    <row r="188" spans="1:17" x14ac:dyDescent="0.3">
      <c r="A188">
        <v>10434</v>
      </c>
      <c r="B188" t="s">
        <v>497</v>
      </c>
      <c r="C188">
        <v>3</v>
      </c>
      <c r="D188" s="2">
        <v>34764</v>
      </c>
      <c r="E188" s="2">
        <v>34792</v>
      </c>
      <c r="F188" s="2">
        <v>34774</v>
      </c>
      <c r="G188">
        <v>2</v>
      </c>
      <c r="H188">
        <v>17.920000000000002</v>
      </c>
      <c r="I188" t="s">
        <v>496</v>
      </c>
      <c r="J188" t="s">
        <v>495</v>
      </c>
      <c r="K188" t="s">
        <v>494</v>
      </c>
      <c r="M188" t="s">
        <v>493</v>
      </c>
      <c r="N188" t="s">
        <v>90</v>
      </c>
      <c r="O188">
        <v>14.4</v>
      </c>
      <c r="P188">
        <v>6</v>
      </c>
      <c r="Q188">
        <f>Table2[[#This Row],[UnitPrice]]*Table2[[#This Row],[Quantity]]</f>
        <v>86.4</v>
      </c>
    </row>
    <row r="189" spans="1:17" ht="43.2" x14ac:dyDescent="0.3">
      <c r="A189">
        <v>10435</v>
      </c>
      <c r="B189" t="s">
        <v>707</v>
      </c>
      <c r="C189">
        <v>8</v>
      </c>
      <c r="D189" s="2">
        <v>34765</v>
      </c>
      <c r="E189" s="2">
        <v>34807</v>
      </c>
      <c r="F189" s="2">
        <v>34768</v>
      </c>
      <c r="G189">
        <v>2</v>
      </c>
      <c r="H189">
        <v>9.2100000000000009</v>
      </c>
      <c r="I189" t="s">
        <v>706</v>
      </c>
      <c r="J189" s="1" t="s">
        <v>705</v>
      </c>
      <c r="K189" t="s">
        <v>202</v>
      </c>
      <c r="M189" t="s">
        <v>704</v>
      </c>
      <c r="N189" t="s">
        <v>152</v>
      </c>
      <c r="O189">
        <v>31.2</v>
      </c>
      <c r="P189">
        <v>8</v>
      </c>
      <c r="Q189">
        <f>Table2[[#This Row],[UnitPrice]]*Table2[[#This Row],[Quantity]]</f>
        <v>249.6</v>
      </c>
    </row>
    <row r="190" spans="1:17" x14ac:dyDescent="0.3">
      <c r="A190">
        <v>10436</v>
      </c>
      <c r="B190" t="s">
        <v>715</v>
      </c>
      <c r="C190">
        <v>3</v>
      </c>
      <c r="D190" s="2">
        <v>34766</v>
      </c>
      <c r="E190" s="2">
        <v>34794</v>
      </c>
      <c r="F190" s="2">
        <v>34772</v>
      </c>
      <c r="G190">
        <v>2</v>
      </c>
      <c r="H190">
        <v>156.66</v>
      </c>
      <c r="I190" t="s">
        <v>714</v>
      </c>
      <c r="J190" t="s">
        <v>713</v>
      </c>
      <c r="K190" t="s">
        <v>712</v>
      </c>
      <c r="M190">
        <v>67000</v>
      </c>
      <c r="N190" t="s">
        <v>12</v>
      </c>
      <c r="O190">
        <v>36.4</v>
      </c>
      <c r="P190">
        <v>14</v>
      </c>
      <c r="Q190">
        <f>Table2[[#This Row],[UnitPrice]]*Table2[[#This Row],[Quantity]]</f>
        <v>509.59999999999997</v>
      </c>
    </row>
    <row r="191" spans="1:17" x14ac:dyDescent="0.3">
      <c r="A191">
        <v>10437</v>
      </c>
      <c r="B191" t="s">
        <v>557</v>
      </c>
      <c r="C191">
        <v>8</v>
      </c>
      <c r="D191" s="2">
        <v>34766</v>
      </c>
      <c r="E191" s="2">
        <v>34794</v>
      </c>
      <c r="F191" s="2">
        <v>34773</v>
      </c>
      <c r="G191">
        <v>1</v>
      </c>
      <c r="H191">
        <v>19.97</v>
      </c>
      <c r="I191" t="s">
        <v>556</v>
      </c>
      <c r="J191" t="s">
        <v>555</v>
      </c>
      <c r="K191" t="s">
        <v>554</v>
      </c>
      <c r="M191">
        <v>90110</v>
      </c>
      <c r="N191" t="s">
        <v>49</v>
      </c>
      <c r="O191">
        <v>14.4</v>
      </c>
      <c r="P191">
        <v>30</v>
      </c>
      <c r="Q191">
        <f>Table2[[#This Row],[UnitPrice]]*Table2[[#This Row],[Quantity]]</f>
        <v>432</v>
      </c>
    </row>
    <row r="192" spans="1:17" x14ac:dyDescent="0.3">
      <c r="A192">
        <v>10438</v>
      </c>
      <c r="B192" t="s">
        <v>650</v>
      </c>
      <c r="C192">
        <v>3</v>
      </c>
      <c r="D192" s="2">
        <v>34767</v>
      </c>
      <c r="E192" s="2">
        <v>34795</v>
      </c>
      <c r="F192" s="2">
        <v>34775</v>
      </c>
      <c r="G192">
        <v>2</v>
      </c>
      <c r="H192">
        <v>8.24</v>
      </c>
      <c r="I192" t="s">
        <v>649</v>
      </c>
      <c r="J192" t="s">
        <v>648</v>
      </c>
      <c r="K192" t="s">
        <v>647</v>
      </c>
      <c r="M192">
        <v>44087</v>
      </c>
      <c r="N192" t="s">
        <v>118</v>
      </c>
      <c r="O192">
        <v>17.2</v>
      </c>
      <c r="P192">
        <v>30</v>
      </c>
      <c r="Q192">
        <f>Table2[[#This Row],[UnitPrice]]*Table2[[#This Row],[Quantity]]</f>
        <v>516</v>
      </c>
    </row>
    <row r="193" spans="1:17" x14ac:dyDescent="0.3">
      <c r="A193">
        <v>10439</v>
      </c>
      <c r="B193" t="s">
        <v>744</v>
      </c>
      <c r="C193">
        <v>6</v>
      </c>
      <c r="D193" s="2">
        <v>34768</v>
      </c>
      <c r="E193" s="2">
        <v>34796</v>
      </c>
      <c r="F193" s="2">
        <v>34771</v>
      </c>
      <c r="G193">
        <v>3</v>
      </c>
      <c r="H193">
        <v>4.07</v>
      </c>
      <c r="I193" t="s">
        <v>743</v>
      </c>
      <c r="J193" t="s">
        <v>742</v>
      </c>
      <c r="K193" t="s">
        <v>34</v>
      </c>
      <c r="L193" t="s">
        <v>4</v>
      </c>
      <c r="M193" t="s">
        <v>33</v>
      </c>
      <c r="N193" t="s">
        <v>2</v>
      </c>
      <c r="O193">
        <v>14.4</v>
      </c>
      <c r="P193">
        <v>10</v>
      </c>
      <c r="Q193">
        <f>Table2[[#This Row],[UnitPrice]]*Table2[[#This Row],[Quantity]]</f>
        <v>144</v>
      </c>
    </row>
    <row r="194" spans="1:17" x14ac:dyDescent="0.3">
      <c r="A194">
        <v>10440</v>
      </c>
      <c r="B194" t="s">
        <v>434</v>
      </c>
      <c r="C194">
        <v>4</v>
      </c>
      <c r="D194" s="2">
        <v>34771</v>
      </c>
      <c r="E194" s="2">
        <v>34799</v>
      </c>
      <c r="F194" s="2">
        <v>34789</v>
      </c>
      <c r="G194">
        <v>2</v>
      </c>
      <c r="H194">
        <v>86.53</v>
      </c>
      <c r="I194" t="s">
        <v>433</v>
      </c>
      <c r="J194" t="s">
        <v>432</v>
      </c>
      <c r="K194" t="s">
        <v>431</v>
      </c>
      <c r="L194" t="s">
        <v>430</v>
      </c>
      <c r="M194">
        <v>83720</v>
      </c>
      <c r="N194" t="s">
        <v>76</v>
      </c>
      <c r="O194">
        <v>5.6</v>
      </c>
      <c r="P194">
        <v>20</v>
      </c>
      <c r="Q194">
        <f>Table2[[#This Row],[UnitPrice]]*Table2[[#This Row],[Quantity]]</f>
        <v>112</v>
      </c>
    </row>
    <row r="195" spans="1:17" x14ac:dyDescent="0.3">
      <c r="A195">
        <v>10441</v>
      </c>
      <c r="B195" t="s">
        <v>549</v>
      </c>
      <c r="C195">
        <v>3</v>
      </c>
      <c r="D195" s="2">
        <v>34771</v>
      </c>
      <c r="E195" s="2">
        <v>34813</v>
      </c>
      <c r="F195" s="2">
        <v>34803</v>
      </c>
      <c r="G195">
        <v>2</v>
      </c>
      <c r="H195">
        <v>73.02</v>
      </c>
      <c r="I195" t="s">
        <v>548</v>
      </c>
      <c r="J195" t="s">
        <v>547</v>
      </c>
      <c r="K195" t="s">
        <v>546</v>
      </c>
      <c r="L195" t="s">
        <v>545</v>
      </c>
      <c r="M195">
        <v>99508</v>
      </c>
      <c r="N195" t="s">
        <v>76</v>
      </c>
      <c r="O195">
        <v>12.4</v>
      </c>
      <c r="P195">
        <v>5</v>
      </c>
      <c r="Q195">
        <f>Table2[[#This Row],[UnitPrice]]*Table2[[#This Row],[Quantity]]</f>
        <v>62</v>
      </c>
    </row>
    <row r="196" spans="1:17" x14ac:dyDescent="0.3">
      <c r="A196">
        <v>10442</v>
      </c>
      <c r="B196" t="s">
        <v>402</v>
      </c>
      <c r="C196">
        <v>3</v>
      </c>
      <c r="D196" s="2">
        <v>34772</v>
      </c>
      <c r="E196" s="2">
        <v>34800</v>
      </c>
      <c r="F196" s="2">
        <v>34779</v>
      </c>
      <c r="G196">
        <v>2</v>
      </c>
      <c r="H196">
        <v>47.94</v>
      </c>
      <c r="I196" t="s">
        <v>401</v>
      </c>
      <c r="J196" t="s">
        <v>400</v>
      </c>
      <c r="K196" t="s">
        <v>399</v>
      </c>
      <c r="M196">
        <v>8010</v>
      </c>
      <c r="N196" t="s">
        <v>398</v>
      </c>
      <c r="O196">
        <v>11.2</v>
      </c>
      <c r="P196">
        <v>4</v>
      </c>
      <c r="Q196">
        <f>Table2[[#This Row],[UnitPrice]]*Table2[[#This Row],[Quantity]]</f>
        <v>44.8</v>
      </c>
    </row>
    <row r="197" spans="1:17" x14ac:dyDescent="0.3">
      <c r="A197">
        <v>10443</v>
      </c>
      <c r="B197" t="s">
        <v>444</v>
      </c>
      <c r="C197">
        <v>8</v>
      </c>
      <c r="D197" s="2">
        <v>34773</v>
      </c>
      <c r="E197" s="2">
        <v>34801</v>
      </c>
      <c r="F197" s="2">
        <v>34775</v>
      </c>
      <c r="G197">
        <v>1</v>
      </c>
      <c r="H197">
        <v>13.95</v>
      </c>
      <c r="I197" t="s">
        <v>443</v>
      </c>
      <c r="J197" t="s">
        <v>442</v>
      </c>
      <c r="K197" t="s">
        <v>441</v>
      </c>
      <c r="M197">
        <v>42100</v>
      </c>
      <c r="N197" t="s">
        <v>26</v>
      </c>
      <c r="O197">
        <v>14.4</v>
      </c>
      <c r="P197">
        <v>4</v>
      </c>
      <c r="Q197">
        <f>Table2[[#This Row],[UnitPrice]]*Table2[[#This Row],[Quantity]]</f>
        <v>57.6</v>
      </c>
    </row>
    <row r="198" spans="1:17" x14ac:dyDescent="0.3">
      <c r="A198">
        <v>10444</v>
      </c>
      <c r="B198" t="s">
        <v>684</v>
      </c>
      <c r="C198">
        <v>3</v>
      </c>
      <c r="D198" s="2">
        <v>34773</v>
      </c>
      <c r="E198" s="2">
        <v>34801</v>
      </c>
      <c r="F198" s="2">
        <v>34782</v>
      </c>
      <c r="G198">
        <v>3</v>
      </c>
      <c r="H198">
        <v>3.5</v>
      </c>
      <c r="I198" t="s">
        <v>683</v>
      </c>
      <c r="J198" t="s">
        <v>682</v>
      </c>
      <c r="K198" t="s">
        <v>681</v>
      </c>
      <c r="M198" t="s">
        <v>680</v>
      </c>
      <c r="N198" t="s">
        <v>90</v>
      </c>
      <c r="O198">
        <v>13.9</v>
      </c>
      <c r="P198">
        <v>21</v>
      </c>
      <c r="Q198">
        <f>Table2[[#This Row],[UnitPrice]]*Table2[[#This Row],[Quantity]]</f>
        <v>291.90000000000003</v>
      </c>
    </row>
    <row r="199" spans="1:17" x14ac:dyDescent="0.3">
      <c r="A199">
        <v>10445</v>
      </c>
      <c r="B199" t="s">
        <v>684</v>
      </c>
      <c r="C199">
        <v>3</v>
      </c>
      <c r="D199" s="2">
        <v>34774</v>
      </c>
      <c r="E199" s="2">
        <v>34802</v>
      </c>
      <c r="F199" s="2">
        <v>34781</v>
      </c>
      <c r="G199">
        <v>1</v>
      </c>
      <c r="H199">
        <v>9.3000000000000007</v>
      </c>
      <c r="I199" t="s">
        <v>683</v>
      </c>
      <c r="J199" t="s">
        <v>682</v>
      </c>
      <c r="K199" t="s">
        <v>681</v>
      </c>
      <c r="M199" t="s">
        <v>680</v>
      </c>
      <c r="N199" t="s">
        <v>90</v>
      </c>
      <c r="O199">
        <v>14.4</v>
      </c>
      <c r="P199">
        <v>70</v>
      </c>
      <c r="Q199">
        <f>Table2[[#This Row],[UnitPrice]]*Table2[[#This Row],[Quantity]]</f>
        <v>1008</v>
      </c>
    </row>
    <row r="200" spans="1:17" x14ac:dyDescent="0.3">
      <c r="A200">
        <v>10446</v>
      </c>
      <c r="B200" t="s">
        <v>650</v>
      </c>
      <c r="C200">
        <v>6</v>
      </c>
      <c r="D200" s="2">
        <v>34775</v>
      </c>
      <c r="E200" s="2">
        <v>34803</v>
      </c>
      <c r="F200" s="2">
        <v>34780</v>
      </c>
      <c r="G200">
        <v>1</v>
      </c>
      <c r="H200">
        <v>14.68</v>
      </c>
      <c r="I200" t="s">
        <v>649</v>
      </c>
      <c r="J200" t="s">
        <v>648</v>
      </c>
      <c r="K200" t="s">
        <v>647</v>
      </c>
      <c r="M200">
        <v>44087</v>
      </c>
      <c r="N200" t="s">
        <v>118</v>
      </c>
      <c r="O200">
        <v>9.6</v>
      </c>
      <c r="P200">
        <v>30</v>
      </c>
      <c r="Q200">
        <f>Table2[[#This Row],[UnitPrice]]*Table2[[#This Row],[Quantity]]</f>
        <v>288</v>
      </c>
    </row>
    <row r="201" spans="1:17" x14ac:dyDescent="0.3">
      <c r="A201">
        <v>10447</v>
      </c>
      <c r="B201" t="s">
        <v>458</v>
      </c>
      <c r="C201">
        <v>4</v>
      </c>
      <c r="D201" s="2">
        <v>34775</v>
      </c>
      <c r="E201" s="2">
        <v>34803</v>
      </c>
      <c r="F201" s="2">
        <v>34796</v>
      </c>
      <c r="G201">
        <v>2</v>
      </c>
      <c r="H201">
        <v>68.66</v>
      </c>
      <c r="I201" t="s">
        <v>457</v>
      </c>
      <c r="J201" t="s">
        <v>456</v>
      </c>
      <c r="K201" t="s">
        <v>455</v>
      </c>
      <c r="L201" t="s">
        <v>454</v>
      </c>
      <c r="M201" t="s">
        <v>453</v>
      </c>
      <c r="N201" t="s">
        <v>137</v>
      </c>
      <c r="O201">
        <v>44</v>
      </c>
      <c r="P201">
        <v>40</v>
      </c>
      <c r="Q201">
        <f>Table2[[#This Row],[UnitPrice]]*Table2[[#This Row],[Quantity]]</f>
        <v>1760</v>
      </c>
    </row>
    <row r="202" spans="1:17" x14ac:dyDescent="0.3">
      <c r="A202">
        <v>10448</v>
      </c>
      <c r="B202" t="s">
        <v>572</v>
      </c>
      <c r="C202">
        <v>4</v>
      </c>
      <c r="D202" s="2">
        <v>34778</v>
      </c>
      <c r="E202" s="2">
        <v>34806</v>
      </c>
      <c r="F202" s="2">
        <v>34785</v>
      </c>
      <c r="G202">
        <v>2</v>
      </c>
      <c r="H202">
        <v>38.82</v>
      </c>
      <c r="I202" t="s">
        <v>571</v>
      </c>
      <c r="J202" t="s">
        <v>570</v>
      </c>
      <c r="K202" t="s">
        <v>477</v>
      </c>
      <c r="M202">
        <v>1010</v>
      </c>
      <c r="N202" t="s">
        <v>476</v>
      </c>
      <c r="O202">
        <v>35.1</v>
      </c>
      <c r="P202">
        <v>80</v>
      </c>
      <c r="Q202">
        <f>Table2[[#This Row],[UnitPrice]]*Table2[[#This Row],[Quantity]]</f>
        <v>2808</v>
      </c>
    </row>
    <row r="203" spans="1:17" x14ac:dyDescent="0.3">
      <c r="A203">
        <v>10449</v>
      </c>
      <c r="B203" t="s">
        <v>715</v>
      </c>
      <c r="C203">
        <v>3</v>
      </c>
      <c r="D203" s="2">
        <v>34779</v>
      </c>
      <c r="E203" s="2">
        <v>34807</v>
      </c>
      <c r="F203" s="2">
        <v>34788</v>
      </c>
      <c r="G203">
        <v>2</v>
      </c>
      <c r="H203">
        <v>53.3</v>
      </c>
      <c r="I203" t="s">
        <v>714</v>
      </c>
      <c r="J203" t="s">
        <v>713</v>
      </c>
      <c r="K203" t="s">
        <v>712</v>
      </c>
      <c r="M203">
        <v>67000</v>
      </c>
      <c r="N203" t="s">
        <v>12</v>
      </c>
      <c r="O203">
        <v>20</v>
      </c>
      <c r="P203">
        <v>6</v>
      </c>
      <c r="Q203">
        <f>Table2[[#This Row],[UnitPrice]]*Table2[[#This Row],[Quantity]]</f>
        <v>120</v>
      </c>
    </row>
    <row r="204" spans="1:17" x14ac:dyDescent="0.3">
      <c r="A204">
        <v>10450</v>
      </c>
      <c r="B204" t="s">
        <v>703</v>
      </c>
      <c r="C204">
        <v>8</v>
      </c>
      <c r="D204" s="2">
        <v>34780</v>
      </c>
      <c r="E204" s="2">
        <v>34808</v>
      </c>
      <c r="F204" s="2">
        <v>34800</v>
      </c>
      <c r="G204">
        <v>2</v>
      </c>
      <c r="H204">
        <v>7.23</v>
      </c>
      <c r="I204" t="s">
        <v>702</v>
      </c>
      <c r="J204" t="s">
        <v>701</v>
      </c>
      <c r="K204" t="s">
        <v>700</v>
      </c>
      <c r="M204">
        <v>69004</v>
      </c>
      <c r="N204" t="s">
        <v>12</v>
      </c>
      <c r="O204">
        <v>4.8</v>
      </c>
      <c r="P204">
        <v>12</v>
      </c>
      <c r="Q204">
        <f>Table2[[#This Row],[UnitPrice]]*Table2[[#This Row],[Quantity]]</f>
        <v>57.599999999999994</v>
      </c>
    </row>
    <row r="205" spans="1:17" x14ac:dyDescent="0.3">
      <c r="A205">
        <v>10451</v>
      </c>
      <c r="B205" t="s">
        <v>565</v>
      </c>
      <c r="C205">
        <v>4</v>
      </c>
      <c r="D205" s="2">
        <v>34780</v>
      </c>
      <c r="E205" s="2">
        <v>34794</v>
      </c>
      <c r="F205" s="2">
        <v>34801</v>
      </c>
      <c r="G205">
        <v>3</v>
      </c>
      <c r="H205">
        <v>189.09</v>
      </c>
      <c r="I205" t="s">
        <v>564</v>
      </c>
      <c r="J205" t="s">
        <v>563</v>
      </c>
      <c r="K205" t="s">
        <v>562</v>
      </c>
      <c r="M205">
        <v>1307</v>
      </c>
      <c r="N205" t="s">
        <v>118</v>
      </c>
      <c r="O205">
        <v>18.600000000000001</v>
      </c>
      <c r="P205">
        <v>9</v>
      </c>
      <c r="Q205">
        <f>Table2[[#This Row],[UnitPrice]]*Table2[[#This Row],[Quantity]]</f>
        <v>167.4</v>
      </c>
    </row>
    <row r="206" spans="1:17" x14ac:dyDescent="0.3">
      <c r="A206">
        <v>10452</v>
      </c>
      <c r="B206" t="s">
        <v>434</v>
      </c>
      <c r="C206">
        <v>8</v>
      </c>
      <c r="D206" s="2">
        <v>34781</v>
      </c>
      <c r="E206" s="2">
        <v>34809</v>
      </c>
      <c r="F206" s="2">
        <v>34787</v>
      </c>
      <c r="G206">
        <v>1</v>
      </c>
      <c r="H206">
        <v>140.26</v>
      </c>
      <c r="I206" t="s">
        <v>433</v>
      </c>
      <c r="J206" t="s">
        <v>432</v>
      </c>
      <c r="K206" t="s">
        <v>431</v>
      </c>
      <c r="L206" t="s">
        <v>430</v>
      </c>
      <c r="M206">
        <v>83720</v>
      </c>
      <c r="N206" t="s">
        <v>76</v>
      </c>
      <c r="O206">
        <v>10</v>
      </c>
      <c r="P206">
        <v>4</v>
      </c>
      <c r="Q206">
        <f>Table2[[#This Row],[UnitPrice]]*Table2[[#This Row],[Quantity]]</f>
        <v>40</v>
      </c>
    </row>
    <row r="207" spans="1:17" ht="43.2" x14ac:dyDescent="0.3">
      <c r="A207">
        <v>10453</v>
      </c>
      <c r="B207" t="s">
        <v>582</v>
      </c>
      <c r="C207">
        <v>1</v>
      </c>
      <c r="D207" s="2">
        <v>34782</v>
      </c>
      <c r="E207" s="2">
        <v>34810</v>
      </c>
      <c r="F207" s="2">
        <v>34787</v>
      </c>
      <c r="G207">
        <v>2</v>
      </c>
      <c r="H207">
        <v>25.36</v>
      </c>
      <c r="I207" t="s">
        <v>581</v>
      </c>
      <c r="J207" s="1" t="s">
        <v>580</v>
      </c>
      <c r="K207" t="s">
        <v>579</v>
      </c>
      <c r="L207" t="s">
        <v>578</v>
      </c>
      <c r="M207" t="s">
        <v>577</v>
      </c>
      <c r="N207" t="s">
        <v>152</v>
      </c>
      <c r="O207">
        <v>27.8</v>
      </c>
      <c r="P207">
        <v>40</v>
      </c>
      <c r="Q207">
        <f>Table2[[#This Row],[UnitPrice]]*Table2[[#This Row],[Quantity]]</f>
        <v>1112</v>
      </c>
    </row>
    <row r="208" spans="1:17" x14ac:dyDescent="0.3">
      <c r="A208">
        <v>10454</v>
      </c>
      <c r="B208" t="s">
        <v>492</v>
      </c>
      <c r="C208">
        <v>4</v>
      </c>
      <c r="D208" s="2">
        <v>34782</v>
      </c>
      <c r="E208" s="2">
        <v>34810</v>
      </c>
      <c r="F208" s="2">
        <v>34786</v>
      </c>
      <c r="G208">
        <v>3</v>
      </c>
      <c r="H208">
        <v>2.74</v>
      </c>
      <c r="I208" t="s">
        <v>491</v>
      </c>
      <c r="J208" t="s">
        <v>490</v>
      </c>
      <c r="K208" t="s">
        <v>489</v>
      </c>
      <c r="M208">
        <v>31000</v>
      </c>
      <c r="N208" t="s">
        <v>12</v>
      </c>
      <c r="O208">
        <v>17.600000000000001</v>
      </c>
      <c r="P208">
        <v>24</v>
      </c>
      <c r="Q208">
        <f>Table2[[#This Row],[UnitPrice]]*Table2[[#This Row],[Quantity]]</f>
        <v>422.40000000000003</v>
      </c>
    </row>
    <row r="209" spans="1:17" x14ac:dyDescent="0.3">
      <c r="A209">
        <v>10455</v>
      </c>
      <c r="B209" t="s">
        <v>557</v>
      </c>
      <c r="C209">
        <v>8</v>
      </c>
      <c r="D209" s="2">
        <v>34785</v>
      </c>
      <c r="E209" s="2">
        <v>34827</v>
      </c>
      <c r="F209" s="2">
        <v>34792</v>
      </c>
      <c r="G209">
        <v>2</v>
      </c>
      <c r="H209">
        <v>180.45</v>
      </c>
      <c r="I209" t="s">
        <v>556</v>
      </c>
      <c r="J209" t="s">
        <v>555</v>
      </c>
      <c r="K209" t="s">
        <v>554</v>
      </c>
      <c r="M209">
        <v>90110</v>
      </c>
      <c r="N209" t="s">
        <v>49</v>
      </c>
      <c r="O209">
        <v>15.6</v>
      </c>
      <c r="P209">
        <v>16</v>
      </c>
      <c r="Q209">
        <f>Table2[[#This Row],[UnitPrice]]*Table2[[#This Row],[Quantity]]</f>
        <v>249.6</v>
      </c>
    </row>
    <row r="210" spans="1:17" x14ac:dyDescent="0.3">
      <c r="A210">
        <v>10456</v>
      </c>
      <c r="B210" t="s">
        <v>553</v>
      </c>
      <c r="C210">
        <v>8</v>
      </c>
      <c r="D210" s="2">
        <v>34786</v>
      </c>
      <c r="E210" s="2">
        <v>34828</v>
      </c>
      <c r="F210" s="2">
        <v>34789</v>
      </c>
      <c r="G210">
        <v>2</v>
      </c>
      <c r="H210">
        <v>8.1199999999999992</v>
      </c>
      <c r="I210" t="s">
        <v>552</v>
      </c>
      <c r="J210" t="s">
        <v>551</v>
      </c>
      <c r="K210" t="s">
        <v>550</v>
      </c>
      <c r="M210">
        <v>14776</v>
      </c>
      <c r="N210" t="s">
        <v>118</v>
      </c>
      <c r="O210">
        <v>6.2</v>
      </c>
      <c r="P210">
        <v>50</v>
      </c>
      <c r="Q210">
        <f>Table2[[#This Row],[UnitPrice]]*Table2[[#This Row],[Quantity]]</f>
        <v>310</v>
      </c>
    </row>
    <row r="211" spans="1:17" x14ac:dyDescent="0.3">
      <c r="A211">
        <v>10457</v>
      </c>
      <c r="B211" t="s">
        <v>553</v>
      </c>
      <c r="C211">
        <v>2</v>
      </c>
      <c r="D211" s="2">
        <v>34786</v>
      </c>
      <c r="E211" s="2">
        <v>34814</v>
      </c>
      <c r="F211" s="2">
        <v>34792</v>
      </c>
      <c r="G211">
        <v>1</v>
      </c>
      <c r="H211">
        <v>11.57</v>
      </c>
      <c r="I211" t="s">
        <v>552</v>
      </c>
      <c r="J211" t="s">
        <v>551</v>
      </c>
      <c r="K211" t="s">
        <v>550</v>
      </c>
      <c r="M211">
        <v>14776</v>
      </c>
      <c r="N211" t="s">
        <v>118</v>
      </c>
      <c r="O211">
        <v>15.2</v>
      </c>
      <c r="P211">
        <v>25</v>
      </c>
      <c r="Q211">
        <f>Table2[[#This Row],[UnitPrice]]*Table2[[#This Row],[Quantity]]</f>
        <v>380</v>
      </c>
    </row>
    <row r="212" spans="1:17" x14ac:dyDescent="0.3">
      <c r="A212">
        <v>10458</v>
      </c>
      <c r="B212" t="s">
        <v>540</v>
      </c>
      <c r="C212">
        <v>7</v>
      </c>
      <c r="D212" s="2">
        <v>34787</v>
      </c>
      <c r="E212" s="2">
        <v>34815</v>
      </c>
      <c r="F212" s="2">
        <v>34793</v>
      </c>
      <c r="G212">
        <v>3</v>
      </c>
      <c r="H212">
        <v>147.06</v>
      </c>
      <c r="I212" t="s">
        <v>539</v>
      </c>
      <c r="J212" t="s">
        <v>538</v>
      </c>
      <c r="K212" t="s">
        <v>537</v>
      </c>
      <c r="M212" t="s">
        <v>536</v>
      </c>
      <c r="N212" t="s">
        <v>535</v>
      </c>
      <c r="O212">
        <v>16.8</v>
      </c>
      <c r="P212">
        <v>50</v>
      </c>
      <c r="Q212">
        <f>Table2[[#This Row],[UnitPrice]]*Table2[[#This Row],[Quantity]]</f>
        <v>840</v>
      </c>
    </row>
    <row r="213" spans="1:17" x14ac:dyDescent="0.3">
      <c r="A213">
        <v>10459</v>
      </c>
      <c r="B213" t="s">
        <v>703</v>
      </c>
      <c r="C213">
        <v>4</v>
      </c>
      <c r="D213" s="2">
        <v>34788</v>
      </c>
      <c r="E213" s="2">
        <v>34816</v>
      </c>
      <c r="F213" s="2">
        <v>34789</v>
      </c>
      <c r="G213">
        <v>2</v>
      </c>
      <c r="H213">
        <v>25.09</v>
      </c>
      <c r="I213" t="s">
        <v>702</v>
      </c>
      <c r="J213" t="s">
        <v>701</v>
      </c>
      <c r="K213" t="s">
        <v>700</v>
      </c>
      <c r="M213">
        <v>69004</v>
      </c>
      <c r="N213" t="s">
        <v>12</v>
      </c>
      <c r="O213">
        <v>20.7</v>
      </c>
      <c r="P213">
        <v>35</v>
      </c>
      <c r="Q213">
        <f>Table2[[#This Row],[UnitPrice]]*Table2[[#This Row],[Quantity]]</f>
        <v>724.5</v>
      </c>
    </row>
    <row r="214" spans="1:17" x14ac:dyDescent="0.3">
      <c r="A214">
        <v>10460</v>
      </c>
      <c r="B214" t="s">
        <v>497</v>
      </c>
      <c r="C214">
        <v>8</v>
      </c>
      <c r="D214" s="2">
        <v>34789</v>
      </c>
      <c r="E214" s="2">
        <v>34817</v>
      </c>
      <c r="F214" s="2">
        <v>34792</v>
      </c>
      <c r="G214">
        <v>1</v>
      </c>
      <c r="H214">
        <v>16.27</v>
      </c>
      <c r="I214" t="s">
        <v>496</v>
      </c>
      <c r="J214" t="s">
        <v>495</v>
      </c>
      <c r="K214" t="s">
        <v>494</v>
      </c>
      <c r="M214" t="s">
        <v>493</v>
      </c>
      <c r="N214" t="s">
        <v>90</v>
      </c>
      <c r="O214">
        <v>10.6</v>
      </c>
      <c r="P214">
        <v>30</v>
      </c>
      <c r="Q214">
        <f>Table2[[#This Row],[UnitPrice]]*Table2[[#This Row],[Quantity]]</f>
        <v>318</v>
      </c>
    </row>
    <row r="215" spans="1:17" x14ac:dyDescent="0.3">
      <c r="A215">
        <v>10461</v>
      </c>
      <c r="B215" t="s">
        <v>408</v>
      </c>
      <c r="C215">
        <v>1</v>
      </c>
      <c r="D215" s="2">
        <v>34789</v>
      </c>
      <c r="E215" s="2">
        <v>34817</v>
      </c>
      <c r="F215" s="2">
        <v>34794</v>
      </c>
      <c r="G215">
        <v>3</v>
      </c>
      <c r="H215">
        <v>148.61000000000001</v>
      </c>
      <c r="I215" t="s">
        <v>407</v>
      </c>
      <c r="J215" t="s">
        <v>406</v>
      </c>
      <c r="K215" t="s">
        <v>405</v>
      </c>
      <c r="L215" t="s">
        <v>404</v>
      </c>
      <c r="M215">
        <v>3508</v>
      </c>
      <c r="N215" t="s">
        <v>403</v>
      </c>
      <c r="O215">
        <v>44</v>
      </c>
      <c r="P215">
        <v>9</v>
      </c>
      <c r="Q215">
        <f>Table2[[#This Row],[UnitPrice]]*Table2[[#This Row],[Quantity]]</f>
        <v>396</v>
      </c>
    </row>
    <row r="216" spans="1:17" ht="43.2" x14ac:dyDescent="0.3">
      <c r="A216">
        <v>10462</v>
      </c>
      <c r="B216" t="s">
        <v>707</v>
      </c>
      <c r="C216">
        <v>2</v>
      </c>
      <c r="D216" s="2">
        <v>34792</v>
      </c>
      <c r="E216" s="2">
        <v>34820</v>
      </c>
      <c r="F216" s="2">
        <v>34807</v>
      </c>
      <c r="G216">
        <v>1</v>
      </c>
      <c r="H216">
        <v>6.17</v>
      </c>
      <c r="I216" t="s">
        <v>706</v>
      </c>
      <c r="J216" s="1" t="s">
        <v>705</v>
      </c>
      <c r="K216" t="s">
        <v>202</v>
      </c>
      <c r="M216" t="s">
        <v>704</v>
      </c>
      <c r="N216" t="s">
        <v>152</v>
      </c>
      <c r="O216">
        <v>16.8</v>
      </c>
      <c r="P216">
        <v>40</v>
      </c>
      <c r="Q216">
        <f>Table2[[#This Row],[UnitPrice]]*Table2[[#This Row],[Quantity]]</f>
        <v>672</v>
      </c>
    </row>
    <row r="217" spans="1:17" x14ac:dyDescent="0.3">
      <c r="A217">
        <v>10463</v>
      </c>
      <c r="B217" t="s">
        <v>540</v>
      </c>
      <c r="C217">
        <v>5</v>
      </c>
      <c r="D217" s="2">
        <v>34793</v>
      </c>
      <c r="E217" s="2">
        <v>34821</v>
      </c>
      <c r="F217" s="2">
        <v>34795</v>
      </c>
      <c r="G217">
        <v>3</v>
      </c>
      <c r="H217">
        <v>14.78</v>
      </c>
      <c r="I217" t="s">
        <v>539</v>
      </c>
      <c r="J217" t="s">
        <v>538</v>
      </c>
      <c r="K217" t="s">
        <v>537</v>
      </c>
      <c r="M217" t="s">
        <v>536</v>
      </c>
      <c r="N217" t="s">
        <v>535</v>
      </c>
      <c r="O217">
        <v>10</v>
      </c>
      <c r="P217">
        <v>10</v>
      </c>
      <c r="Q217">
        <f>Table2[[#This Row],[UnitPrice]]*Table2[[#This Row],[Quantity]]</f>
        <v>100</v>
      </c>
    </row>
    <row r="218" spans="1:17" x14ac:dyDescent="0.3">
      <c r="A218">
        <v>10464</v>
      </c>
      <c r="B218" t="s">
        <v>653</v>
      </c>
      <c r="C218">
        <v>4</v>
      </c>
      <c r="D218" s="2">
        <v>34793</v>
      </c>
      <c r="E218" s="2">
        <v>34821</v>
      </c>
      <c r="F218" s="2">
        <v>34803</v>
      </c>
      <c r="G218">
        <v>2</v>
      </c>
      <c r="H218">
        <v>89</v>
      </c>
      <c r="I218" t="s">
        <v>652</v>
      </c>
      <c r="J218" t="s">
        <v>651</v>
      </c>
      <c r="K218" t="s">
        <v>599</v>
      </c>
      <c r="M218">
        <v>1675</v>
      </c>
      <c r="N218" t="s">
        <v>598</v>
      </c>
      <c r="O218">
        <v>7.3</v>
      </c>
      <c r="P218">
        <v>10</v>
      </c>
      <c r="Q218">
        <f>Table2[[#This Row],[UnitPrice]]*Table2[[#This Row],[Quantity]]</f>
        <v>73</v>
      </c>
    </row>
    <row r="219" spans="1:17" x14ac:dyDescent="0.3">
      <c r="A219">
        <v>10465</v>
      </c>
      <c r="B219" t="s">
        <v>620</v>
      </c>
      <c r="C219">
        <v>1</v>
      </c>
      <c r="D219" s="2">
        <v>34794</v>
      </c>
      <c r="E219" s="2">
        <v>34822</v>
      </c>
      <c r="F219" s="2">
        <v>34803</v>
      </c>
      <c r="G219">
        <v>3</v>
      </c>
      <c r="H219">
        <v>145.04</v>
      </c>
      <c r="I219" t="s">
        <v>619</v>
      </c>
      <c r="J219" t="s">
        <v>618</v>
      </c>
      <c r="K219" t="s">
        <v>617</v>
      </c>
      <c r="M219">
        <v>8200</v>
      </c>
      <c r="N219" t="s">
        <v>63</v>
      </c>
      <c r="O219">
        <v>20.7</v>
      </c>
      <c r="P219">
        <v>8</v>
      </c>
      <c r="Q219">
        <f>Table2[[#This Row],[UnitPrice]]*Table2[[#This Row],[Quantity]]</f>
        <v>165.6</v>
      </c>
    </row>
    <row r="220" spans="1:17" x14ac:dyDescent="0.3">
      <c r="A220">
        <v>10466</v>
      </c>
      <c r="B220" t="s">
        <v>525</v>
      </c>
      <c r="C220">
        <v>4</v>
      </c>
      <c r="D220" s="2">
        <v>34795</v>
      </c>
      <c r="E220" s="2">
        <v>34823</v>
      </c>
      <c r="F220" s="2">
        <v>34802</v>
      </c>
      <c r="G220">
        <v>1</v>
      </c>
      <c r="H220">
        <v>11.93</v>
      </c>
      <c r="I220" t="s">
        <v>524</v>
      </c>
      <c r="J220" t="s">
        <v>523</v>
      </c>
      <c r="K220" t="s">
        <v>138</v>
      </c>
      <c r="L220" t="s">
        <v>417</v>
      </c>
      <c r="M220" t="s">
        <v>522</v>
      </c>
      <c r="N220" t="s">
        <v>137</v>
      </c>
      <c r="O220">
        <v>210.8</v>
      </c>
      <c r="P220">
        <v>20</v>
      </c>
      <c r="Q220">
        <f>Table2[[#This Row],[UnitPrice]]*Table2[[#This Row],[Quantity]]</f>
        <v>4216</v>
      </c>
    </row>
    <row r="221" spans="1:17" x14ac:dyDescent="0.3">
      <c r="A221">
        <v>10467</v>
      </c>
      <c r="B221" t="s">
        <v>657</v>
      </c>
      <c r="C221">
        <v>8</v>
      </c>
      <c r="D221" s="2">
        <v>34795</v>
      </c>
      <c r="E221" s="2">
        <v>34823</v>
      </c>
      <c r="F221" s="2">
        <v>34800</v>
      </c>
      <c r="G221">
        <v>2</v>
      </c>
      <c r="H221">
        <v>4.93</v>
      </c>
      <c r="I221" t="s">
        <v>656</v>
      </c>
      <c r="J221" t="s">
        <v>655</v>
      </c>
      <c r="K221" t="s">
        <v>654</v>
      </c>
      <c r="M221">
        <v>24100</v>
      </c>
      <c r="N221" t="s">
        <v>26</v>
      </c>
      <c r="O221">
        <v>30.4</v>
      </c>
      <c r="P221">
        <v>12</v>
      </c>
      <c r="Q221">
        <f>Table2[[#This Row],[UnitPrice]]*Table2[[#This Row],[Quantity]]</f>
        <v>364.79999999999995</v>
      </c>
    </row>
    <row r="222" spans="1:17" x14ac:dyDescent="0.3">
      <c r="A222">
        <v>10468</v>
      </c>
      <c r="B222" t="s">
        <v>553</v>
      </c>
      <c r="C222">
        <v>3</v>
      </c>
      <c r="D222" s="2">
        <v>34796</v>
      </c>
      <c r="E222" s="2">
        <v>34824</v>
      </c>
      <c r="F222" s="2">
        <v>34801</v>
      </c>
      <c r="G222">
        <v>3</v>
      </c>
      <c r="H222">
        <v>44.12</v>
      </c>
      <c r="I222" t="s">
        <v>552</v>
      </c>
      <c r="J222" t="s">
        <v>551</v>
      </c>
      <c r="K222" t="s">
        <v>550</v>
      </c>
      <c r="M222">
        <v>14776</v>
      </c>
      <c r="N222" t="s">
        <v>118</v>
      </c>
      <c r="O222">
        <v>24.9</v>
      </c>
      <c r="P222">
        <v>50</v>
      </c>
      <c r="Q222">
        <f>Table2[[#This Row],[UnitPrice]]*Table2[[#This Row],[Quantity]]</f>
        <v>1245</v>
      </c>
    </row>
    <row r="223" spans="1:17" x14ac:dyDescent="0.3">
      <c r="A223">
        <v>10469</v>
      </c>
      <c r="B223" t="s">
        <v>429</v>
      </c>
      <c r="C223">
        <v>1</v>
      </c>
      <c r="D223" s="2">
        <v>34799</v>
      </c>
      <c r="E223" s="2">
        <v>34827</v>
      </c>
      <c r="F223" s="2">
        <v>34803</v>
      </c>
      <c r="G223">
        <v>1</v>
      </c>
      <c r="H223">
        <v>60.18</v>
      </c>
      <c r="I223" t="s">
        <v>428</v>
      </c>
      <c r="J223" t="s">
        <v>427</v>
      </c>
      <c r="K223" t="s">
        <v>426</v>
      </c>
      <c r="L223" t="s">
        <v>425</v>
      </c>
      <c r="M223">
        <v>98124</v>
      </c>
      <c r="N223" t="s">
        <v>76</v>
      </c>
      <c r="O223">
        <v>27.8</v>
      </c>
      <c r="P223">
        <v>25</v>
      </c>
      <c r="Q223">
        <f>Table2[[#This Row],[UnitPrice]]*Table2[[#This Row],[Quantity]]</f>
        <v>695</v>
      </c>
    </row>
    <row r="224" spans="1:17" x14ac:dyDescent="0.3">
      <c r="A224">
        <v>10470</v>
      </c>
      <c r="B224" t="s">
        <v>383</v>
      </c>
      <c r="C224">
        <v>4</v>
      </c>
      <c r="D224" s="2">
        <v>34800</v>
      </c>
      <c r="E224" s="2">
        <v>34828</v>
      </c>
      <c r="F224" s="2">
        <v>34803</v>
      </c>
      <c r="G224">
        <v>2</v>
      </c>
      <c r="H224">
        <v>64.56</v>
      </c>
      <c r="I224" t="s">
        <v>382</v>
      </c>
      <c r="J224" t="s">
        <v>381</v>
      </c>
      <c r="K224" t="s">
        <v>380</v>
      </c>
      <c r="M224">
        <v>13008</v>
      </c>
      <c r="N224" t="s">
        <v>12</v>
      </c>
      <c r="O224">
        <v>5.9</v>
      </c>
      <c r="P224">
        <v>15</v>
      </c>
      <c r="Q224">
        <f>Table2[[#This Row],[UnitPrice]]*Table2[[#This Row],[Quantity]]</f>
        <v>88.5</v>
      </c>
    </row>
    <row r="225" spans="1:17" x14ac:dyDescent="0.3">
      <c r="A225">
        <v>10471</v>
      </c>
      <c r="B225" t="s">
        <v>561</v>
      </c>
      <c r="C225">
        <v>2</v>
      </c>
      <c r="D225" s="2">
        <v>34800</v>
      </c>
      <c r="E225" s="2">
        <v>34828</v>
      </c>
      <c r="F225" s="2">
        <v>34807</v>
      </c>
      <c r="G225">
        <v>3</v>
      </c>
      <c r="H225">
        <v>45.59</v>
      </c>
      <c r="I225" t="s">
        <v>560</v>
      </c>
      <c r="J225" t="s">
        <v>559</v>
      </c>
      <c r="K225" t="s">
        <v>202</v>
      </c>
      <c r="M225" t="s">
        <v>558</v>
      </c>
      <c r="N225" t="s">
        <v>152</v>
      </c>
      <c r="O225">
        <v>50</v>
      </c>
      <c r="P225">
        <v>40</v>
      </c>
      <c r="Q225">
        <f>Table2[[#This Row],[UnitPrice]]*Table2[[#This Row],[Quantity]]</f>
        <v>2000</v>
      </c>
    </row>
    <row r="226" spans="1:17" x14ac:dyDescent="0.3">
      <c r="A226">
        <v>10472</v>
      </c>
      <c r="B226" t="s">
        <v>696</v>
      </c>
      <c r="C226">
        <v>8</v>
      </c>
      <c r="D226" s="2">
        <v>34801</v>
      </c>
      <c r="E226" s="2">
        <v>34829</v>
      </c>
      <c r="F226" s="2">
        <v>34808</v>
      </c>
      <c r="G226">
        <v>1</v>
      </c>
      <c r="H226">
        <v>4.2</v>
      </c>
      <c r="I226" t="s">
        <v>695</v>
      </c>
      <c r="J226" t="s">
        <v>694</v>
      </c>
      <c r="K226" t="s">
        <v>202</v>
      </c>
      <c r="M226" t="s">
        <v>693</v>
      </c>
      <c r="N226" t="s">
        <v>152</v>
      </c>
      <c r="O226">
        <v>11.2</v>
      </c>
      <c r="P226">
        <v>10</v>
      </c>
      <c r="Q226">
        <f>Table2[[#This Row],[UnitPrice]]*Table2[[#This Row],[Quantity]]</f>
        <v>112</v>
      </c>
    </row>
    <row r="227" spans="1:17" ht="28.8" x14ac:dyDescent="0.3">
      <c r="A227">
        <v>10473</v>
      </c>
      <c r="B227" t="s">
        <v>672</v>
      </c>
      <c r="C227">
        <v>1</v>
      </c>
      <c r="D227" s="2">
        <v>34802</v>
      </c>
      <c r="E227" s="2">
        <v>34816</v>
      </c>
      <c r="F227" s="2">
        <v>34810</v>
      </c>
      <c r="G227">
        <v>3</v>
      </c>
      <c r="H227">
        <v>16.37</v>
      </c>
      <c r="I227" t="s">
        <v>671</v>
      </c>
      <c r="J227" s="1" t="s">
        <v>670</v>
      </c>
      <c r="K227" t="s">
        <v>669</v>
      </c>
      <c r="L227" t="s">
        <v>668</v>
      </c>
      <c r="M227" t="s">
        <v>667</v>
      </c>
      <c r="N227" t="s">
        <v>152</v>
      </c>
      <c r="O227">
        <v>7.6</v>
      </c>
      <c r="P227">
        <v>16</v>
      </c>
      <c r="Q227">
        <f>Table2[[#This Row],[UnitPrice]]*Table2[[#This Row],[Quantity]]</f>
        <v>121.6</v>
      </c>
    </row>
    <row r="228" spans="1:17" x14ac:dyDescent="0.3">
      <c r="A228">
        <v>10474</v>
      </c>
      <c r="B228" t="s">
        <v>397</v>
      </c>
      <c r="C228">
        <v>5</v>
      </c>
      <c r="D228" s="2">
        <v>34802</v>
      </c>
      <c r="E228" s="2">
        <v>34830</v>
      </c>
      <c r="F228" s="2">
        <v>34810</v>
      </c>
      <c r="G228">
        <v>2</v>
      </c>
      <c r="H228">
        <v>83.49</v>
      </c>
      <c r="I228" t="s">
        <v>396</v>
      </c>
      <c r="J228" t="s">
        <v>395</v>
      </c>
      <c r="K228" t="s">
        <v>394</v>
      </c>
      <c r="M228">
        <v>5033</v>
      </c>
      <c r="N228" t="s">
        <v>393</v>
      </c>
      <c r="O228">
        <v>18.600000000000001</v>
      </c>
      <c r="P228">
        <v>10</v>
      </c>
      <c r="Q228">
        <f>Table2[[#This Row],[UnitPrice]]*Table2[[#This Row],[Quantity]]</f>
        <v>186</v>
      </c>
    </row>
    <row r="229" spans="1:17" x14ac:dyDescent="0.3">
      <c r="A229">
        <v>10475</v>
      </c>
      <c r="B229" t="s">
        <v>540</v>
      </c>
      <c r="C229">
        <v>9</v>
      </c>
      <c r="D229" s="2">
        <v>34803</v>
      </c>
      <c r="E229" s="2">
        <v>34831</v>
      </c>
      <c r="F229" s="2">
        <v>34824</v>
      </c>
      <c r="G229">
        <v>1</v>
      </c>
      <c r="H229">
        <v>68.52</v>
      </c>
      <c r="I229" t="s">
        <v>539</v>
      </c>
      <c r="J229" t="s">
        <v>538</v>
      </c>
      <c r="K229" t="s">
        <v>537</v>
      </c>
      <c r="M229" t="s">
        <v>536</v>
      </c>
      <c r="N229" t="s">
        <v>535</v>
      </c>
      <c r="O229">
        <v>8</v>
      </c>
      <c r="P229">
        <v>10</v>
      </c>
      <c r="Q229">
        <f>Table2[[#This Row],[UnitPrice]]*Table2[[#This Row],[Quantity]]</f>
        <v>80</v>
      </c>
    </row>
    <row r="230" spans="1:17" x14ac:dyDescent="0.3">
      <c r="A230">
        <v>10476</v>
      </c>
      <c r="B230" t="s">
        <v>475</v>
      </c>
      <c r="C230">
        <v>8</v>
      </c>
      <c r="D230" s="2">
        <v>34806</v>
      </c>
      <c r="E230" s="2">
        <v>34834</v>
      </c>
      <c r="F230" s="2">
        <v>34813</v>
      </c>
      <c r="G230">
        <v>3</v>
      </c>
      <c r="H230">
        <v>4.41</v>
      </c>
      <c r="I230" t="s">
        <v>474</v>
      </c>
      <c r="J230" t="s">
        <v>473</v>
      </c>
      <c r="K230" t="s">
        <v>472</v>
      </c>
      <c r="L230" t="s">
        <v>471</v>
      </c>
      <c r="M230">
        <v>5022</v>
      </c>
      <c r="N230" t="s">
        <v>403</v>
      </c>
      <c r="O230">
        <v>17.2</v>
      </c>
      <c r="P230">
        <v>40</v>
      </c>
      <c r="Q230">
        <f>Table2[[#This Row],[UnitPrice]]*Table2[[#This Row],[Quantity]]</f>
        <v>688</v>
      </c>
    </row>
    <row r="231" spans="1:17" x14ac:dyDescent="0.3">
      <c r="A231">
        <v>10477</v>
      </c>
      <c r="B231" t="s">
        <v>602</v>
      </c>
      <c r="C231">
        <v>5</v>
      </c>
      <c r="D231" s="2">
        <v>34806</v>
      </c>
      <c r="E231" s="2">
        <v>34834</v>
      </c>
      <c r="F231" s="2">
        <v>34814</v>
      </c>
      <c r="G231">
        <v>2</v>
      </c>
      <c r="H231">
        <v>13.02</v>
      </c>
      <c r="I231" t="s">
        <v>601</v>
      </c>
      <c r="J231" t="s">
        <v>600</v>
      </c>
      <c r="K231" t="s">
        <v>599</v>
      </c>
      <c r="M231">
        <v>1756</v>
      </c>
      <c r="N231" t="s">
        <v>598</v>
      </c>
      <c r="O231">
        <v>5.6</v>
      </c>
      <c r="P231">
        <v>8</v>
      </c>
      <c r="Q231">
        <f>Table2[[#This Row],[UnitPrice]]*Table2[[#This Row],[Quantity]]</f>
        <v>44.8</v>
      </c>
    </row>
    <row r="232" spans="1:17" x14ac:dyDescent="0.3">
      <c r="A232">
        <v>10478</v>
      </c>
      <c r="B232" t="s">
        <v>703</v>
      </c>
      <c r="C232">
        <v>2</v>
      </c>
      <c r="D232" s="2">
        <v>34807</v>
      </c>
      <c r="E232" s="2">
        <v>34821</v>
      </c>
      <c r="F232" s="2">
        <v>34815</v>
      </c>
      <c r="G232">
        <v>3</v>
      </c>
      <c r="H232">
        <v>4.8099999999999996</v>
      </c>
      <c r="I232" t="s">
        <v>702</v>
      </c>
      <c r="J232" t="s">
        <v>701</v>
      </c>
      <c r="K232" t="s">
        <v>700</v>
      </c>
      <c r="M232">
        <v>69004</v>
      </c>
      <c r="N232" t="s">
        <v>12</v>
      </c>
      <c r="O232">
        <v>10</v>
      </c>
      <c r="P232">
        <v>10</v>
      </c>
      <c r="Q232">
        <f>Table2[[#This Row],[UnitPrice]]*Table2[[#This Row],[Quantity]]</f>
        <v>100</v>
      </c>
    </row>
    <row r="233" spans="1:17" x14ac:dyDescent="0.3">
      <c r="A233">
        <v>10479</v>
      </c>
      <c r="B233" t="s">
        <v>379</v>
      </c>
      <c r="C233">
        <v>3</v>
      </c>
      <c r="D233" s="2">
        <v>34808</v>
      </c>
      <c r="E233" s="2">
        <v>34836</v>
      </c>
      <c r="F233" s="2">
        <v>34810</v>
      </c>
      <c r="G233">
        <v>3</v>
      </c>
      <c r="H233">
        <v>708.95</v>
      </c>
      <c r="I233" t="s">
        <v>378</v>
      </c>
      <c r="J233" t="s">
        <v>377</v>
      </c>
      <c r="K233" t="s">
        <v>376</v>
      </c>
      <c r="L233" t="s">
        <v>375</v>
      </c>
      <c r="M233">
        <v>87110</v>
      </c>
      <c r="N233" t="s">
        <v>76</v>
      </c>
      <c r="O233">
        <v>15.2</v>
      </c>
      <c r="P233">
        <v>7</v>
      </c>
      <c r="Q233">
        <f>Table2[[#This Row],[UnitPrice]]*Table2[[#This Row],[Quantity]]</f>
        <v>106.39999999999999</v>
      </c>
    </row>
    <row r="234" spans="1:17" x14ac:dyDescent="0.3">
      <c r="A234">
        <v>10480</v>
      </c>
      <c r="B234" t="s">
        <v>728</v>
      </c>
      <c r="C234">
        <v>6</v>
      </c>
      <c r="D234" s="2">
        <v>34809</v>
      </c>
      <c r="E234" s="2">
        <v>34837</v>
      </c>
      <c r="F234" s="2">
        <v>34813</v>
      </c>
      <c r="G234">
        <v>2</v>
      </c>
      <c r="H234">
        <v>1.35</v>
      </c>
      <c r="I234" t="s">
        <v>727</v>
      </c>
      <c r="J234" t="s">
        <v>726</v>
      </c>
      <c r="K234" t="s">
        <v>725</v>
      </c>
      <c r="M234">
        <v>59000</v>
      </c>
      <c r="N234" t="s">
        <v>12</v>
      </c>
      <c r="O234">
        <v>10</v>
      </c>
      <c r="P234">
        <v>25</v>
      </c>
      <c r="Q234">
        <f>Table2[[#This Row],[UnitPrice]]*Table2[[#This Row],[Quantity]]</f>
        <v>250</v>
      </c>
    </row>
    <row r="235" spans="1:17" x14ac:dyDescent="0.3">
      <c r="A235">
        <v>10481</v>
      </c>
      <c r="B235" t="s">
        <v>458</v>
      </c>
      <c r="C235">
        <v>8</v>
      </c>
      <c r="D235" s="2">
        <v>34809</v>
      </c>
      <c r="E235" s="2">
        <v>34837</v>
      </c>
      <c r="F235" s="2">
        <v>34814</v>
      </c>
      <c r="G235">
        <v>2</v>
      </c>
      <c r="H235">
        <v>64.33</v>
      </c>
      <c r="I235" t="s">
        <v>457</v>
      </c>
      <c r="J235" t="s">
        <v>456</v>
      </c>
      <c r="K235" t="s">
        <v>455</v>
      </c>
      <c r="L235" t="s">
        <v>454</v>
      </c>
      <c r="M235" t="s">
        <v>453</v>
      </c>
      <c r="N235" t="s">
        <v>137</v>
      </c>
      <c r="O235">
        <v>25.6</v>
      </c>
      <c r="P235">
        <v>6</v>
      </c>
      <c r="Q235">
        <f>Table2[[#This Row],[UnitPrice]]*Table2[[#This Row],[Quantity]]</f>
        <v>153.60000000000002</v>
      </c>
    </row>
    <row r="236" spans="1:17" x14ac:dyDescent="0.3">
      <c r="A236">
        <v>10482</v>
      </c>
      <c r="B236" t="s">
        <v>753</v>
      </c>
      <c r="C236">
        <v>1</v>
      </c>
      <c r="D236" s="2">
        <v>34810</v>
      </c>
      <c r="E236" s="2">
        <v>34838</v>
      </c>
      <c r="F236" s="2">
        <v>34830</v>
      </c>
      <c r="G236">
        <v>3</v>
      </c>
      <c r="H236">
        <v>7.48</v>
      </c>
      <c r="I236" t="s">
        <v>752</v>
      </c>
      <c r="J236" t="s">
        <v>751</v>
      </c>
      <c r="K236" t="s">
        <v>750</v>
      </c>
      <c r="L236" t="s">
        <v>425</v>
      </c>
      <c r="M236">
        <v>99362</v>
      </c>
      <c r="N236" t="s">
        <v>76</v>
      </c>
      <c r="O236">
        <v>42.4</v>
      </c>
      <c r="P236">
        <v>48</v>
      </c>
      <c r="Q236">
        <f>Table2[[#This Row],[UnitPrice]]*Table2[[#This Row],[Quantity]]</f>
        <v>2035.1999999999998</v>
      </c>
    </row>
    <row r="237" spans="1:17" x14ac:dyDescent="0.3">
      <c r="A237">
        <v>10483</v>
      </c>
      <c r="B237" t="s">
        <v>429</v>
      </c>
      <c r="C237">
        <v>7</v>
      </c>
      <c r="D237" s="2">
        <v>34813</v>
      </c>
      <c r="E237" s="2">
        <v>34841</v>
      </c>
      <c r="F237" s="2">
        <v>34845</v>
      </c>
      <c r="G237">
        <v>2</v>
      </c>
      <c r="H237">
        <v>15.28</v>
      </c>
      <c r="I237" t="s">
        <v>428</v>
      </c>
      <c r="J237" t="s">
        <v>427</v>
      </c>
      <c r="K237" t="s">
        <v>426</v>
      </c>
      <c r="L237" t="s">
        <v>425</v>
      </c>
      <c r="M237">
        <v>98124</v>
      </c>
      <c r="N237" t="s">
        <v>76</v>
      </c>
      <c r="O237">
        <v>17.600000000000001</v>
      </c>
      <c r="P237">
        <v>18</v>
      </c>
      <c r="Q237">
        <f>Table2[[#This Row],[UnitPrice]]*Table2[[#This Row],[Quantity]]</f>
        <v>316.8</v>
      </c>
    </row>
    <row r="238" spans="1:17" x14ac:dyDescent="0.3">
      <c r="A238">
        <v>10484</v>
      </c>
      <c r="B238" t="s">
        <v>561</v>
      </c>
      <c r="C238">
        <v>3</v>
      </c>
      <c r="D238" s="2">
        <v>34813</v>
      </c>
      <c r="E238" s="2">
        <v>34841</v>
      </c>
      <c r="F238" s="2">
        <v>34821</v>
      </c>
      <c r="G238">
        <v>3</v>
      </c>
      <c r="H238">
        <v>6.88</v>
      </c>
      <c r="I238" t="s">
        <v>560</v>
      </c>
      <c r="J238" t="s">
        <v>559</v>
      </c>
      <c r="K238" t="s">
        <v>202</v>
      </c>
      <c r="M238" t="s">
        <v>558</v>
      </c>
      <c r="N238" t="s">
        <v>152</v>
      </c>
      <c r="O238">
        <v>7.2</v>
      </c>
      <c r="P238">
        <v>40</v>
      </c>
      <c r="Q238">
        <f>Table2[[#This Row],[UnitPrice]]*Table2[[#This Row],[Quantity]]</f>
        <v>288</v>
      </c>
    </row>
    <row r="239" spans="1:17" x14ac:dyDescent="0.3">
      <c r="A239">
        <v>10485</v>
      </c>
      <c r="B239" t="s">
        <v>534</v>
      </c>
      <c r="C239">
        <v>4</v>
      </c>
      <c r="D239" s="2">
        <v>34814</v>
      </c>
      <c r="E239" s="2">
        <v>34828</v>
      </c>
      <c r="F239" s="2">
        <v>34820</v>
      </c>
      <c r="G239">
        <v>2</v>
      </c>
      <c r="H239">
        <v>64.45</v>
      </c>
      <c r="I239" t="s">
        <v>533</v>
      </c>
      <c r="J239" t="s">
        <v>532</v>
      </c>
      <c r="K239" t="s">
        <v>531</v>
      </c>
      <c r="L239" t="s">
        <v>530</v>
      </c>
      <c r="M239">
        <v>4980</v>
      </c>
      <c r="N239" t="s">
        <v>403</v>
      </c>
      <c r="O239">
        <v>24.9</v>
      </c>
      <c r="P239">
        <v>24</v>
      </c>
      <c r="Q239">
        <f>Table2[[#This Row],[UnitPrice]]*Table2[[#This Row],[Quantity]]</f>
        <v>597.59999999999991</v>
      </c>
    </row>
    <row r="240" spans="1:17" x14ac:dyDescent="0.3">
      <c r="A240">
        <v>10486</v>
      </c>
      <c r="B240" t="s">
        <v>475</v>
      </c>
      <c r="C240">
        <v>1</v>
      </c>
      <c r="D240" s="2">
        <v>34815</v>
      </c>
      <c r="E240" s="2">
        <v>34843</v>
      </c>
      <c r="F240" s="2">
        <v>34822</v>
      </c>
      <c r="G240">
        <v>2</v>
      </c>
      <c r="H240">
        <v>30.53</v>
      </c>
      <c r="I240" t="s">
        <v>474</v>
      </c>
      <c r="J240" t="s">
        <v>473</v>
      </c>
      <c r="K240" t="s">
        <v>472</v>
      </c>
      <c r="L240" t="s">
        <v>471</v>
      </c>
      <c r="M240">
        <v>5022</v>
      </c>
      <c r="N240" t="s">
        <v>403</v>
      </c>
      <c r="O240">
        <v>15.2</v>
      </c>
      <c r="P240">
        <v>20</v>
      </c>
      <c r="Q240">
        <f>Table2[[#This Row],[UnitPrice]]*Table2[[#This Row],[Quantity]]</f>
        <v>304</v>
      </c>
    </row>
    <row r="241" spans="1:17" x14ac:dyDescent="0.3">
      <c r="A241">
        <v>10487</v>
      </c>
      <c r="B241" t="s">
        <v>420</v>
      </c>
      <c r="C241">
        <v>2</v>
      </c>
      <c r="D241" s="2">
        <v>34815</v>
      </c>
      <c r="E241" s="2">
        <v>34843</v>
      </c>
      <c r="F241" s="2">
        <v>34817</v>
      </c>
      <c r="G241">
        <v>2</v>
      </c>
      <c r="H241">
        <v>71.069999999999993</v>
      </c>
      <c r="I241" t="s">
        <v>419</v>
      </c>
      <c r="J241" t="s">
        <v>418</v>
      </c>
      <c r="K241" t="s">
        <v>138</v>
      </c>
      <c r="L241" t="s">
        <v>417</v>
      </c>
      <c r="M241" t="s">
        <v>416</v>
      </c>
      <c r="N241" t="s">
        <v>137</v>
      </c>
      <c r="O241">
        <v>20.8</v>
      </c>
      <c r="P241">
        <v>28</v>
      </c>
      <c r="Q241">
        <f>Table2[[#This Row],[UnitPrice]]*Table2[[#This Row],[Quantity]]</f>
        <v>582.4</v>
      </c>
    </row>
    <row r="242" spans="1:17" x14ac:dyDescent="0.3">
      <c r="A242">
        <v>10488</v>
      </c>
      <c r="B242" t="s">
        <v>594</v>
      </c>
      <c r="C242">
        <v>8</v>
      </c>
      <c r="D242" s="2">
        <v>34816</v>
      </c>
      <c r="E242" s="2">
        <v>34844</v>
      </c>
      <c r="F242" s="2">
        <v>34822</v>
      </c>
      <c r="G242">
        <v>2</v>
      </c>
      <c r="H242">
        <v>4.93</v>
      </c>
      <c r="I242" t="s">
        <v>593</v>
      </c>
      <c r="J242" t="s">
        <v>592</v>
      </c>
      <c r="K242" t="s">
        <v>591</v>
      </c>
      <c r="M242">
        <v>80805</v>
      </c>
      <c r="N242" t="s">
        <v>118</v>
      </c>
      <c r="O242">
        <v>27.8</v>
      </c>
      <c r="P242">
        <v>25</v>
      </c>
      <c r="Q242">
        <f>Table2[[#This Row],[UnitPrice]]*Table2[[#This Row],[Quantity]]</f>
        <v>695</v>
      </c>
    </row>
    <row r="243" spans="1:17" x14ac:dyDescent="0.3">
      <c r="A243">
        <v>10489</v>
      </c>
      <c r="B243" t="s">
        <v>484</v>
      </c>
      <c r="C243">
        <v>6</v>
      </c>
      <c r="D243" s="2">
        <v>34817</v>
      </c>
      <c r="E243" s="2">
        <v>34845</v>
      </c>
      <c r="F243" s="2">
        <v>34829</v>
      </c>
      <c r="G243">
        <v>2</v>
      </c>
      <c r="H243">
        <v>5.29</v>
      </c>
      <c r="I243" t="s">
        <v>483</v>
      </c>
      <c r="J243" t="s">
        <v>482</v>
      </c>
      <c r="K243" t="s">
        <v>481</v>
      </c>
      <c r="M243">
        <v>5020</v>
      </c>
      <c r="N243" t="s">
        <v>398</v>
      </c>
      <c r="O243">
        <v>31.2</v>
      </c>
      <c r="P243">
        <v>20</v>
      </c>
      <c r="Q243">
        <f>Table2[[#This Row],[UnitPrice]]*Table2[[#This Row],[Quantity]]</f>
        <v>624</v>
      </c>
    </row>
    <row r="244" spans="1:17" x14ac:dyDescent="0.3">
      <c r="A244">
        <v>10490</v>
      </c>
      <c r="B244" t="s">
        <v>475</v>
      </c>
      <c r="C244">
        <v>7</v>
      </c>
      <c r="D244" s="2">
        <v>34820</v>
      </c>
      <c r="E244" s="2">
        <v>34848</v>
      </c>
      <c r="F244" s="2">
        <v>34823</v>
      </c>
      <c r="G244">
        <v>2</v>
      </c>
      <c r="H244">
        <v>210.19</v>
      </c>
      <c r="I244" t="s">
        <v>474</v>
      </c>
      <c r="J244" t="s">
        <v>473</v>
      </c>
      <c r="K244" t="s">
        <v>472</v>
      </c>
      <c r="L244" t="s">
        <v>471</v>
      </c>
      <c r="M244">
        <v>5022</v>
      </c>
      <c r="N244" t="s">
        <v>403</v>
      </c>
      <c r="O244">
        <v>20.7</v>
      </c>
      <c r="P244">
        <v>15</v>
      </c>
      <c r="Q244">
        <f>Table2[[#This Row],[UnitPrice]]*Table2[[#This Row],[Quantity]]</f>
        <v>310.5</v>
      </c>
    </row>
    <row r="245" spans="1:17" x14ac:dyDescent="0.3">
      <c r="A245">
        <v>10491</v>
      </c>
      <c r="B245" t="s">
        <v>653</v>
      </c>
      <c r="C245">
        <v>8</v>
      </c>
      <c r="D245" s="2">
        <v>34820</v>
      </c>
      <c r="E245" s="2">
        <v>34848</v>
      </c>
      <c r="F245" s="2">
        <v>34828</v>
      </c>
      <c r="G245">
        <v>3</v>
      </c>
      <c r="H245">
        <v>16.96</v>
      </c>
      <c r="I245" t="s">
        <v>652</v>
      </c>
      <c r="J245" t="s">
        <v>651</v>
      </c>
      <c r="K245" t="s">
        <v>599</v>
      </c>
      <c r="M245">
        <v>1675</v>
      </c>
      <c r="N245" t="s">
        <v>598</v>
      </c>
      <c r="O245">
        <v>17.600000000000001</v>
      </c>
      <c r="P245">
        <v>10</v>
      </c>
      <c r="Q245">
        <f>Table2[[#This Row],[UnitPrice]]*Table2[[#This Row],[Quantity]]</f>
        <v>176</v>
      </c>
    </row>
    <row r="246" spans="1:17" x14ac:dyDescent="0.3">
      <c r="A246">
        <v>10492</v>
      </c>
      <c r="B246" t="s">
        <v>508</v>
      </c>
      <c r="C246">
        <v>3</v>
      </c>
      <c r="D246" s="2">
        <v>34821</v>
      </c>
      <c r="E246" s="2">
        <v>34849</v>
      </c>
      <c r="F246" s="2">
        <v>34831</v>
      </c>
      <c r="G246">
        <v>1</v>
      </c>
      <c r="H246">
        <v>62.89</v>
      </c>
      <c r="I246" t="s">
        <v>507</v>
      </c>
      <c r="J246" t="s">
        <v>506</v>
      </c>
      <c r="K246" t="s">
        <v>505</v>
      </c>
      <c r="L246" t="s">
        <v>504</v>
      </c>
      <c r="M246" t="s">
        <v>503</v>
      </c>
      <c r="N246" t="s">
        <v>2</v>
      </c>
      <c r="O246">
        <v>31.2</v>
      </c>
      <c r="P246">
        <v>70</v>
      </c>
      <c r="Q246">
        <f>Table2[[#This Row],[UnitPrice]]*Table2[[#This Row],[Quantity]]</f>
        <v>2184</v>
      </c>
    </row>
    <row r="247" spans="1:17" x14ac:dyDescent="0.3">
      <c r="A247">
        <v>10493</v>
      </c>
      <c r="B247" t="s">
        <v>492</v>
      </c>
      <c r="C247">
        <v>4</v>
      </c>
      <c r="D247" s="2">
        <v>34822</v>
      </c>
      <c r="E247" s="2">
        <v>34850</v>
      </c>
      <c r="F247" s="2">
        <v>34830</v>
      </c>
      <c r="G247">
        <v>3</v>
      </c>
      <c r="H247">
        <v>10.64</v>
      </c>
      <c r="I247" t="s">
        <v>491</v>
      </c>
      <c r="J247" t="s">
        <v>490</v>
      </c>
      <c r="K247" t="s">
        <v>489</v>
      </c>
      <c r="M247">
        <v>31000</v>
      </c>
      <c r="N247" t="s">
        <v>12</v>
      </c>
      <c r="O247">
        <v>39.4</v>
      </c>
      <c r="P247">
        <v>28</v>
      </c>
      <c r="Q247">
        <f>Table2[[#This Row],[UnitPrice]]*Table2[[#This Row],[Quantity]]</f>
        <v>1103.2</v>
      </c>
    </row>
    <row r="248" spans="1:17" x14ac:dyDescent="0.3">
      <c r="A248">
        <v>10494</v>
      </c>
      <c r="B248" t="s">
        <v>525</v>
      </c>
      <c r="C248">
        <v>4</v>
      </c>
      <c r="D248" s="2">
        <v>34822</v>
      </c>
      <c r="E248" s="2">
        <v>34850</v>
      </c>
      <c r="F248" s="2">
        <v>34829</v>
      </c>
      <c r="G248">
        <v>2</v>
      </c>
      <c r="H248">
        <v>65.989999999999995</v>
      </c>
      <c r="I248" t="s">
        <v>524</v>
      </c>
      <c r="J248" t="s">
        <v>523</v>
      </c>
      <c r="K248" t="s">
        <v>138</v>
      </c>
      <c r="L248" t="s">
        <v>417</v>
      </c>
      <c r="M248" t="s">
        <v>522</v>
      </c>
      <c r="N248" t="s">
        <v>137</v>
      </c>
      <c r="O248">
        <v>50</v>
      </c>
      <c r="P248">
        <v>20</v>
      </c>
      <c r="Q248">
        <f>Table2[[#This Row],[UnitPrice]]*Table2[[#This Row],[Quantity]]</f>
        <v>1000</v>
      </c>
    </row>
    <row r="249" spans="1:17" x14ac:dyDescent="0.3">
      <c r="A249">
        <v>10495</v>
      </c>
      <c r="B249" t="s">
        <v>724</v>
      </c>
      <c r="C249">
        <v>3</v>
      </c>
      <c r="D249" s="2">
        <v>34823</v>
      </c>
      <c r="E249" s="2">
        <v>34851</v>
      </c>
      <c r="F249" s="2">
        <v>34831</v>
      </c>
      <c r="G249">
        <v>3</v>
      </c>
      <c r="H249">
        <v>4.6500000000000004</v>
      </c>
      <c r="I249" t="s">
        <v>723</v>
      </c>
      <c r="J249" t="s">
        <v>722</v>
      </c>
      <c r="K249" t="s">
        <v>721</v>
      </c>
      <c r="L249" t="s">
        <v>504</v>
      </c>
      <c r="M249" t="s">
        <v>720</v>
      </c>
      <c r="N249" t="s">
        <v>2</v>
      </c>
      <c r="O249">
        <v>7.7</v>
      </c>
      <c r="P249">
        <v>12</v>
      </c>
      <c r="Q249">
        <f>Table2[[#This Row],[UnitPrice]]*Table2[[#This Row],[Quantity]]</f>
        <v>92.4</v>
      </c>
    </row>
    <row r="250" spans="1:17" x14ac:dyDescent="0.3">
      <c r="A250">
        <v>10496</v>
      </c>
      <c r="B250" t="s">
        <v>711</v>
      </c>
      <c r="C250">
        <v>7</v>
      </c>
      <c r="D250" s="2">
        <v>34824</v>
      </c>
      <c r="E250" s="2">
        <v>34852</v>
      </c>
      <c r="F250" s="2">
        <v>34827</v>
      </c>
      <c r="G250">
        <v>2</v>
      </c>
      <c r="H250">
        <v>46.77</v>
      </c>
      <c r="I250" t="s">
        <v>710</v>
      </c>
      <c r="J250" t="s">
        <v>709</v>
      </c>
      <c r="K250" t="s">
        <v>138</v>
      </c>
      <c r="L250" t="s">
        <v>417</v>
      </c>
      <c r="M250" t="s">
        <v>708</v>
      </c>
      <c r="N250" t="s">
        <v>137</v>
      </c>
      <c r="O250">
        <v>36.799999999999997</v>
      </c>
      <c r="P250">
        <v>40</v>
      </c>
      <c r="Q250">
        <f>Table2[[#This Row],[UnitPrice]]*Table2[[#This Row],[Quantity]]</f>
        <v>1472</v>
      </c>
    </row>
    <row r="251" spans="1:17" x14ac:dyDescent="0.3">
      <c r="A251">
        <v>10497</v>
      </c>
      <c r="B251" t="s">
        <v>412</v>
      </c>
      <c r="C251">
        <v>7</v>
      </c>
      <c r="D251" s="2">
        <v>34824</v>
      </c>
      <c r="E251" s="2">
        <v>34852</v>
      </c>
      <c r="F251" s="2">
        <v>34827</v>
      </c>
      <c r="G251">
        <v>1</v>
      </c>
      <c r="H251">
        <v>36.21</v>
      </c>
      <c r="I251" t="s">
        <v>411</v>
      </c>
      <c r="J251" t="s">
        <v>410</v>
      </c>
      <c r="K251" t="s">
        <v>409</v>
      </c>
      <c r="M251">
        <v>60528</v>
      </c>
      <c r="N251" t="s">
        <v>118</v>
      </c>
      <c r="O251">
        <v>2</v>
      </c>
      <c r="P251">
        <v>8</v>
      </c>
      <c r="Q251">
        <f>Table2[[#This Row],[UnitPrice]]*Table2[[#This Row],[Quantity]]</f>
        <v>16</v>
      </c>
    </row>
    <row r="252" spans="1:17" x14ac:dyDescent="0.3">
      <c r="A252">
        <v>10498</v>
      </c>
      <c r="B252" t="s">
        <v>475</v>
      </c>
      <c r="C252">
        <v>8</v>
      </c>
      <c r="D252" s="2">
        <v>34827</v>
      </c>
      <c r="E252" s="2">
        <v>34855</v>
      </c>
      <c r="F252" s="2">
        <v>34831</v>
      </c>
      <c r="G252">
        <v>2</v>
      </c>
      <c r="H252">
        <v>29.75</v>
      </c>
      <c r="I252" t="s">
        <v>474</v>
      </c>
      <c r="J252" t="s">
        <v>473</v>
      </c>
      <c r="K252" t="s">
        <v>472</v>
      </c>
      <c r="L252" t="s">
        <v>471</v>
      </c>
      <c r="M252">
        <v>5022</v>
      </c>
      <c r="N252" t="s">
        <v>403</v>
      </c>
      <c r="O252">
        <v>44</v>
      </c>
      <c r="P252">
        <v>9</v>
      </c>
      <c r="Q252">
        <f>Table2[[#This Row],[UnitPrice]]*Table2[[#This Row],[Quantity]]</f>
        <v>396</v>
      </c>
    </row>
    <row r="253" spans="1:17" x14ac:dyDescent="0.3">
      <c r="A253">
        <v>10499</v>
      </c>
      <c r="B253" t="s">
        <v>408</v>
      </c>
      <c r="C253">
        <v>4</v>
      </c>
      <c r="D253" s="2">
        <v>34828</v>
      </c>
      <c r="E253" s="2">
        <v>34856</v>
      </c>
      <c r="F253" s="2">
        <v>34836</v>
      </c>
      <c r="G253">
        <v>2</v>
      </c>
      <c r="H253">
        <v>102.02</v>
      </c>
      <c r="I253" t="s">
        <v>407</v>
      </c>
      <c r="J253" t="s">
        <v>406</v>
      </c>
      <c r="K253" t="s">
        <v>405</v>
      </c>
      <c r="L253" t="s">
        <v>404</v>
      </c>
      <c r="M253">
        <v>3508</v>
      </c>
      <c r="N253" t="s">
        <v>403</v>
      </c>
      <c r="O253">
        <v>15.2</v>
      </c>
      <c r="P253">
        <v>24</v>
      </c>
      <c r="Q253">
        <f>Table2[[#This Row],[UnitPrice]]*Table2[[#This Row],[Quantity]]</f>
        <v>364.79999999999995</v>
      </c>
    </row>
    <row r="254" spans="1:17" x14ac:dyDescent="0.3">
      <c r="A254">
        <v>10500</v>
      </c>
      <c r="B254" t="s">
        <v>492</v>
      </c>
      <c r="C254">
        <v>6</v>
      </c>
      <c r="D254" s="2">
        <v>34829</v>
      </c>
      <c r="E254" s="2">
        <v>34857</v>
      </c>
      <c r="F254" s="2">
        <v>34837</v>
      </c>
      <c r="G254">
        <v>1</v>
      </c>
      <c r="H254">
        <v>42.68</v>
      </c>
      <c r="I254" t="s">
        <v>491</v>
      </c>
      <c r="J254" t="s">
        <v>490</v>
      </c>
      <c r="K254" t="s">
        <v>489</v>
      </c>
      <c r="M254">
        <v>31000</v>
      </c>
      <c r="N254" t="s">
        <v>12</v>
      </c>
      <c r="O254">
        <v>10</v>
      </c>
      <c r="P254">
        <v>56</v>
      </c>
      <c r="Q254">
        <f>Table2[[#This Row],[UnitPrice]]*Table2[[#This Row],[Quantity]]</f>
        <v>560</v>
      </c>
    </row>
    <row r="255" spans="1:17" x14ac:dyDescent="0.3">
      <c r="A255">
        <v>10501</v>
      </c>
      <c r="B255" t="s">
        <v>462</v>
      </c>
      <c r="C255">
        <v>9</v>
      </c>
      <c r="D255" s="2">
        <v>34829</v>
      </c>
      <c r="E255" s="2">
        <v>34857</v>
      </c>
      <c r="F255" s="2">
        <v>34836</v>
      </c>
      <c r="G255">
        <v>3</v>
      </c>
      <c r="H255">
        <v>8.85</v>
      </c>
      <c r="I255" t="s">
        <v>461</v>
      </c>
      <c r="J255" t="s">
        <v>460</v>
      </c>
      <c r="K255" t="s">
        <v>459</v>
      </c>
      <c r="M255">
        <v>68306</v>
      </c>
      <c r="N255" t="s">
        <v>118</v>
      </c>
      <c r="O255">
        <v>15.2</v>
      </c>
      <c r="P255">
        <v>40</v>
      </c>
      <c r="Q255">
        <f>Table2[[#This Row],[UnitPrice]]*Table2[[#This Row],[Quantity]]</f>
        <v>608</v>
      </c>
    </row>
    <row r="256" spans="1:17" x14ac:dyDescent="0.3">
      <c r="A256">
        <v>10502</v>
      </c>
      <c r="B256" t="s">
        <v>397</v>
      </c>
      <c r="C256">
        <v>2</v>
      </c>
      <c r="D256" s="2">
        <v>34830</v>
      </c>
      <c r="E256" s="2">
        <v>34858</v>
      </c>
      <c r="F256" s="2">
        <v>34849</v>
      </c>
      <c r="G256">
        <v>1</v>
      </c>
      <c r="H256">
        <v>69.319999999999993</v>
      </c>
      <c r="I256" t="s">
        <v>396</v>
      </c>
      <c r="J256" t="s">
        <v>395</v>
      </c>
      <c r="K256" t="s">
        <v>394</v>
      </c>
      <c r="M256">
        <v>5033</v>
      </c>
      <c r="N256" t="s">
        <v>393</v>
      </c>
      <c r="O256">
        <v>19.2</v>
      </c>
      <c r="P256">
        <v>40</v>
      </c>
      <c r="Q256">
        <f>Table2[[#This Row],[UnitPrice]]*Table2[[#This Row],[Quantity]]</f>
        <v>768</v>
      </c>
    </row>
    <row r="257" spans="1:17" x14ac:dyDescent="0.3">
      <c r="A257">
        <v>10503</v>
      </c>
      <c r="B257" t="s">
        <v>440</v>
      </c>
      <c r="C257">
        <v>6</v>
      </c>
      <c r="D257" s="2">
        <v>34831</v>
      </c>
      <c r="E257" s="2">
        <v>34859</v>
      </c>
      <c r="F257" s="2">
        <v>34836</v>
      </c>
      <c r="G257">
        <v>2</v>
      </c>
      <c r="H257">
        <v>16.739999999999998</v>
      </c>
      <c r="I257" t="s">
        <v>439</v>
      </c>
      <c r="J257" t="s">
        <v>438</v>
      </c>
      <c r="K257" t="s">
        <v>437</v>
      </c>
      <c r="L257" t="s">
        <v>436</v>
      </c>
      <c r="N257" t="s">
        <v>435</v>
      </c>
      <c r="O257">
        <v>26.6</v>
      </c>
      <c r="P257">
        <v>50</v>
      </c>
      <c r="Q257">
        <f>Table2[[#This Row],[UnitPrice]]*Table2[[#This Row],[Quantity]]</f>
        <v>1330</v>
      </c>
    </row>
    <row r="258" spans="1:17" x14ac:dyDescent="0.3">
      <c r="A258">
        <v>10504</v>
      </c>
      <c r="B258" t="s">
        <v>429</v>
      </c>
      <c r="C258">
        <v>4</v>
      </c>
      <c r="D258" s="2">
        <v>34831</v>
      </c>
      <c r="E258" s="2">
        <v>34859</v>
      </c>
      <c r="F258" s="2">
        <v>34838</v>
      </c>
      <c r="G258">
        <v>3</v>
      </c>
      <c r="H258">
        <v>59.13</v>
      </c>
      <c r="I258" t="s">
        <v>428</v>
      </c>
      <c r="J258" t="s">
        <v>427</v>
      </c>
      <c r="K258" t="s">
        <v>426</v>
      </c>
      <c r="L258" t="s">
        <v>425</v>
      </c>
      <c r="M258">
        <v>98124</v>
      </c>
      <c r="N258" t="s">
        <v>76</v>
      </c>
      <c r="O258">
        <v>10</v>
      </c>
      <c r="P258">
        <v>4</v>
      </c>
      <c r="Q258">
        <f>Table2[[#This Row],[UnitPrice]]*Table2[[#This Row],[Quantity]]</f>
        <v>40</v>
      </c>
    </row>
    <row r="259" spans="1:17" x14ac:dyDescent="0.3">
      <c r="A259">
        <v>10505</v>
      </c>
      <c r="B259" t="s">
        <v>744</v>
      </c>
      <c r="C259">
        <v>3</v>
      </c>
      <c r="D259" s="2">
        <v>34834</v>
      </c>
      <c r="E259" s="2">
        <v>34862</v>
      </c>
      <c r="F259" s="2">
        <v>34841</v>
      </c>
      <c r="G259">
        <v>3</v>
      </c>
      <c r="H259">
        <v>7.13</v>
      </c>
      <c r="I259" t="s">
        <v>743</v>
      </c>
      <c r="J259" t="s">
        <v>742</v>
      </c>
      <c r="K259" t="s">
        <v>34</v>
      </c>
      <c r="L259" t="s">
        <v>4</v>
      </c>
      <c r="M259" t="s">
        <v>33</v>
      </c>
      <c r="N259" t="s">
        <v>2</v>
      </c>
      <c r="O259">
        <v>14.4</v>
      </c>
      <c r="P259">
        <v>15</v>
      </c>
      <c r="Q259">
        <f>Table2[[#This Row],[UnitPrice]]*Table2[[#This Row],[Quantity]]</f>
        <v>216</v>
      </c>
    </row>
    <row r="260" spans="1:17" x14ac:dyDescent="0.3">
      <c r="A260">
        <v>10506</v>
      </c>
      <c r="B260" t="s">
        <v>553</v>
      </c>
      <c r="C260">
        <v>9</v>
      </c>
      <c r="D260" s="2">
        <v>34835</v>
      </c>
      <c r="E260" s="2">
        <v>34863</v>
      </c>
      <c r="F260" s="2">
        <v>34852</v>
      </c>
      <c r="G260">
        <v>2</v>
      </c>
      <c r="H260">
        <v>21.19</v>
      </c>
      <c r="I260" t="s">
        <v>552</v>
      </c>
      <c r="J260" t="s">
        <v>551</v>
      </c>
      <c r="K260" t="s">
        <v>550</v>
      </c>
      <c r="M260">
        <v>14776</v>
      </c>
      <c r="N260" t="s">
        <v>118</v>
      </c>
      <c r="O260">
        <v>17.600000000000001</v>
      </c>
      <c r="P260">
        <v>35</v>
      </c>
      <c r="Q260">
        <f>Table2[[#This Row],[UnitPrice]]*Table2[[#This Row],[Quantity]]</f>
        <v>616</v>
      </c>
    </row>
    <row r="261" spans="1:17" x14ac:dyDescent="0.3">
      <c r="A261">
        <v>10507</v>
      </c>
      <c r="B261" t="s">
        <v>699</v>
      </c>
      <c r="C261">
        <v>7</v>
      </c>
      <c r="D261" s="2">
        <v>34835</v>
      </c>
      <c r="E261" s="2">
        <v>34863</v>
      </c>
      <c r="F261" s="2">
        <v>34842</v>
      </c>
      <c r="G261">
        <v>1</v>
      </c>
      <c r="H261">
        <v>47.45</v>
      </c>
      <c r="I261" t="s">
        <v>698</v>
      </c>
      <c r="J261" t="s">
        <v>697</v>
      </c>
      <c r="K261" t="s">
        <v>394</v>
      </c>
      <c r="M261">
        <v>5023</v>
      </c>
      <c r="N261" t="s">
        <v>393</v>
      </c>
      <c r="O261">
        <v>32</v>
      </c>
      <c r="P261">
        <v>70</v>
      </c>
      <c r="Q261">
        <f>Table2[[#This Row],[UnitPrice]]*Table2[[#This Row],[Quantity]]</f>
        <v>2240</v>
      </c>
    </row>
    <row r="262" spans="1:17" x14ac:dyDescent="0.3">
      <c r="A262">
        <v>10508</v>
      </c>
      <c r="B262" t="s">
        <v>569</v>
      </c>
      <c r="C262">
        <v>1</v>
      </c>
      <c r="D262" s="2">
        <v>34836</v>
      </c>
      <c r="E262" s="2">
        <v>34864</v>
      </c>
      <c r="F262" s="2">
        <v>34863</v>
      </c>
      <c r="G262">
        <v>2</v>
      </c>
      <c r="H262">
        <v>4.99</v>
      </c>
      <c r="I262" t="s">
        <v>568</v>
      </c>
      <c r="J262" t="s">
        <v>567</v>
      </c>
      <c r="K262" t="s">
        <v>566</v>
      </c>
      <c r="M262">
        <v>50739</v>
      </c>
      <c r="N262" t="s">
        <v>118</v>
      </c>
      <c r="O262">
        <v>32</v>
      </c>
      <c r="P262">
        <v>70</v>
      </c>
      <c r="Q262">
        <f>Table2[[#This Row],[UnitPrice]]*Table2[[#This Row],[Quantity]]</f>
        <v>2240</v>
      </c>
    </row>
    <row r="263" spans="1:17" x14ac:dyDescent="0.3">
      <c r="A263">
        <v>10509</v>
      </c>
      <c r="B263" t="s">
        <v>462</v>
      </c>
      <c r="C263">
        <v>4</v>
      </c>
      <c r="D263" s="2">
        <v>34837</v>
      </c>
      <c r="E263" s="2">
        <v>34865</v>
      </c>
      <c r="F263" s="2">
        <v>34849</v>
      </c>
      <c r="G263">
        <v>1</v>
      </c>
      <c r="H263">
        <v>0.15</v>
      </c>
      <c r="I263" t="s">
        <v>461</v>
      </c>
      <c r="J263" t="s">
        <v>460</v>
      </c>
      <c r="K263" t="s">
        <v>459</v>
      </c>
      <c r="M263">
        <v>68306</v>
      </c>
      <c r="N263" t="s">
        <v>118</v>
      </c>
      <c r="O263">
        <v>7.3</v>
      </c>
      <c r="P263">
        <v>80</v>
      </c>
      <c r="Q263">
        <f>Table2[[#This Row],[UnitPrice]]*Table2[[#This Row],[Quantity]]</f>
        <v>584</v>
      </c>
    </row>
    <row r="264" spans="1:17" x14ac:dyDescent="0.3">
      <c r="A264">
        <v>10510</v>
      </c>
      <c r="B264" t="s">
        <v>434</v>
      </c>
      <c r="C264">
        <v>6</v>
      </c>
      <c r="D264" s="2">
        <v>34838</v>
      </c>
      <c r="E264" s="2">
        <v>34866</v>
      </c>
      <c r="F264" s="2">
        <v>34848</v>
      </c>
      <c r="G264">
        <v>3</v>
      </c>
      <c r="H264">
        <v>367.63</v>
      </c>
      <c r="I264" t="s">
        <v>433</v>
      </c>
      <c r="J264" t="s">
        <v>432</v>
      </c>
      <c r="K264" t="s">
        <v>431</v>
      </c>
      <c r="L264" t="s">
        <v>430</v>
      </c>
      <c r="M264">
        <v>83720</v>
      </c>
      <c r="N264" t="s">
        <v>76</v>
      </c>
      <c r="O264">
        <v>11.2</v>
      </c>
      <c r="P264">
        <v>9</v>
      </c>
      <c r="Q264">
        <f>Table2[[#This Row],[UnitPrice]]*Table2[[#This Row],[Quantity]]</f>
        <v>100.8</v>
      </c>
    </row>
    <row r="265" spans="1:17" x14ac:dyDescent="0.3">
      <c r="A265">
        <v>10511</v>
      </c>
      <c r="B265" t="s">
        <v>383</v>
      </c>
      <c r="C265">
        <v>4</v>
      </c>
      <c r="D265" s="2">
        <v>34838</v>
      </c>
      <c r="E265" s="2">
        <v>34866</v>
      </c>
      <c r="F265" s="2">
        <v>34841</v>
      </c>
      <c r="G265">
        <v>3</v>
      </c>
      <c r="H265">
        <v>350.64</v>
      </c>
      <c r="I265" t="s">
        <v>382</v>
      </c>
      <c r="J265" t="s">
        <v>381</v>
      </c>
      <c r="K265" t="s">
        <v>380</v>
      </c>
      <c r="M265">
        <v>13008</v>
      </c>
      <c r="N265" t="s">
        <v>12</v>
      </c>
      <c r="O265">
        <v>31.2</v>
      </c>
      <c r="P265">
        <v>36</v>
      </c>
      <c r="Q265">
        <f>Table2[[#This Row],[UnitPrice]]*Table2[[#This Row],[Quantity]]</f>
        <v>1123.2</v>
      </c>
    </row>
    <row r="266" spans="1:17" x14ac:dyDescent="0.3">
      <c r="A266">
        <v>10512</v>
      </c>
      <c r="B266" t="s">
        <v>741</v>
      </c>
      <c r="C266">
        <v>7</v>
      </c>
      <c r="D266" s="2">
        <v>34841</v>
      </c>
      <c r="E266" s="2">
        <v>34869</v>
      </c>
      <c r="F266" s="2">
        <v>34844</v>
      </c>
      <c r="G266">
        <v>2</v>
      </c>
      <c r="H266">
        <v>3.53</v>
      </c>
      <c r="I266" t="s">
        <v>740</v>
      </c>
      <c r="J266" t="s">
        <v>739</v>
      </c>
      <c r="K266" t="s">
        <v>138</v>
      </c>
      <c r="L266" t="s">
        <v>417</v>
      </c>
      <c r="M266" t="s">
        <v>738</v>
      </c>
      <c r="N266" t="s">
        <v>137</v>
      </c>
      <c r="O266">
        <v>30.4</v>
      </c>
      <c r="P266">
        <v>20</v>
      </c>
      <c r="Q266">
        <f>Table2[[#This Row],[UnitPrice]]*Table2[[#This Row],[Quantity]]</f>
        <v>608</v>
      </c>
    </row>
    <row r="267" spans="1:17" x14ac:dyDescent="0.3">
      <c r="A267">
        <v>10513</v>
      </c>
      <c r="B267" t="s">
        <v>512</v>
      </c>
      <c r="C267">
        <v>7</v>
      </c>
      <c r="D267" s="2">
        <v>34842</v>
      </c>
      <c r="E267" s="2">
        <v>34884</v>
      </c>
      <c r="F267" s="2">
        <v>34848</v>
      </c>
      <c r="G267">
        <v>1</v>
      </c>
      <c r="H267">
        <v>105.65</v>
      </c>
      <c r="I267" t="s">
        <v>511</v>
      </c>
      <c r="J267" t="s">
        <v>510</v>
      </c>
      <c r="K267" t="s">
        <v>509</v>
      </c>
      <c r="M267">
        <v>70563</v>
      </c>
      <c r="N267" t="s">
        <v>118</v>
      </c>
      <c r="O267">
        <v>11.2</v>
      </c>
      <c r="P267">
        <v>10</v>
      </c>
      <c r="Q267">
        <f>Table2[[#This Row],[UnitPrice]]*Table2[[#This Row],[Quantity]]</f>
        <v>112</v>
      </c>
    </row>
    <row r="268" spans="1:17" x14ac:dyDescent="0.3">
      <c r="A268">
        <v>10514</v>
      </c>
      <c r="B268" t="s">
        <v>402</v>
      </c>
      <c r="C268">
        <v>3</v>
      </c>
      <c r="D268" s="2">
        <v>34842</v>
      </c>
      <c r="E268" s="2">
        <v>34870</v>
      </c>
      <c r="F268" s="2">
        <v>34866</v>
      </c>
      <c r="G268">
        <v>2</v>
      </c>
      <c r="H268">
        <v>789.95</v>
      </c>
      <c r="I268" t="s">
        <v>401</v>
      </c>
      <c r="J268" t="s">
        <v>400</v>
      </c>
      <c r="K268" t="s">
        <v>399</v>
      </c>
      <c r="M268">
        <v>8010</v>
      </c>
      <c r="N268" t="s">
        <v>398</v>
      </c>
      <c r="O268">
        <v>14.4</v>
      </c>
      <c r="P268">
        <v>50</v>
      </c>
      <c r="Q268">
        <f>Table2[[#This Row],[UnitPrice]]*Table2[[#This Row],[Quantity]]</f>
        <v>720</v>
      </c>
    </row>
    <row r="269" spans="1:17" x14ac:dyDescent="0.3">
      <c r="A269">
        <v>10515</v>
      </c>
      <c r="B269" t="s">
        <v>565</v>
      </c>
      <c r="C269">
        <v>2</v>
      </c>
      <c r="D269" s="2">
        <v>34843</v>
      </c>
      <c r="E269" s="2">
        <v>34857</v>
      </c>
      <c r="F269" s="2">
        <v>34873</v>
      </c>
      <c r="G269">
        <v>1</v>
      </c>
      <c r="H269">
        <v>204.47</v>
      </c>
      <c r="I269" t="s">
        <v>564</v>
      </c>
      <c r="J269" t="s">
        <v>563</v>
      </c>
      <c r="K269" t="s">
        <v>562</v>
      </c>
      <c r="M269">
        <v>1307</v>
      </c>
      <c r="N269" t="s">
        <v>118</v>
      </c>
      <c r="O269">
        <v>14.7</v>
      </c>
      <c r="P269">
        <v>4</v>
      </c>
      <c r="Q269">
        <f>Table2[[#This Row],[UnitPrice]]*Table2[[#This Row],[Quantity]]</f>
        <v>58.8</v>
      </c>
    </row>
    <row r="270" spans="1:17" x14ac:dyDescent="0.3">
      <c r="A270">
        <v>10516</v>
      </c>
      <c r="B270" t="s">
        <v>440</v>
      </c>
      <c r="C270">
        <v>2</v>
      </c>
      <c r="D270" s="2">
        <v>34844</v>
      </c>
      <c r="E270" s="2">
        <v>34872</v>
      </c>
      <c r="F270" s="2">
        <v>34851</v>
      </c>
      <c r="G270">
        <v>3</v>
      </c>
      <c r="H270">
        <v>62.78</v>
      </c>
      <c r="I270" t="s">
        <v>439</v>
      </c>
      <c r="J270" t="s">
        <v>438</v>
      </c>
      <c r="K270" t="s">
        <v>437</v>
      </c>
      <c r="L270" t="s">
        <v>436</v>
      </c>
      <c r="N270" t="s">
        <v>435</v>
      </c>
      <c r="O270">
        <v>6.2</v>
      </c>
      <c r="P270">
        <v>6</v>
      </c>
      <c r="Q270">
        <f>Table2[[#This Row],[UnitPrice]]*Table2[[#This Row],[Quantity]]</f>
        <v>37.200000000000003</v>
      </c>
    </row>
    <row r="271" spans="1:17" ht="43.2" x14ac:dyDescent="0.3">
      <c r="A271">
        <v>10517</v>
      </c>
      <c r="B271" t="s">
        <v>466</v>
      </c>
      <c r="C271">
        <v>3</v>
      </c>
      <c r="D271" s="2">
        <v>34844</v>
      </c>
      <c r="E271" s="2">
        <v>34872</v>
      </c>
      <c r="F271" s="2">
        <v>34849</v>
      </c>
      <c r="G271">
        <v>3</v>
      </c>
      <c r="H271">
        <v>32.07</v>
      </c>
      <c r="I271" t="s">
        <v>465</v>
      </c>
      <c r="J271" s="1" t="s">
        <v>464</v>
      </c>
      <c r="K271" t="s">
        <v>202</v>
      </c>
      <c r="M271" t="s">
        <v>463</v>
      </c>
      <c r="N271" t="s">
        <v>152</v>
      </c>
      <c r="O271">
        <v>14.4</v>
      </c>
      <c r="P271">
        <v>15</v>
      </c>
      <c r="Q271">
        <f>Table2[[#This Row],[UnitPrice]]*Table2[[#This Row],[Quantity]]</f>
        <v>216</v>
      </c>
    </row>
    <row r="272" spans="1:17" x14ac:dyDescent="0.3">
      <c r="A272">
        <v>10518</v>
      </c>
      <c r="B272" t="s">
        <v>415</v>
      </c>
      <c r="C272">
        <v>4</v>
      </c>
      <c r="D272" s="2">
        <v>34845</v>
      </c>
      <c r="E272" s="2">
        <v>34859</v>
      </c>
      <c r="F272" s="2">
        <v>34855</v>
      </c>
      <c r="G272">
        <v>2</v>
      </c>
      <c r="H272">
        <v>218.15</v>
      </c>
      <c r="I272" t="s">
        <v>414</v>
      </c>
      <c r="J272" t="s">
        <v>413</v>
      </c>
      <c r="K272" t="s">
        <v>394</v>
      </c>
      <c r="M272">
        <v>5033</v>
      </c>
      <c r="N272" t="s">
        <v>393</v>
      </c>
      <c r="O272">
        <v>7.2</v>
      </c>
      <c r="P272">
        <v>25</v>
      </c>
      <c r="Q272">
        <f>Table2[[#This Row],[UnitPrice]]*Table2[[#This Row],[Quantity]]</f>
        <v>180</v>
      </c>
    </row>
    <row r="273" spans="1:17" x14ac:dyDescent="0.3">
      <c r="A273">
        <v>10519</v>
      </c>
      <c r="B273" t="s">
        <v>529</v>
      </c>
      <c r="C273">
        <v>6</v>
      </c>
      <c r="D273" s="2">
        <v>34848</v>
      </c>
      <c r="E273" s="2">
        <v>34876</v>
      </c>
      <c r="F273" s="2">
        <v>34851</v>
      </c>
      <c r="G273">
        <v>3</v>
      </c>
      <c r="H273">
        <v>91.76</v>
      </c>
      <c r="I273" t="s">
        <v>528</v>
      </c>
      <c r="J273" t="s">
        <v>527</v>
      </c>
      <c r="K273" t="s">
        <v>526</v>
      </c>
      <c r="M273">
        <v>3012</v>
      </c>
      <c r="N273" t="s">
        <v>384</v>
      </c>
      <c r="O273">
        <v>5.9</v>
      </c>
      <c r="P273">
        <v>24</v>
      </c>
      <c r="Q273">
        <f>Table2[[#This Row],[UnitPrice]]*Table2[[#This Row],[Quantity]]</f>
        <v>141.60000000000002</v>
      </c>
    </row>
    <row r="274" spans="1:17" x14ac:dyDescent="0.3">
      <c r="A274">
        <v>10520</v>
      </c>
      <c r="B274" t="s">
        <v>586</v>
      </c>
      <c r="C274">
        <v>7</v>
      </c>
      <c r="D274" s="2">
        <v>34849</v>
      </c>
      <c r="E274" s="2">
        <v>34877</v>
      </c>
      <c r="F274" s="2">
        <v>34851</v>
      </c>
      <c r="G274">
        <v>1</v>
      </c>
      <c r="H274">
        <v>13.37</v>
      </c>
      <c r="I274" t="s">
        <v>585</v>
      </c>
      <c r="J274" t="s">
        <v>584</v>
      </c>
      <c r="K274" t="s">
        <v>583</v>
      </c>
      <c r="M274">
        <v>4110</v>
      </c>
      <c r="N274" t="s">
        <v>104</v>
      </c>
      <c r="O274">
        <v>13</v>
      </c>
      <c r="P274">
        <v>15</v>
      </c>
      <c r="Q274">
        <f>Table2[[#This Row],[UnitPrice]]*Table2[[#This Row],[Quantity]]</f>
        <v>195</v>
      </c>
    </row>
    <row r="275" spans="1:17" x14ac:dyDescent="0.3">
      <c r="A275">
        <v>10521</v>
      </c>
      <c r="B275" t="s">
        <v>480</v>
      </c>
      <c r="C275">
        <v>8</v>
      </c>
      <c r="D275" s="2">
        <v>34849</v>
      </c>
      <c r="E275" s="2">
        <v>34877</v>
      </c>
      <c r="F275" s="2">
        <v>34852</v>
      </c>
      <c r="G275">
        <v>2</v>
      </c>
      <c r="H275">
        <v>17.22</v>
      </c>
      <c r="I275" t="s">
        <v>479</v>
      </c>
      <c r="J275" t="s">
        <v>478</v>
      </c>
      <c r="K275" t="s">
        <v>477</v>
      </c>
      <c r="M275">
        <v>1010</v>
      </c>
      <c r="N275" t="s">
        <v>476</v>
      </c>
      <c r="O275">
        <v>28.8</v>
      </c>
      <c r="P275">
        <v>18</v>
      </c>
      <c r="Q275">
        <f>Table2[[#This Row],[UnitPrice]]*Table2[[#This Row],[Quantity]]</f>
        <v>518.4</v>
      </c>
    </row>
    <row r="276" spans="1:17" x14ac:dyDescent="0.3">
      <c r="A276">
        <v>10522</v>
      </c>
      <c r="B276" t="s">
        <v>412</v>
      </c>
      <c r="C276">
        <v>4</v>
      </c>
      <c r="D276" s="2">
        <v>34850</v>
      </c>
      <c r="E276" s="2">
        <v>34878</v>
      </c>
      <c r="F276" s="2">
        <v>34856</v>
      </c>
      <c r="G276">
        <v>1</v>
      </c>
      <c r="H276">
        <v>45.33</v>
      </c>
      <c r="I276" t="s">
        <v>411</v>
      </c>
      <c r="J276" t="s">
        <v>410</v>
      </c>
      <c r="K276" t="s">
        <v>409</v>
      </c>
      <c r="M276">
        <v>60528</v>
      </c>
      <c r="N276" t="s">
        <v>118</v>
      </c>
      <c r="O276">
        <v>210.8</v>
      </c>
      <c r="P276">
        <v>20</v>
      </c>
      <c r="Q276">
        <f>Table2[[#This Row],[UnitPrice]]*Table2[[#This Row],[Quantity]]</f>
        <v>4216</v>
      </c>
    </row>
    <row r="277" spans="1:17" x14ac:dyDescent="0.3">
      <c r="A277">
        <v>10523</v>
      </c>
      <c r="B277" t="s">
        <v>696</v>
      </c>
      <c r="C277">
        <v>7</v>
      </c>
      <c r="D277" s="2">
        <v>34851</v>
      </c>
      <c r="E277" s="2">
        <v>34879</v>
      </c>
      <c r="F277" s="2">
        <v>34880</v>
      </c>
      <c r="G277">
        <v>2</v>
      </c>
      <c r="H277">
        <v>77.63</v>
      </c>
      <c r="I277" t="s">
        <v>695</v>
      </c>
      <c r="J277" t="s">
        <v>694</v>
      </c>
      <c r="K277" t="s">
        <v>202</v>
      </c>
      <c r="M277" t="s">
        <v>693</v>
      </c>
      <c r="N277" t="s">
        <v>152</v>
      </c>
      <c r="O277">
        <v>7.7</v>
      </c>
      <c r="P277">
        <v>13</v>
      </c>
      <c r="Q277">
        <f>Table2[[#This Row],[UnitPrice]]*Table2[[#This Row],[Quantity]]</f>
        <v>100.10000000000001</v>
      </c>
    </row>
    <row r="278" spans="1:17" x14ac:dyDescent="0.3">
      <c r="A278">
        <v>10524</v>
      </c>
      <c r="B278" t="s">
        <v>684</v>
      </c>
      <c r="C278">
        <v>1</v>
      </c>
      <c r="D278" s="2">
        <v>34851</v>
      </c>
      <c r="E278" s="2">
        <v>34879</v>
      </c>
      <c r="F278" s="2">
        <v>34857</v>
      </c>
      <c r="G278">
        <v>2</v>
      </c>
      <c r="H278">
        <v>244.79</v>
      </c>
      <c r="I278" t="s">
        <v>683</v>
      </c>
      <c r="J278" t="s">
        <v>682</v>
      </c>
      <c r="K278" t="s">
        <v>681</v>
      </c>
      <c r="M278" t="s">
        <v>680</v>
      </c>
      <c r="N278" t="s">
        <v>90</v>
      </c>
      <c r="O278">
        <v>15.5</v>
      </c>
      <c r="P278">
        <v>77</v>
      </c>
      <c r="Q278">
        <f>Table2[[#This Row],[UnitPrice]]*Table2[[#This Row],[Quantity]]</f>
        <v>1193.5</v>
      </c>
    </row>
    <row r="279" spans="1:17" x14ac:dyDescent="0.3">
      <c r="A279">
        <v>10525</v>
      </c>
      <c r="B279" t="s">
        <v>383</v>
      </c>
      <c r="C279">
        <v>1</v>
      </c>
      <c r="D279" s="2">
        <v>34852</v>
      </c>
      <c r="E279" s="2">
        <v>34880</v>
      </c>
      <c r="F279" s="2">
        <v>34873</v>
      </c>
      <c r="G279">
        <v>2</v>
      </c>
      <c r="H279">
        <v>11.06</v>
      </c>
      <c r="I279" t="s">
        <v>382</v>
      </c>
      <c r="J279" t="s">
        <v>381</v>
      </c>
      <c r="K279" t="s">
        <v>380</v>
      </c>
      <c r="M279">
        <v>13008</v>
      </c>
      <c r="N279" t="s">
        <v>12</v>
      </c>
      <c r="O279">
        <v>16.8</v>
      </c>
      <c r="P279">
        <v>10</v>
      </c>
      <c r="Q279">
        <f>Table2[[#This Row],[UnitPrice]]*Table2[[#This Row],[Quantity]]</f>
        <v>168</v>
      </c>
    </row>
    <row r="280" spans="1:17" x14ac:dyDescent="0.3">
      <c r="A280">
        <v>10526</v>
      </c>
      <c r="B280" t="s">
        <v>557</v>
      </c>
      <c r="C280">
        <v>4</v>
      </c>
      <c r="D280" s="2">
        <v>34855</v>
      </c>
      <c r="E280" s="2">
        <v>34883</v>
      </c>
      <c r="F280" s="2">
        <v>34865</v>
      </c>
      <c r="G280">
        <v>2</v>
      </c>
      <c r="H280">
        <v>58.59</v>
      </c>
      <c r="I280" t="s">
        <v>556</v>
      </c>
      <c r="J280" t="s">
        <v>555</v>
      </c>
      <c r="K280" t="s">
        <v>554</v>
      </c>
      <c r="M280">
        <v>90110</v>
      </c>
      <c r="N280" t="s">
        <v>49</v>
      </c>
      <c r="O280">
        <v>3.6</v>
      </c>
      <c r="P280">
        <v>10</v>
      </c>
      <c r="Q280">
        <f>Table2[[#This Row],[UnitPrice]]*Table2[[#This Row],[Quantity]]</f>
        <v>36</v>
      </c>
    </row>
    <row r="281" spans="1:17" x14ac:dyDescent="0.3">
      <c r="A281">
        <v>10527</v>
      </c>
      <c r="B281" t="s">
        <v>565</v>
      </c>
      <c r="C281">
        <v>7</v>
      </c>
      <c r="D281" s="2">
        <v>34855</v>
      </c>
      <c r="E281" s="2">
        <v>34883</v>
      </c>
      <c r="F281" s="2">
        <v>34857</v>
      </c>
      <c r="G281">
        <v>1</v>
      </c>
      <c r="H281">
        <v>41.9</v>
      </c>
      <c r="I281" t="s">
        <v>564</v>
      </c>
      <c r="J281" t="s">
        <v>563</v>
      </c>
      <c r="K281" t="s">
        <v>562</v>
      </c>
      <c r="M281">
        <v>1307</v>
      </c>
      <c r="N281" t="s">
        <v>118</v>
      </c>
      <c r="O281">
        <v>5.9</v>
      </c>
      <c r="P281">
        <v>20</v>
      </c>
      <c r="Q281">
        <f>Table2[[#This Row],[UnitPrice]]*Table2[[#This Row],[Quantity]]</f>
        <v>118</v>
      </c>
    </row>
    <row r="282" spans="1:17" x14ac:dyDescent="0.3">
      <c r="A282">
        <v>10528</v>
      </c>
      <c r="B282" t="s">
        <v>448</v>
      </c>
      <c r="C282">
        <v>6</v>
      </c>
      <c r="D282" s="2">
        <v>34856</v>
      </c>
      <c r="E282" s="2">
        <v>34870</v>
      </c>
      <c r="F282" s="2">
        <v>34859</v>
      </c>
      <c r="G282">
        <v>2</v>
      </c>
      <c r="H282">
        <v>3.35</v>
      </c>
      <c r="I282" t="s">
        <v>447</v>
      </c>
      <c r="J282" t="s">
        <v>446</v>
      </c>
      <c r="K282" t="s">
        <v>445</v>
      </c>
      <c r="L282" t="s">
        <v>97</v>
      </c>
      <c r="M282">
        <v>97403</v>
      </c>
      <c r="N282" t="s">
        <v>76</v>
      </c>
      <c r="O282">
        <v>16.8</v>
      </c>
      <c r="P282">
        <v>12</v>
      </c>
      <c r="Q282">
        <f>Table2[[#This Row],[UnitPrice]]*Table2[[#This Row],[Quantity]]</f>
        <v>201.60000000000002</v>
      </c>
    </row>
    <row r="283" spans="1:17" x14ac:dyDescent="0.3">
      <c r="A283">
        <v>10529</v>
      </c>
      <c r="B283" t="s">
        <v>611</v>
      </c>
      <c r="C283">
        <v>5</v>
      </c>
      <c r="D283" s="2">
        <v>34857</v>
      </c>
      <c r="E283" s="2">
        <v>34885</v>
      </c>
      <c r="F283" s="2">
        <v>34859</v>
      </c>
      <c r="G283">
        <v>2</v>
      </c>
      <c r="H283">
        <v>66.69</v>
      </c>
      <c r="I283" t="s">
        <v>610</v>
      </c>
      <c r="J283" t="s">
        <v>609</v>
      </c>
      <c r="K283" t="s">
        <v>608</v>
      </c>
      <c r="M283" t="s">
        <v>607</v>
      </c>
      <c r="N283" t="s">
        <v>535</v>
      </c>
      <c r="O283">
        <v>210.8</v>
      </c>
      <c r="P283">
        <v>50</v>
      </c>
      <c r="Q283">
        <f>Table2[[#This Row],[UnitPrice]]*Table2[[#This Row],[Quantity]]</f>
        <v>10540</v>
      </c>
    </row>
    <row r="284" spans="1:17" x14ac:dyDescent="0.3">
      <c r="A284">
        <v>10530</v>
      </c>
      <c r="B284" t="s">
        <v>484</v>
      </c>
      <c r="C284">
        <v>3</v>
      </c>
      <c r="D284" s="2">
        <v>34858</v>
      </c>
      <c r="E284" s="2">
        <v>34886</v>
      </c>
      <c r="F284" s="2">
        <v>34862</v>
      </c>
      <c r="G284">
        <v>2</v>
      </c>
      <c r="H284">
        <v>339.22</v>
      </c>
      <c r="I284" t="s">
        <v>483</v>
      </c>
      <c r="J284" t="s">
        <v>482</v>
      </c>
      <c r="K284" t="s">
        <v>481</v>
      </c>
      <c r="M284">
        <v>5020</v>
      </c>
      <c r="N284" t="s">
        <v>398</v>
      </c>
      <c r="O284">
        <v>14.4</v>
      </c>
      <c r="P284">
        <v>12</v>
      </c>
      <c r="Q284">
        <f>Table2[[#This Row],[UnitPrice]]*Table2[[#This Row],[Quantity]]</f>
        <v>172.8</v>
      </c>
    </row>
    <row r="285" spans="1:17" ht="43.2" x14ac:dyDescent="0.3">
      <c r="A285">
        <v>10531</v>
      </c>
      <c r="B285" t="s">
        <v>630</v>
      </c>
      <c r="C285">
        <v>7</v>
      </c>
      <c r="D285" s="2">
        <v>34858</v>
      </c>
      <c r="E285" s="2">
        <v>34886</v>
      </c>
      <c r="F285" s="2">
        <v>34869</v>
      </c>
      <c r="G285">
        <v>1</v>
      </c>
      <c r="H285">
        <v>8.1199999999999992</v>
      </c>
      <c r="I285" t="s">
        <v>629</v>
      </c>
      <c r="J285" s="1" t="s">
        <v>628</v>
      </c>
      <c r="K285" t="s">
        <v>477</v>
      </c>
      <c r="M285">
        <v>1010</v>
      </c>
      <c r="N285" t="s">
        <v>476</v>
      </c>
      <c r="O285">
        <v>99</v>
      </c>
      <c r="P285">
        <v>4</v>
      </c>
      <c r="Q285">
        <f>Table2[[#This Row],[UnitPrice]]*Table2[[#This Row],[Quantity]]</f>
        <v>396</v>
      </c>
    </row>
    <row r="286" spans="1:17" x14ac:dyDescent="0.3">
      <c r="A286">
        <v>10532</v>
      </c>
      <c r="B286" t="s">
        <v>470</v>
      </c>
      <c r="C286">
        <v>7</v>
      </c>
      <c r="D286" s="2">
        <v>34859</v>
      </c>
      <c r="E286" s="2">
        <v>34887</v>
      </c>
      <c r="F286" s="2">
        <v>34862</v>
      </c>
      <c r="G286">
        <v>3</v>
      </c>
      <c r="H286">
        <v>74.459999999999994</v>
      </c>
      <c r="I286" t="s">
        <v>469</v>
      </c>
      <c r="J286" t="s">
        <v>468</v>
      </c>
      <c r="K286" t="s">
        <v>202</v>
      </c>
      <c r="M286" t="s">
        <v>467</v>
      </c>
      <c r="N286" t="s">
        <v>152</v>
      </c>
      <c r="O286">
        <v>3.6</v>
      </c>
      <c r="P286">
        <v>25</v>
      </c>
      <c r="Q286">
        <f>Table2[[#This Row],[UnitPrice]]*Table2[[#This Row],[Quantity]]</f>
        <v>90</v>
      </c>
    </row>
    <row r="287" spans="1:17" x14ac:dyDescent="0.3">
      <c r="A287">
        <v>10533</v>
      </c>
      <c r="B287" t="s">
        <v>497</v>
      </c>
      <c r="C287">
        <v>8</v>
      </c>
      <c r="D287" s="2">
        <v>34862</v>
      </c>
      <c r="E287" s="2">
        <v>34890</v>
      </c>
      <c r="F287" s="2">
        <v>34872</v>
      </c>
      <c r="G287">
        <v>1</v>
      </c>
      <c r="H287">
        <v>188.04</v>
      </c>
      <c r="I287" t="s">
        <v>496</v>
      </c>
      <c r="J287" t="s">
        <v>495</v>
      </c>
      <c r="K287" t="s">
        <v>494</v>
      </c>
      <c r="M287" t="s">
        <v>493</v>
      </c>
      <c r="N287" t="s">
        <v>90</v>
      </c>
      <c r="O287">
        <v>15.6</v>
      </c>
      <c r="P287">
        <v>25</v>
      </c>
      <c r="Q287">
        <f>Table2[[#This Row],[UnitPrice]]*Table2[[#This Row],[Quantity]]</f>
        <v>390</v>
      </c>
    </row>
    <row r="288" spans="1:17" x14ac:dyDescent="0.3">
      <c r="A288">
        <v>10534</v>
      </c>
      <c r="B288" t="s">
        <v>412</v>
      </c>
      <c r="C288">
        <v>8</v>
      </c>
      <c r="D288" s="2">
        <v>34862</v>
      </c>
      <c r="E288" s="2">
        <v>34890</v>
      </c>
      <c r="F288" s="2">
        <v>34864</v>
      </c>
      <c r="G288">
        <v>2</v>
      </c>
      <c r="H288">
        <v>27.94</v>
      </c>
      <c r="I288" t="s">
        <v>411</v>
      </c>
      <c r="J288" t="s">
        <v>410</v>
      </c>
      <c r="K288" t="s">
        <v>409</v>
      </c>
      <c r="M288">
        <v>60528</v>
      </c>
      <c r="N288" t="s">
        <v>118</v>
      </c>
      <c r="O288">
        <v>10</v>
      </c>
      <c r="P288">
        <v>30</v>
      </c>
      <c r="Q288">
        <f>Table2[[#This Row],[UnitPrice]]*Table2[[#This Row],[Quantity]]</f>
        <v>300</v>
      </c>
    </row>
    <row r="289" spans="1:17" x14ac:dyDescent="0.3">
      <c r="A289">
        <v>10535</v>
      </c>
      <c r="B289" t="s">
        <v>699</v>
      </c>
      <c r="C289">
        <v>4</v>
      </c>
      <c r="D289" s="2">
        <v>34863</v>
      </c>
      <c r="E289" s="2">
        <v>34891</v>
      </c>
      <c r="F289" s="2">
        <v>34871</v>
      </c>
      <c r="G289">
        <v>1</v>
      </c>
      <c r="H289">
        <v>15.64</v>
      </c>
      <c r="I289" t="s">
        <v>698</v>
      </c>
      <c r="J289" t="s">
        <v>697</v>
      </c>
      <c r="K289" t="s">
        <v>394</v>
      </c>
      <c r="M289">
        <v>5023</v>
      </c>
      <c r="N289" t="s">
        <v>393</v>
      </c>
      <c r="O289">
        <v>19.2</v>
      </c>
      <c r="P289">
        <v>12</v>
      </c>
      <c r="Q289">
        <f>Table2[[#This Row],[UnitPrice]]*Table2[[#This Row],[Quantity]]</f>
        <v>230.39999999999998</v>
      </c>
    </row>
    <row r="290" spans="1:17" x14ac:dyDescent="0.3">
      <c r="A290">
        <v>10536</v>
      </c>
      <c r="B290" t="s">
        <v>412</v>
      </c>
      <c r="C290">
        <v>3</v>
      </c>
      <c r="D290" s="2">
        <v>34864</v>
      </c>
      <c r="E290" s="2">
        <v>34892</v>
      </c>
      <c r="F290" s="2">
        <v>34887</v>
      </c>
      <c r="G290">
        <v>2</v>
      </c>
      <c r="H290">
        <v>58.88</v>
      </c>
      <c r="I290" t="s">
        <v>411</v>
      </c>
      <c r="J290" t="s">
        <v>410</v>
      </c>
      <c r="K290" t="s">
        <v>409</v>
      </c>
      <c r="M290">
        <v>60528</v>
      </c>
      <c r="N290" t="s">
        <v>118</v>
      </c>
      <c r="O290">
        <v>28.8</v>
      </c>
      <c r="P290">
        <v>20</v>
      </c>
      <c r="Q290">
        <f>Table2[[#This Row],[UnitPrice]]*Table2[[#This Row],[Quantity]]</f>
        <v>576</v>
      </c>
    </row>
    <row r="291" spans="1:17" x14ac:dyDescent="0.3">
      <c r="A291">
        <v>10537</v>
      </c>
      <c r="B291" t="s">
        <v>388</v>
      </c>
      <c r="C291">
        <v>1</v>
      </c>
      <c r="D291" s="2">
        <v>34864</v>
      </c>
      <c r="E291" s="2">
        <v>34878</v>
      </c>
      <c r="F291" s="2">
        <v>34869</v>
      </c>
      <c r="G291">
        <v>1</v>
      </c>
      <c r="H291">
        <v>78.849999999999994</v>
      </c>
      <c r="I291" t="s">
        <v>387</v>
      </c>
      <c r="J291" t="s">
        <v>386</v>
      </c>
      <c r="K291" t="s">
        <v>385</v>
      </c>
      <c r="M291">
        <v>1204</v>
      </c>
      <c r="N291" t="s">
        <v>384</v>
      </c>
      <c r="O291">
        <v>24.8</v>
      </c>
      <c r="P291">
        <v>30</v>
      </c>
      <c r="Q291">
        <f>Table2[[#This Row],[UnitPrice]]*Table2[[#This Row],[Quantity]]</f>
        <v>744</v>
      </c>
    </row>
    <row r="292" spans="1:17" x14ac:dyDescent="0.3">
      <c r="A292">
        <v>10538</v>
      </c>
      <c r="B292" t="s">
        <v>561</v>
      </c>
      <c r="C292">
        <v>9</v>
      </c>
      <c r="D292" s="2">
        <v>34865</v>
      </c>
      <c r="E292" s="2">
        <v>34893</v>
      </c>
      <c r="F292" s="2">
        <v>34866</v>
      </c>
      <c r="G292">
        <v>3</v>
      </c>
      <c r="H292">
        <v>4.87</v>
      </c>
      <c r="I292" t="s">
        <v>560</v>
      </c>
      <c r="J292" t="s">
        <v>559</v>
      </c>
      <c r="K292" t="s">
        <v>202</v>
      </c>
      <c r="M292" t="s">
        <v>558</v>
      </c>
      <c r="N292" t="s">
        <v>152</v>
      </c>
      <c r="O292">
        <v>24.9</v>
      </c>
      <c r="P292">
        <v>16</v>
      </c>
      <c r="Q292">
        <f>Table2[[#This Row],[UnitPrice]]*Table2[[#This Row],[Quantity]]</f>
        <v>398.4</v>
      </c>
    </row>
    <row r="293" spans="1:17" x14ac:dyDescent="0.3">
      <c r="A293">
        <v>10539</v>
      </c>
      <c r="B293" t="s">
        <v>561</v>
      </c>
      <c r="C293">
        <v>6</v>
      </c>
      <c r="D293" s="2">
        <v>34866</v>
      </c>
      <c r="E293" s="2">
        <v>34894</v>
      </c>
      <c r="F293" s="2">
        <v>34873</v>
      </c>
      <c r="G293">
        <v>3</v>
      </c>
      <c r="H293">
        <v>12.36</v>
      </c>
      <c r="I293" t="s">
        <v>560</v>
      </c>
      <c r="J293" t="s">
        <v>559</v>
      </c>
      <c r="K293" t="s">
        <v>202</v>
      </c>
      <c r="M293" t="s">
        <v>558</v>
      </c>
      <c r="N293" t="s">
        <v>152</v>
      </c>
      <c r="O293">
        <v>27.2</v>
      </c>
      <c r="P293">
        <v>8</v>
      </c>
      <c r="Q293">
        <f>Table2[[#This Row],[UnitPrice]]*Table2[[#This Row],[Quantity]]</f>
        <v>217.6</v>
      </c>
    </row>
    <row r="294" spans="1:17" x14ac:dyDescent="0.3">
      <c r="A294">
        <v>10540</v>
      </c>
      <c r="B294" t="s">
        <v>565</v>
      </c>
      <c r="C294">
        <v>3</v>
      </c>
      <c r="D294" s="2">
        <v>34869</v>
      </c>
      <c r="E294" s="2">
        <v>34897</v>
      </c>
      <c r="F294" s="2">
        <v>34894</v>
      </c>
      <c r="G294">
        <v>3</v>
      </c>
      <c r="H294">
        <v>1007.64</v>
      </c>
      <c r="I294" t="s">
        <v>564</v>
      </c>
      <c r="J294" t="s">
        <v>563</v>
      </c>
      <c r="K294" t="s">
        <v>562</v>
      </c>
      <c r="M294">
        <v>1307</v>
      </c>
      <c r="N294" t="s">
        <v>118</v>
      </c>
      <c r="O294">
        <v>3.6</v>
      </c>
      <c r="P294">
        <v>10</v>
      </c>
      <c r="Q294">
        <f>Table2[[#This Row],[UnitPrice]]*Table2[[#This Row],[Quantity]]</f>
        <v>36</v>
      </c>
    </row>
    <row r="295" spans="1:17" x14ac:dyDescent="0.3">
      <c r="A295">
        <v>10541</v>
      </c>
      <c r="B295" t="s">
        <v>488</v>
      </c>
      <c r="C295">
        <v>2</v>
      </c>
      <c r="D295" s="2">
        <v>34869</v>
      </c>
      <c r="E295" s="2">
        <v>34897</v>
      </c>
      <c r="F295" s="2">
        <v>34879</v>
      </c>
      <c r="G295">
        <v>1</v>
      </c>
      <c r="H295">
        <v>68.650000000000006</v>
      </c>
      <c r="I295" t="s">
        <v>487</v>
      </c>
      <c r="J295" t="s">
        <v>486</v>
      </c>
      <c r="K295" t="s">
        <v>455</v>
      </c>
      <c r="L295" t="s">
        <v>454</v>
      </c>
      <c r="M295" t="s">
        <v>485</v>
      </c>
      <c r="N295" t="s">
        <v>137</v>
      </c>
      <c r="O295">
        <v>11.2</v>
      </c>
      <c r="P295">
        <v>10</v>
      </c>
      <c r="Q295">
        <f>Table2[[#This Row],[UnitPrice]]*Table2[[#This Row],[Quantity]]</f>
        <v>112</v>
      </c>
    </row>
    <row r="296" spans="1:17" x14ac:dyDescent="0.3">
      <c r="A296">
        <v>10542</v>
      </c>
      <c r="B296" t="s">
        <v>553</v>
      </c>
      <c r="C296">
        <v>1</v>
      </c>
      <c r="D296" s="2">
        <v>34870</v>
      </c>
      <c r="E296" s="2">
        <v>34898</v>
      </c>
      <c r="F296" s="2">
        <v>34876</v>
      </c>
      <c r="G296">
        <v>3</v>
      </c>
      <c r="H296">
        <v>10.95</v>
      </c>
      <c r="I296" t="s">
        <v>552</v>
      </c>
      <c r="J296" t="s">
        <v>551</v>
      </c>
      <c r="K296" t="s">
        <v>550</v>
      </c>
      <c r="M296">
        <v>14776</v>
      </c>
      <c r="N296" t="s">
        <v>118</v>
      </c>
      <c r="O296">
        <v>15.2</v>
      </c>
      <c r="P296">
        <v>20</v>
      </c>
      <c r="Q296">
        <f>Table2[[#This Row],[UnitPrice]]*Table2[[#This Row],[Quantity]]</f>
        <v>304</v>
      </c>
    </row>
    <row r="297" spans="1:17" x14ac:dyDescent="0.3">
      <c r="A297">
        <v>10543</v>
      </c>
      <c r="B297" t="s">
        <v>408</v>
      </c>
      <c r="C297">
        <v>8</v>
      </c>
      <c r="D297" s="2">
        <v>34871</v>
      </c>
      <c r="E297" s="2">
        <v>34899</v>
      </c>
      <c r="F297" s="2">
        <v>34873</v>
      </c>
      <c r="G297">
        <v>2</v>
      </c>
      <c r="H297">
        <v>48.17</v>
      </c>
      <c r="I297" t="s">
        <v>407</v>
      </c>
      <c r="J297" t="s">
        <v>406</v>
      </c>
      <c r="K297" t="s">
        <v>405</v>
      </c>
      <c r="L297" t="s">
        <v>404</v>
      </c>
      <c r="M297">
        <v>3508</v>
      </c>
      <c r="N297" t="s">
        <v>403</v>
      </c>
      <c r="O297">
        <v>13.9</v>
      </c>
      <c r="P297">
        <v>56</v>
      </c>
      <c r="Q297">
        <f>Table2[[#This Row],[UnitPrice]]*Table2[[#This Row],[Quantity]]</f>
        <v>778.4</v>
      </c>
    </row>
    <row r="298" spans="1:17" x14ac:dyDescent="0.3">
      <c r="A298">
        <v>10544</v>
      </c>
      <c r="B298" t="s">
        <v>576</v>
      </c>
      <c r="C298">
        <v>4</v>
      </c>
      <c r="D298" s="2">
        <v>34871</v>
      </c>
      <c r="E298" s="2">
        <v>34899</v>
      </c>
      <c r="F298" s="2">
        <v>34880</v>
      </c>
      <c r="G298">
        <v>1</v>
      </c>
      <c r="H298">
        <v>24.91</v>
      </c>
      <c r="I298" t="s">
        <v>575</v>
      </c>
      <c r="J298" t="s">
        <v>574</v>
      </c>
      <c r="K298" t="s">
        <v>573</v>
      </c>
      <c r="L298" t="s">
        <v>97</v>
      </c>
      <c r="M298">
        <v>97219</v>
      </c>
      <c r="N298" t="s">
        <v>76</v>
      </c>
      <c r="O298">
        <v>10</v>
      </c>
      <c r="P298">
        <v>70</v>
      </c>
      <c r="Q298">
        <f>Table2[[#This Row],[UnitPrice]]*Table2[[#This Row],[Quantity]]</f>
        <v>700</v>
      </c>
    </row>
    <row r="299" spans="1:17" x14ac:dyDescent="0.3">
      <c r="A299">
        <v>10545</v>
      </c>
      <c r="B299" t="s">
        <v>753</v>
      </c>
      <c r="C299">
        <v>8</v>
      </c>
      <c r="D299" s="2">
        <v>34872</v>
      </c>
      <c r="E299" s="2">
        <v>34900</v>
      </c>
      <c r="F299" s="2">
        <v>34907</v>
      </c>
      <c r="G299">
        <v>2</v>
      </c>
      <c r="H299">
        <v>11.92</v>
      </c>
      <c r="I299" t="s">
        <v>752</v>
      </c>
      <c r="J299" t="s">
        <v>751</v>
      </c>
      <c r="K299" t="s">
        <v>750</v>
      </c>
      <c r="L299" t="s">
        <v>425</v>
      </c>
      <c r="M299">
        <v>99362</v>
      </c>
      <c r="N299" t="s">
        <v>76</v>
      </c>
      <c r="O299">
        <v>27.2</v>
      </c>
      <c r="P299">
        <v>80</v>
      </c>
      <c r="Q299">
        <f>Table2[[#This Row],[UnitPrice]]*Table2[[#This Row],[Quantity]]</f>
        <v>2176</v>
      </c>
    </row>
    <row r="300" spans="1:17" x14ac:dyDescent="0.3">
      <c r="A300">
        <v>10546</v>
      </c>
      <c r="B300" t="s">
        <v>703</v>
      </c>
      <c r="C300">
        <v>1</v>
      </c>
      <c r="D300" s="2">
        <v>34873</v>
      </c>
      <c r="E300" s="2">
        <v>34901</v>
      </c>
      <c r="F300" s="2">
        <v>34877</v>
      </c>
      <c r="G300">
        <v>3</v>
      </c>
      <c r="H300">
        <v>194.72</v>
      </c>
      <c r="I300" t="s">
        <v>702</v>
      </c>
      <c r="J300" t="s">
        <v>701</v>
      </c>
      <c r="K300" t="s">
        <v>700</v>
      </c>
      <c r="M300">
        <v>69004</v>
      </c>
      <c r="N300" t="s">
        <v>12</v>
      </c>
      <c r="O300">
        <v>36.4</v>
      </c>
      <c r="P300">
        <v>30</v>
      </c>
      <c r="Q300">
        <f>Table2[[#This Row],[UnitPrice]]*Table2[[#This Row],[Quantity]]</f>
        <v>1092</v>
      </c>
    </row>
    <row r="301" spans="1:17" x14ac:dyDescent="0.3">
      <c r="A301">
        <v>10547</v>
      </c>
      <c r="B301" t="s">
        <v>696</v>
      </c>
      <c r="C301">
        <v>3</v>
      </c>
      <c r="D301" s="2">
        <v>34873</v>
      </c>
      <c r="E301" s="2">
        <v>34901</v>
      </c>
      <c r="F301" s="2">
        <v>34883</v>
      </c>
      <c r="G301">
        <v>2</v>
      </c>
      <c r="H301">
        <v>178.43</v>
      </c>
      <c r="I301" t="s">
        <v>695</v>
      </c>
      <c r="J301" t="s">
        <v>694</v>
      </c>
      <c r="K301" t="s">
        <v>202</v>
      </c>
      <c r="M301" t="s">
        <v>693</v>
      </c>
      <c r="N301" t="s">
        <v>152</v>
      </c>
      <c r="O301">
        <v>99</v>
      </c>
      <c r="P301">
        <v>35</v>
      </c>
      <c r="Q301">
        <f>Table2[[#This Row],[UnitPrice]]*Table2[[#This Row],[Quantity]]</f>
        <v>3465</v>
      </c>
    </row>
    <row r="302" spans="1:17" x14ac:dyDescent="0.3">
      <c r="A302">
        <v>10548</v>
      </c>
      <c r="B302" t="s">
        <v>650</v>
      </c>
      <c r="C302">
        <v>3</v>
      </c>
      <c r="D302" s="2">
        <v>34876</v>
      </c>
      <c r="E302" s="2">
        <v>34904</v>
      </c>
      <c r="F302" s="2">
        <v>34883</v>
      </c>
      <c r="G302">
        <v>2</v>
      </c>
      <c r="H302">
        <v>1.43</v>
      </c>
      <c r="I302" t="s">
        <v>649</v>
      </c>
      <c r="J302" t="s">
        <v>648</v>
      </c>
      <c r="K302" t="s">
        <v>647</v>
      </c>
      <c r="M302">
        <v>44087</v>
      </c>
      <c r="N302" t="s">
        <v>118</v>
      </c>
      <c r="O302">
        <v>210.8</v>
      </c>
      <c r="P302">
        <v>10</v>
      </c>
      <c r="Q302">
        <f>Table2[[#This Row],[UnitPrice]]*Table2[[#This Row],[Quantity]]</f>
        <v>2108</v>
      </c>
    </row>
    <row r="303" spans="1:17" x14ac:dyDescent="0.3">
      <c r="A303">
        <v>10549</v>
      </c>
      <c r="B303" t="s">
        <v>565</v>
      </c>
      <c r="C303">
        <v>5</v>
      </c>
      <c r="D303" s="2">
        <v>34877</v>
      </c>
      <c r="E303" s="2">
        <v>34891</v>
      </c>
      <c r="F303" s="2">
        <v>34880</v>
      </c>
      <c r="G303">
        <v>1</v>
      </c>
      <c r="H303">
        <v>171.24</v>
      </c>
      <c r="I303" t="s">
        <v>564</v>
      </c>
      <c r="J303" t="s">
        <v>563</v>
      </c>
      <c r="K303" t="s">
        <v>562</v>
      </c>
      <c r="M303">
        <v>1307</v>
      </c>
      <c r="N303" t="s">
        <v>118</v>
      </c>
      <c r="O303">
        <v>16</v>
      </c>
      <c r="P303">
        <v>35</v>
      </c>
      <c r="Q303">
        <f>Table2[[#This Row],[UnitPrice]]*Table2[[#This Row],[Quantity]]</f>
        <v>560</v>
      </c>
    </row>
    <row r="304" spans="1:17" x14ac:dyDescent="0.3">
      <c r="A304">
        <v>10550</v>
      </c>
      <c r="B304" t="s">
        <v>544</v>
      </c>
      <c r="C304">
        <v>7</v>
      </c>
      <c r="D304" s="2">
        <v>34878</v>
      </c>
      <c r="E304" s="2">
        <v>34906</v>
      </c>
      <c r="F304" s="2">
        <v>34887</v>
      </c>
      <c r="G304">
        <v>3</v>
      </c>
      <c r="H304">
        <v>4.32</v>
      </c>
      <c r="I304" t="s">
        <v>543</v>
      </c>
      <c r="J304" t="s">
        <v>542</v>
      </c>
      <c r="K304" t="s">
        <v>541</v>
      </c>
      <c r="M304">
        <v>41101</v>
      </c>
      <c r="N304" t="s">
        <v>174</v>
      </c>
      <c r="O304">
        <v>5.9</v>
      </c>
      <c r="P304">
        <v>28</v>
      </c>
      <c r="Q304">
        <f>Table2[[#This Row],[UnitPrice]]*Table2[[#This Row],[Quantity]]</f>
        <v>165.20000000000002</v>
      </c>
    </row>
    <row r="305" spans="1:17" x14ac:dyDescent="0.3">
      <c r="A305">
        <v>10551</v>
      </c>
      <c r="B305" t="s">
        <v>653</v>
      </c>
      <c r="C305">
        <v>4</v>
      </c>
      <c r="D305" s="2">
        <v>34878</v>
      </c>
      <c r="E305" s="2">
        <v>34920</v>
      </c>
      <c r="F305" s="2">
        <v>34887</v>
      </c>
      <c r="G305">
        <v>3</v>
      </c>
      <c r="H305">
        <v>72.95</v>
      </c>
      <c r="I305" t="s">
        <v>652</v>
      </c>
      <c r="J305" t="s">
        <v>651</v>
      </c>
      <c r="K305" t="s">
        <v>599</v>
      </c>
      <c r="M305">
        <v>1675</v>
      </c>
      <c r="N305" t="s">
        <v>598</v>
      </c>
      <c r="O305">
        <v>14.4</v>
      </c>
      <c r="P305">
        <v>54</v>
      </c>
      <c r="Q305">
        <f>Table2[[#This Row],[UnitPrice]]*Table2[[#This Row],[Quantity]]</f>
        <v>777.6</v>
      </c>
    </row>
    <row r="306" spans="1:17" x14ac:dyDescent="0.3">
      <c r="A306">
        <v>10552</v>
      </c>
      <c r="B306" t="s">
        <v>475</v>
      </c>
      <c r="C306">
        <v>2</v>
      </c>
      <c r="D306" s="2">
        <v>34879</v>
      </c>
      <c r="E306" s="2">
        <v>34907</v>
      </c>
      <c r="F306" s="2">
        <v>34886</v>
      </c>
      <c r="G306">
        <v>1</v>
      </c>
      <c r="H306">
        <v>83.22</v>
      </c>
      <c r="I306" t="s">
        <v>474</v>
      </c>
      <c r="J306" t="s">
        <v>473</v>
      </c>
      <c r="K306" t="s">
        <v>472</v>
      </c>
      <c r="L306" t="s">
        <v>471</v>
      </c>
      <c r="M306">
        <v>5022</v>
      </c>
      <c r="N306" t="s">
        <v>403</v>
      </c>
      <c r="O306">
        <v>27.2</v>
      </c>
      <c r="P306">
        <v>55</v>
      </c>
      <c r="Q306">
        <f>Table2[[#This Row],[UnitPrice]]*Table2[[#This Row],[Quantity]]</f>
        <v>1496</v>
      </c>
    </row>
    <row r="307" spans="1:17" x14ac:dyDescent="0.3">
      <c r="A307">
        <v>10553</v>
      </c>
      <c r="B307" t="s">
        <v>557</v>
      </c>
      <c r="C307">
        <v>2</v>
      </c>
      <c r="D307" s="2">
        <v>34880</v>
      </c>
      <c r="E307" s="2">
        <v>34908</v>
      </c>
      <c r="F307" s="2">
        <v>34884</v>
      </c>
      <c r="G307">
        <v>2</v>
      </c>
      <c r="H307">
        <v>149.49</v>
      </c>
      <c r="I307" t="s">
        <v>556</v>
      </c>
      <c r="J307" t="s">
        <v>555</v>
      </c>
      <c r="K307" t="s">
        <v>554</v>
      </c>
      <c r="M307">
        <v>90110</v>
      </c>
      <c r="N307" t="s">
        <v>49</v>
      </c>
      <c r="O307">
        <v>11.2</v>
      </c>
      <c r="P307">
        <v>50</v>
      </c>
      <c r="Q307">
        <f>Table2[[#This Row],[UnitPrice]]*Table2[[#This Row],[Quantity]]</f>
        <v>560</v>
      </c>
    </row>
    <row r="308" spans="1:17" x14ac:dyDescent="0.3">
      <c r="A308">
        <v>10554</v>
      </c>
      <c r="B308" t="s">
        <v>569</v>
      </c>
      <c r="C308">
        <v>4</v>
      </c>
      <c r="D308" s="2">
        <v>34880</v>
      </c>
      <c r="E308" s="2">
        <v>34908</v>
      </c>
      <c r="F308" s="2">
        <v>34886</v>
      </c>
      <c r="G308">
        <v>3</v>
      </c>
      <c r="H308">
        <v>120.97</v>
      </c>
      <c r="I308" t="s">
        <v>568</v>
      </c>
      <c r="J308" t="s">
        <v>567</v>
      </c>
      <c r="K308" t="s">
        <v>566</v>
      </c>
      <c r="M308">
        <v>50739</v>
      </c>
      <c r="N308" t="s">
        <v>118</v>
      </c>
      <c r="O308">
        <v>42.4</v>
      </c>
      <c r="P308">
        <v>20</v>
      </c>
      <c r="Q308">
        <f>Table2[[#This Row],[UnitPrice]]*Table2[[#This Row],[Quantity]]</f>
        <v>848</v>
      </c>
    </row>
    <row r="309" spans="1:17" x14ac:dyDescent="0.3">
      <c r="A309">
        <v>10555</v>
      </c>
      <c r="B309" t="s">
        <v>434</v>
      </c>
      <c r="C309">
        <v>6</v>
      </c>
      <c r="D309" s="2">
        <v>34883</v>
      </c>
      <c r="E309" s="2">
        <v>34911</v>
      </c>
      <c r="F309" s="2">
        <v>34885</v>
      </c>
      <c r="G309">
        <v>3</v>
      </c>
      <c r="H309">
        <v>252.49</v>
      </c>
      <c r="I309" t="s">
        <v>433</v>
      </c>
      <c r="J309" t="s">
        <v>432</v>
      </c>
      <c r="K309" t="s">
        <v>431</v>
      </c>
      <c r="L309" t="s">
        <v>430</v>
      </c>
      <c r="M309">
        <v>83720</v>
      </c>
      <c r="N309" t="s">
        <v>76</v>
      </c>
      <c r="O309">
        <v>5.9</v>
      </c>
      <c r="P309">
        <v>24</v>
      </c>
      <c r="Q309">
        <f>Table2[[#This Row],[UnitPrice]]*Table2[[#This Row],[Quantity]]</f>
        <v>141.60000000000002</v>
      </c>
    </row>
    <row r="310" spans="1:17" x14ac:dyDescent="0.3">
      <c r="A310">
        <v>10556</v>
      </c>
      <c r="B310" t="s">
        <v>392</v>
      </c>
      <c r="C310">
        <v>2</v>
      </c>
      <c r="D310" s="2">
        <v>34884</v>
      </c>
      <c r="E310" s="2">
        <v>34926</v>
      </c>
      <c r="F310" s="2">
        <v>34894</v>
      </c>
      <c r="G310">
        <v>1</v>
      </c>
      <c r="H310">
        <v>9.8000000000000007</v>
      </c>
      <c r="I310" t="s">
        <v>391</v>
      </c>
      <c r="J310" t="s">
        <v>390</v>
      </c>
      <c r="K310" t="s">
        <v>389</v>
      </c>
      <c r="M310">
        <v>1734</v>
      </c>
      <c r="N310" t="s">
        <v>63</v>
      </c>
      <c r="O310">
        <v>10</v>
      </c>
      <c r="P310">
        <v>20</v>
      </c>
      <c r="Q310">
        <f>Table2[[#This Row],[UnitPrice]]*Table2[[#This Row],[Quantity]]</f>
        <v>200</v>
      </c>
    </row>
    <row r="311" spans="1:17" x14ac:dyDescent="0.3">
      <c r="A311">
        <v>10557</v>
      </c>
      <c r="B311" t="s">
        <v>412</v>
      </c>
      <c r="C311">
        <v>9</v>
      </c>
      <c r="D311" s="2">
        <v>34884</v>
      </c>
      <c r="E311" s="2">
        <v>34898</v>
      </c>
      <c r="F311" s="2">
        <v>34887</v>
      </c>
      <c r="G311">
        <v>2</v>
      </c>
      <c r="H311">
        <v>96.72</v>
      </c>
      <c r="I311" t="s">
        <v>411</v>
      </c>
      <c r="J311" t="s">
        <v>410</v>
      </c>
      <c r="K311" t="s">
        <v>409</v>
      </c>
      <c r="M311">
        <v>60528</v>
      </c>
      <c r="N311" t="s">
        <v>118</v>
      </c>
      <c r="O311">
        <v>6.2</v>
      </c>
      <c r="P311">
        <v>12</v>
      </c>
      <c r="Q311">
        <f>Table2[[#This Row],[UnitPrice]]*Table2[[#This Row],[Quantity]]</f>
        <v>74.400000000000006</v>
      </c>
    </row>
    <row r="312" spans="1:17" ht="43.2" x14ac:dyDescent="0.3">
      <c r="A312">
        <v>10558</v>
      </c>
      <c r="B312" t="s">
        <v>582</v>
      </c>
      <c r="C312">
        <v>1</v>
      </c>
      <c r="D312" s="2">
        <v>34885</v>
      </c>
      <c r="E312" s="2">
        <v>34913</v>
      </c>
      <c r="F312" s="2">
        <v>34891</v>
      </c>
      <c r="G312">
        <v>2</v>
      </c>
      <c r="H312">
        <v>72.97</v>
      </c>
      <c r="I312" t="s">
        <v>581</v>
      </c>
      <c r="J312" s="1" t="s">
        <v>580</v>
      </c>
      <c r="K312" t="s">
        <v>579</v>
      </c>
      <c r="L312" t="s">
        <v>578</v>
      </c>
      <c r="M312" t="s">
        <v>577</v>
      </c>
      <c r="N312" t="s">
        <v>152</v>
      </c>
      <c r="O312">
        <v>14.4</v>
      </c>
      <c r="P312">
        <v>12</v>
      </c>
      <c r="Q312">
        <f>Table2[[#This Row],[UnitPrice]]*Table2[[#This Row],[Quantity]]</f>
        <v>172.8</v>
      </c>
    </row>
    <row r="313" spans="1:17" x14ac:dyDescent="0.3">
      <c r="A313">
        <v>10559</v>
      </c>
      <c r="B313" t="s">
        <v>715</v>
      </c>
      <c r="C313">
        <v>6</v>
      </c>
      <c r="D313" s="2">
        <v>34886</v>
      </c>
      <c r="E313" s="2">
        <v>34914</v>
      </c>
      <c r="F313" s="2">
        <v>34894</v>
      </c>
      <c r="G313">
        <v>1</v>
      </c>
      <c r="H313">
        <v>8.0500000000000007</v>
      </c>
      <c r="I313" t="s">
        <v>714</v>
      </c>
      <c r="J313" t="s">
        <v>713</v>
      </c>
      <c r="K313" t="s">
        <v>712</v>
      </c>
      <c r="M313">
        <v>67000</v>
      </c>
      <c r="N313" t="s">
        <v>12</v>
      </c>
      <c r="O313">
        <v>28.8</v>
      </c>
      <c r="P313">
        <v>30</v>
      </c>
      <c r="Q313">
        <f>Table2[[#This Row],[UnitPrice]]*Table2[[#This Row],[Quantity]]</f>
        <v>864</v>
      </c>
    </row>
    <row r="314" spans="1:17" x14ac:dyDescent="0.3">
      <c r="A314">
        <v>10560</v>
      </c>
      <c r="B314" t="s">
        <v>594</v>
      </c>
      <c r="C314">
        <v>8</v>
      </c>
      <c r="D314" s="2">
        <v>34887</v>
      </c>
      <c r="E314" s="2">
        <v>34915</v>
      </c>
      <c r="F314" s="2">
        <v>34890</v>
      </c>
      <c r="G314">
        <v>1</v>
      </c>
      <c r="H314">
        <v>36.65</v>
      </c>
      <c r="I314" t="s">
        <v>593</v>
      </c>
      <c r="J314" t="s">
        <v>592</v>
      </c>
      <c r="K314" t="s">
        <v>591</v>
      </c>
      <c r="M314">
        <v>80805</v>
      </c>
      <c r="N314" t="s">
        <v>118</v>
      </c>
      <c r="O314">
        <v>17.2</v>
      </c>
      <c r="P314">
        <v>5</v>
      </c>
      <c r="Q314">
        <f>Table2[[#This Row],[UnitPrice]]*Table2[[#This Row],[Quantity]]</f>
        <v>86</v>
      </c>
    </row>
    <row r="315" spans="1:17" x14ac:dyDescent="0.3">
      <c r="A315">
        <v>10561</v>
      </c>
      <c r="B315" t="s">
        <v>497</v>
      </c>
      <c r="C315">
        <v>2</v>
      </c>
      <c r="D315" s="2">
        <v>34887</v>
      </c>
      <c r="E315" s="2">
        <v>34915</v>
      </c>
      <c r="F315" s="2">
        <v>34890</v>
      </c>
      <c r="G315">
        <v>2</v>
      </c>
      <c r="H315">
        <v>242.21</v>
      </c>
      <c r="I315" t="s">
        <v>496</v>
      </c>
      <c r="J315" t="s">
        <v>495</v>
      </c>
      <c r="K315" t="s">
        <v>494</v>
      </c>
      <c r="M315" t="s">
        <v>493</v>
      </c>
      <c r="N315" t="s">
        <v>90</v>
      </c>
      <c r="O315">
        <v>16.8</v>
      </c>
      <c r="P315">
        <v>24</v>
      </c>
      <c r="Q315">
        <f>Table2[[#This Row],[UnitPrice]]*Table2[[#This Row],[Quantity]]</f>
        <v>403.20000000000005</v>
      </c>
    </row>
    <row r="316" spans="1:17" x14ac:dyDescent="0.3">
      <c r="A316">
        <v>10562</v>
      </c>
      <c r="B316" t="s">
        <v>444</v>
      </c>
      <c r="C316">
        <v>1</v>
      </c>
      <c r="D316" s="2">
        <v>34890</v>
      </c>
      <c r="E316" s="2">
        <v>34918</v>
      </c>
      <c r="F316" s="2">
        <v>34893</v>
      </c>
      <c r="G316">
        <v>1</v>
      </c>
      <c r="H316">
        <v>22.95</v>
      </c>
      <c r="I316" t="s">
        <v>443</v>
      </c>
      <c r="J316" t="s">
        <v>442</v>
      </c>
      <c r="K316" t="s">
        <v>441</v>
      </c>
      <c r="M316">
        <v>42100</v>
      </c>
      <c r="N316" t="s">
        <v>26</v>
      </c>
      <c r="O316">
        <v>16.8</v>
      </c>
      <c r="P316">
        <v>5</v>
      </c>
      <c r="Q316">
        <f>Table2[[#This Row],[UnitPrice]]*Table2[[#This Row],[Quantity]]</f>
        <v>84</v>
      </c>
    </row>
    <row r="317" spans="1:17" x14ac:dyDescent="0.3">
      <c r="A317">
        <v>10563</v>
      </c>
      <c r="B317" t="s">
        <v>458</v>
      </c>
      <c r="C317">
        <v>2</v>
      </c>
      <c r="D317" s="2">
        <v>34891</v>
      </c>
      <c r="E317" s="2">
        <v>34933</v>
      </c>
      <c r="F317" s="2">
        <v>34905</v>
      </c>
      <c r="G317">
        <v>2</v>
      </c>
      <c r="H317">
        <v>60.43</v>
      </c>
      <c r="I317" t="s">
        <v>457</v>
      </c>
      <c r="J317" t="s">
        <v>456</v>
      </c>
      <c r="K317" t="s">
        <v>455</v>
      </c>
      <c r="L317" t="s">
        <v>454</v>
      </c>
      <c r="M317" t="s">
        <v>453</v>
      </c>
      <c r="N317" t="s">
        <v>137</v>
      </c>
      <c r="O317">
        <v>10.4</v>
      </c>
      <c r="P317">
        <v>5</v>
      </c>
      <c r="Q317">
        <f>Table2[[#This Row],[UnitPrice]]*Table2[[#This Row],[Quantity]]</f>
        <v>52</v>
      </c>
    </row>
    <row r="318" spans="1:17" x14ac:dyDescent="0.3">
      <c r="A318">
        <v>10564</v>
      </c>
      <c r="B318" t="s">
        <v>379</v>
      </c>
      <c r="C318">
        <v>4</v>
      </c>
      <c r="D318" s="2">
        <v>34891</v>
      </c>
      <c r="E318" s="2">
        <v>34919</v>
      </c>
      <c r="F318" s="2">
        <v>34897</v>
      </c>
      <c r="G318">
        <v>3</v>
      </c>
      <c r="H318">
        <v>13.75</v>
      </c>
      <c r="I318" t="s">
        <v>378</v>
      </c>
      <c r="J318" t="s">
        <v>377</v>
      </c>
      <c r="K318" t="s">
        <v>376</v>
      </c>
      <c r="L318" t="s">
        <v>375</v>
      </c>
      <c r="M318">
        <v>87110</v>
      </c>
      <c r="N318" t="s">
        <v>76</v>
      </c>
      <c r="O318">
        <v>11.2</v>
      </c>
      <c r="P318">
        <v>36</v>
      </c>
      <c r="Q318">
        <f>Table2[[#This Row],[UnitPrice]]*Table2[[#This Row],[Quantity]]</f>
        <v>403.2</v>
      </c>
    </row>
    <row r="319" spans="1:17" x14ac:dyDescent="0.3">
      <c r="A319">
        <v>10565</v>
      </c>
      <c r="B319" t="s">
        <v>744</v>
      </c>
      <c r="C319">
        <v>8</v>
      </c>
      <c r="D319" s="2">
        <v>34892</v>
      </c>
      <c r="E319" s="2">
        <v>34920</v>
      </c>
      <c r="F319" s="2">
        <v>34899</v>
      </c>
      <c r="G319">
        <v>2</v>
      </c>
      <c r="H319">
        <v>7.15</v>
      </c>
      <c r="I319" t="s">
        <v>743</v>
      </c>
      <c r="J319" t="s">
        <v>742</v>
      </c>
      <c r="K319" t="s">
        <v>34</v>
      </c>
      <c r="L319" t="s">
        <v>4</v>
      </c>
      <c r="M319" t="s">
        <v>33</v>
      </c>
      <c r="N319" t="s">
        <v>2</v>
      </c>
      <c r="O319">
        <v>5.9</v>
      </c>
      <c r="P319">
        <v>18</v>
      </c>
      <c r="Q319">
        <f>Table2[[#This Row],[UnitPrice]]*Table2[[#This Row],[Quantity]]</f>
        <v>106.2</v>
      </c>
    </row>
    <row r="320" spans="1:17" x14ac:dyDescent="0.3">
      <c r="A320">
        <v>10566</v>
      </c>
      <c r="B320" t="s">
        <v>715</v>
      </c>
      <c r="C320">
        <v>9</v>
      </c>
      <c r="D320" s="2">
        <v>34893</v>
      </c>
      <c r="E320" s="2">
        <v>34921</v>
      </c>
      <c r="F320" s="2">
        <v>34899</v>
      </c>
      <c r="G320">
        <v>1</v>
      </c>
      <c r="H320">
        <v>88.4</v>
      </c>
      <c r="I320" t="s">
        <v>714</v>
      </c>
      <c r="J320" t="s">
        <v>713</v>
      </c>
      <c r="K320" t="s">
        <v>712</v>
      </c>
      <c r="M320">
        <v>67000</v>
      </c>
      <c r="N320" t="s">
        <v>12</v>
      </c>
      <c r="O320">
        <v>16.8</v>
      </c>
      <c r="P320">
        <v>15</v>
      </c>
      <c r="Q320">
        <f>Table2[[#This Row],[UnitPrice]]*Table2[[#This Row],[Quantity]]</f>
        <v>252</v>
      </c>
    </row>
    <row r="321" spans="1:17" x14ac:dyDescent="0.3">
      <c r="A321">
        <v>10567</v>
      </c>
      <c r="B321" t="s">
        <v>440</v>
      </c>
      <c r="C321">
        <v>1</v>
      </c>
      <c r="D321" s="2">
        <v>34893</v>
      </c>
      <c r="E321" s="2">
        <v>34921</v>
      </c>
      <c r="F321" s="2">
        <v>34898</v>
      </c>
      <c r="G321">
        <v>1</v>
      </c>
      <c r="H321">
        <v>33.97</v>
      </c>
      <c r="I321" t="s">
        <v>439</v>
      </c>
      <c r="J321" t="s">
        <v>438</v>
      </c>
      <c r="K321" t="s">
        <v>437</v>
      </c>
      <c r="L321" t="s">
        <v>436</v>
      </c>
      <c r="N321" t="s">
        <v>435</v>
      </c>
      <c r="O321">
        <v>10.4</v>
      </c>
      <c r="P321">
        <v>7</v>
      </c>
      <c r="Q321">
        <f>Table2[[#This Row],[UnitPrice]]*Table2[[#This Row],[Quantity]]</f>
        <v>72.8</v>
      </c>
    </row>
    <row r="322" spans="1:17" x14ac:dyDescent="0.3">
      <c r="A322">
        <v>10568</v>
      </c>
      <c r="B322" t="s">
        <v>676</v>
      </c>
      <c r="C322">
        <v>3</v>
      </c>
      <c r="D322" s="2">
        <v>34894</v>
      </c>
      <c r="E322" s="2">
        <v>34922</v>
      </c>
      <c r="F322" s="2">
        <v>34920</v>
      </c>
      <c r="G322">
        <v>3</v>
      </c>
      <c r="H322">
        <v>6.54</v>
      </c>
      <c r="I322" t="s">
        <v>675</v>
      </c>
      <c r="J322" t="s">
        <v>674</v>
      </c>
      <c r="K322" t="s">
        <v>673</v>
      </c>
      <c r="M322">
        <v>8022</v>
      </c>
      <c r="N322" t="s">
        <v>174</v>
      </c>
      <c r="O322">
        <v>8</v>
      </c>
      <c r="P322">
        <v>5</v>
      </c>
      <c r="Q322">
        <f>Table2[[#This Row],[UnitPrice]]*Table2[[#This Row],[Quantity]]</f>
        <v>40</v>
      </c>
    </row>
    <row r="323" spans="1:17" x14ac:dyDescent="0.3">
      <c r="A323">
        <v>10569</v>
      </c>
      <c r="B323" t="s">
        <v>379</v>
      </c>
      <c r="C323">
        <v>5</v>
      </c>
      <c r="D323" s="2">
        <v>34897</v>
      </c>
      <c r="E323" s="2">
        <v>34925</v>
      </c>
      <c r="F323" s="2">
        <v>34922</v>
      </c>
      <c r="G323">
        <v>1</v>
      </c>
      <c r="H323">
        <v>58.98</v>
      </c>
      <c r="I323" t="s">
        <v>378</v>
      </c>
      <c r="J323" t="s">
        <v>377</v>
      </c>
      <c r="K323" t="s">
        <v>376</v>
      </c>
      <c r="L323" t="s">
        <v>375</v>
      </c>
      <c r="M323">
        <v>87110</v>
      </c>
      <c r="N323" t="s">
        <v>76</v>
      </c>
      <c r="O323">
        <v>36.4</v>
      </c>
      <c r="P323">
        <v>13</v>
      </c>
      <c r="Q323">
        <f>Table2[[#This Row],[UnitPrice]]*Table2[[#This Row],[Quantity]]</f>
        <v>473.2</v>
      </c>
    </row>
    <row r="324" spans="1:17" x14ac:dyDescent="0.3">
      <c r="A324">
        <v>10570</v>
      </c>
      <c r="B324" t="s">
        <v>744</v>
      </c>
      <c r="C324">
        <v>3</v>
      </c>
      <c r="D324" s="2">
        <v>34898</v>
      </c>
      <c r="E324" s="2">
        <v>34926</v>
      </c>
      <c r="F324" s="2">
        <v>34900</v>
      </c>
      <c r="G324">
        <v>3</v>
      </c>
      <c r="H324">
        <v>188.99</v>
      </c>
      <c r="I324" t="s">
        <v>743</v>
      </c>
      <c r="J324" t="s">
        <v>742</v>
      </c>
      <c r="K324" t="s">
        <v>34</v>
      </c>
      <c r="L324" t="s">
        <v>4</v>
      </c>
      <c r="M324" t="s">
        <v>33</v>
      </c>
      <c r="N324" t="s">
        <v>2</v>
      </c>
      <c r="O324">
        <v>15.6</v>
      </c>
      <c r="P324">
        <v>25</v>
      </c>
      <c r="Q324">
        <f>Table2[[#This Row],[UnitPrice]]*Table2[[#This Row],[Quantity]]</f>
        <v>390</v>
      </c>
    </row>
    <row r="325" spans="1:17" x14ac:dyDescent="0.3">
      <c r="A325">
        <v>10571</v>
      </c>
      <c r="B325" t="s">
        <v>402</v>
      </c>
      <c r="C325">
        <v>8</v>
      </c>
      <c r="D325" s="2">
        <v>34898</v>
      </c>
      <c r="E325" s="2">
        <v>34940</v>
      </c>
      <c r="F325" s="2">
        <v>34915</v>
      </c>
      <c r="G325">
        <v>3</v>
      </c>
      <c r="H325">
        <v>26.06</v>
      </c>
      <c r="I325" t="s">
        <v>401</v>
      </c>
      <c r="J325" t="s">
        <v>400</v>
      </c>
      <c r="K325" t="s">
        <v>399</v>
      </c>
      <c r="M325">
        <v>8010</v>
      </c>
      <c r="N325" t="s">
        <v>398</v>
      </c>
      <c r="O325">
        <v>26.6</v>
      </c>
      <c r="P325">
        <v>35</v>
      </c>
      <c r="Q325">
        <f>Table2[[#This Row],[UnitPrice]]*Table2[[#This Row],[Quantity]]</f>
        <v>931</v>
      </c>
    </row>
    <row r="326" spans="1:17" x14ac:dyDescent="0.3">
      <c r="A326">
        <v>10572</v>
      </c>
      <c r="B326" t="s">
        <v>684</v>
      </c>
      <c r="C326">
        <v>3</v>
      </c>
      <c r="D326" s="2">
        <v>34899</v>
      </c>
      <c r="E326" s="2">
        <v>34927</v>
      </c>
      <c r="F326" s="2">
        <v>34906</v>
      </c>
      <c r="G326">
        <v>2</v>
      </c>
      <c r="H326">
        <v>116.43</v>
      </c>
      <c r="I326" t="s">
        <v>683</v>
      </c>
      <c r="J326" t="s">
        <v>682</v>
      </c>
      <c r="K326" t="s">
        <v>681</v>
      </c>
      <c r="M326" t="s">
        <v>680</v>
      </c>
      <c r="N326" t="s">
        <v>90</v>
      </c>
      <c r="O326">
        <v>99</v>
      </c>
      <c r="P326">
        <v>20</v>
      </c>
      <c r="Q326">
        <f>Table2[[#This Row],[UnitPrice]]*Table2[[#This Row],[Quantity]]</f>
        <v>1980</v>
      </c>
    </row>
    <row r="327" spans="1:17" x14ac:dyDescent="0.3">
      <c r="A327">
        <v>10573</v>
      </c>
      <c r="B327" t="s">
        <v>699</v>
      </c>
      <c r="C327">
        <v>7</v>
      </c>
      <c r="D327" s="2">
        <v>34900</v>
      </c>
      <c r="E327" s="2">
        <v>34928</v>
      </c>
      <c r="F327" s="2">
        <v>34901</v>
      </c>
      <c r="G327">
        <v>3</v>
      </c>
      <c r="H327">
        <v>84.84</v>
      </c>
      <c r="I327" t="s">
        <v>698</v>
      </c>
      <c r="J327" t="s">
        <v>697</v>
      </c>
      <c r="K327" t="s">
        <v>394</v>
      </c>
      <c r="M327">
        <v>5023</v>
      </c>
      <c r="N327" t="s">
        <v>393</v>
      </c>
      <c r="O327">
        <v>30.4</v>
      </c>
      <c r="P327">
        <v>18</v>
      </c>
      <c r="Q327">
        <f>Table2[[#This Row],[UnitPrice]]*Table2[[#This Row],[Quantity]]</f>
        <v>547.19999999999993</v>
      </c>
    </row>
    <row r="328" spans="1:17" x14ac:dyDescent="0.3">
      <c r="A328">
        <v>10574</v>
      </c>
      <c r="B328" t="s">
        <v>719</v>
      </c>
      <c r="C328">
        <v>4</v>
      </c>
      <c r="D328" s="2">
        <v>34900</v>
      </c>
      <c r="E328" s="2">
        <v>34928</v>
      </c>
      <c r="F328" s="2">
        <v>34911</v>
      </c>
      <c r="G328">
        <v>2</v>
      </c>
      <c r="H328">
        <v>37.6</v>
      </c>
      <c r="I328" t="s">
        <v>718</v>
      </c>
      <c r="J328" t="s">
        <v>717</v>
      </c>
      <c r="K328" t="s">
        <v>716</v>
      </c>
      <c r="L328" t="s">
        <v>425</v>
      </c>
      <c r="M328">
        <v>98034</v>
      </c>
      <c r="N328" t="s">
        <v>76</v>
      </c>
      <c r="O328">
        <v>14.4</v>
      </c>
      <c r="P328">
        <v>15</v>
      </c>
      <c r="Q328">
        <f>Table2[[#This Row],[UnitPrice]]*Table2[[#This Row],[Quantity]]</f>
        <v>216</v>
      </c>
    </row>
    <row r="329" spans="1:17" x14ac:dyDescent="0.3">
      <c r="A329">
        <v>10575</v>
      </c>
      <c r="B329" t="s">
        <v>661</v>
      </c>
      <c r="C329">
        <v>5</v>
      </c>
      <c r="D329" s="2">
        <v>34901</v>
      </c>
      <c r="E329" s="2">
        <v>34915</v>
      </c>
      <c r="F329" s="2">
        <v>34911</v>
      </c>
      <c r="G329">
        <v>1</v>
      </c>
      <c r="H329">
        <v>127.34</v>
      </c>
      <c r="I329" t="s">
        <v>660</v>
      </c>
      <c r="J329" t="s">
        <v>659</v>
      </c>
      <c r="K329" t="s">
        <v>658</v>
      </c>
      <c r="M329">
        <v>4179</v>
      </c>
      <c r="N329" t="s">
        <v>118</v>
      </c>
      <c r="O329">
        <v>26.6</v>
      </c>
      <c r="P329">
        <v>30</v>
      </c>
      <c r="Q329">
        <f>Table2[[#This Row],[UnitPrice]]*Table2[[#This Row],[Quantity]]</f>
        <v>798</v>
      </c>
    </row>
    <row r="330" spans="1:17" x14ac:dyDescent="0.3">
      <c r="A330">
        <v>10576</v>
      </c>
      <c r="B330" t="s">
        <v>415</v>
      </c>
      <c r="C330">
        <v>3</v>
      </c>
      <c r="D330" s="2">
        <v>34904</v>
      </c>
      <c r="E330" s="2">
        <v>34918</v>
      </c>
      <c r="F330" s="2">
        <v>34911</v>
      </c>
      <c r="G330">
        <v>3</v>
      </c>
      <c r="H330">
        <v>18.559999999999999</v>
      </c>
      <c r="I330" t="s">
        <v>414</v>
      </c>
      <c r="J330" t="s">
        <v>413</v>
      </c>
      <c r="K330" t="s">
        <v>394</v>
      </c>
      <c r="M330">
        <v>5033</v>
      </c>
      <c r="N330" t="s">
        <v>393</v>
      </c>
      <c r="O330">
        <v>8</v>
      </c>
      <c r="P330">
        <v>20</v>
      </c>
      <c r="Q330">
        <f>Table2[[#This Row],[UnitPrice]]*Table2[[#This Row],[Quantity]]</f>
        <v>160</v>
      </c>
    </row>
    <row r="331" spans="1:17" x14ac:dyDescent="0.3">
      <c r="A331">
        <v>10577</v>
      </c>
      <c r="B331" t="s">
        <v>719</v>
      </c>
      <c r="C331">
        <v>9</v>
      </c>
      <c r="D331" s="2">
        <v>34904</v>
      </c>
      <c r="E331" s="2">
        <v>34946</v>
      </c>
      <c r="F331" s="2">
        <v>34911</v>
      </c>
      <c r="G331">
        <v>2</v>
      </c>
      <c r="H331">
        <v>25.41</v>
      </c>
      <c r="I331" t="s">
        <v>718</v>
      </c>
      <c r="J331" t="s">
        <v>717</v>
      </c>
      <c r="K331" t="s">
        <v>716</v>
      </c>
      <c r="L331" t="s">
        <v>425</v>
      </c>
      <c r="M331">
        <v>98034</v>
      </c>
      <c r="N331" t="s">
        <v>76</v>
      </c>
      <c r="O331">
        <v>15.2</v>
      </c>
      <c r="P331">
        <v>6</v>
      </c>
      <c r="Q331">
        <f>Table2[[#This Row],[UnitPrice]]*Table2[[#This Row],[Quantity]]</f>
        <v>91.199999999999989</v>
      </c>
    </row>
    <row r="332" spans="1:17" x14ac:dyDescent="0.3">
      <c r="A332">
        <v>10578</v>
      </c>
      <c r="B332" t="s">
        <v>561</v>
      </c>
      <c r="C332">
        <v>4</v>
      </c>
      <c r="D332" s="2">
        <v>34905</v>
      </c>
      <c r="E332" s="2">
        <v>34933</v>
      </c>
      <c r="F332" s="2">
        <v>34936</v>
      </c>
      <c r="G332">
        <v>3</v>
      </c>
      <c r="H332">
        <v>29.6</v>
      </c>
      <c r="I332" t="s">
        <v>560</v>
      </c>
      <c r="J332" t="s">
        <v>559</v>
      </c>
      <c r="K332" t="s">
        <v>202</v>
      </c>
      <c r="M332" t="s">
        <v>558</v>
      </c>
      <c r="N332" t="s">
        <v>152</v>
      </c>
      <c r="O332">
        <v>64.8</v>
      </c>
      <c r="P332">
        <v>12</v>
      </c>
      <c r="Q332">
        <f>Table2[[#This Row],[UnitPrice]]*Table2[[#This Row],[Quantity]]</f>
        <v>777.59999999999991</v>
      </c>
    </row>
    <row r="333" spans="1:17" ht="28.8" x14ac:dyDescent="0.3">
      <c r="A333">
        <v>10579</v>
      </c>
      <c r="B333" t="s">
        <v>692</v>
      </c>
      <c r="C333">
        <v>1</v>
      </c>
      <c r="D333" s="2">
        <v>34906</v>
      </c>
      <c r="E333" s="2">
        <v>34934</v>
      </c>
      <c r="F333" s="2">
        <v>34915</v>
      </c>
      <c r="G333">
        <v>2</v>
      </c>
      <c r="H333">
        <v>13.73</v>
      </c>
      <c r="I333" t="s">
        <v>691</v>
      </c>
      <c r="J333" s="1" t="s">
        <v>690</v>
      </c>
      <c r="K333" t="s">
        <v>689</v>
      </c>
      <c r="L333" t="s">
        <v>688</v>
      </c>
      <c r="M333">
        <v>94117</v>
      </c>
      <c r="N333" t="s">
        <v>76</v>
      </c>
      <c r="O333">
        <v>210.8</v>
      </c>
      <c r="P333">
        <v>40</v>
      </c>
      <c r="Q333">
        <f>Table2[[#This Row],[UnitPrice]]*Table2[[#This Row],[Quantity]]</f>
        <v>8432</v>
      </c>
    </row>
    <row r="334" spans="1:17" x14ac:dyDescent="0.3">
      <c r="A334">
        <v>10580</v>
      </c>
      <c r="B334" t="s">
        <v>569</v>
      </c>
      <c r="C334">
        <v>4</v>
      </c>
      <c r="D334" s="2">
        <v>34907</v>
      </c>
      <c r="E334" s="2">
        <v>34935</v>
      </c>
      <c r="F334" s="2">
        <v>34912</v>
      </c>
      <c r="G334">
        <v>3</v>
      </c>
      <c r="H334">
        <v>75.89</v>
      </c>
      <c r="I334" t="s">
        <v>568</v>
      </c>
      <c r="J334" t="s">
        <v>567</v>
      </c>
      <c r="K334" t="s">
        <v>566</v>
      </c>
      <c r="M334">
        <v>50739</v>
      </c>
      <c r="N334" t="s">
        <v>118</v>
      </c>
      <c r="O334">
        <v>27.2</v>
      </c>
      <c r="P334">
        <v>70</v>
      </c>
      <c r="Q334">
        <f>Table2[[#This Row],[UnitPrice]]*Table2[[#This Row],[Quantity]]</f>
        <v>1904</v>
      </c>
    </row>
    <row r="335" spans="1:17" x14ac:dyDescent="0.3">
      <c r="A335">
        <v>10581</v>
      </c>
      <c r="B335" t="s">
        <v>741</v>
      </c>
      <c r="C335">
        <v>3</v>
      </c>
      <c r="D335" s="2">
        <v>34907</v>
      </c>
      <c r="E335" s="2">
        <v>34935</v>
      </c>
      <c r="F335" s="2">
        <v>34913</v>
      </c>
      <c r="G335">
        <v>1</v>
      </c>
      <c r="H335">
        <v>3.01</v>
      </c>
      <c r="I335" t="s">
        <v>740</v>
      </c>
      <c r="J335" t="s">
        <v>739</v>
      </c>
      <c r="K335" t="s">
        <v>138</v>
      </c>
      <c r="L335" t="s">
        <v>417</v>
      </c>
      <c r="M335" t="s">
        <v>738</v>
      </c>
      <c r="N335" t="s">
        <v>137</v>
      </c>
      <c r="O335">
        <v>27.8</v>
      </c>
      <c r="P335">
        <v>42</v>
      </c>
      <c r="Q335">
        <f>Table2[[#This Row],[UnitPrice]]*Table2[[#This Row],[Quantity]]</f>
        <v>1167.6000000000001</v>
      </c>
    </row>
    <row r="336" spans="1:17" x14ac:dyDescent="0.3">
      <c r="A336">
        <v>10582</v>
      </c>
      <c r="B336" t="s">
        <v>462</v>
      </c>
      <c r="C336">
        <v>3</v>
      </c>
      <c r="D336" s="2">
        <v>34908</v>
      </c>
      <c r="E336" s="2">
        <v>34936</v>
      </c>
      <c r="F336" s="2">
        <v>34925</v>
      </c>
      <c r="G336">
        <v>2</v>
      </c>
      <c r="H336">
        <v>27.71</v>
      </c>
      <c r="I336" t="s">
        <v>461</v>
      </c>
      <c r="J336" t="s">
        <v>460</v>
      </c>
      <c r="K336" t="s">
        <v>459</v>
      </c>
      <c r="M336">
        <v>68306</v>
      </c>
      <c r="N336" t="s">
        <v>118</v>
      </c>
      <c r="O336">
        <v>10.6</v>
      </c>
      <c r="P336">
        <v>80</v>
      </c>
      <c r="Q336">
        <f>Table2[[#This Row],[UnitPrice]]*Table2[[#This Row],[Quantity]]</f>
        <v>848</v>
      </c>
    </row>
    <row r="337" spans="1:17" x14ac:dyDescent="0.3">
      <c r="A337">
        <v>10583</v>
      </c>
      <c r="B337" t="s">
        <v>557</v>
      </c>
      <c r="C337">
        <v>2</v>
      </c>
      <c r="D337" s="2">
        <v>34911</v>
      </c>
      <c r="E337" s="2">
        <v>34939</v>
      </c>
      <c r="F337" s="2">
        <v>34915</v>
      </c>
      <c r="G337">
        <v>2</v>
      </c>
      <c r="H337">
        <v>7.28</v>
      </c>
      <c r="I337" t="s">
        <v>556</v>
      </c>
      <c r="J337" t="s">
        <v>555</v>
      </c>
      <c r="K337" t="s">
        <v>554</v>
      </c>
      <c r="M337">
        <v>90110</v>
      </c>
      <c r="N337" t="s">
        <v>49</v>
      </c>
      <c r="O337">
        <v>17.2</v>
      </c>
      <c r="P337">
        <v>50</v>
      </c>
      <c r="Q337">
        <f>Table2[[#This Row],[UnitPrice]]*Table2[[#This Row],[Quantity]]</f>
        <v>860</v>
      </c>
    </row>
    <row r="338" spans="1:17" x14ac:dyDescent="0.3">
      <c r="A338">
        <v>10584</v>
      </c>
      <c r="B338" t="s">
        <v>715</v>
      </c>
      <c r="C338">
        <v>4</v>
      </c>
      <c r="D338" s="2">
        <v>34911</v>
      </c>
      <c r="E338" s="2">
        <v>34939</v>
      </c>
      <c r="F338" s="2">
        <v>34915</v>
      </c>
      <c r="G338">
        <v>1</v>
      </c>
      <c r="H338">
        <v>59.14</v>
      </c>
      <c r="I338" t="s">
        <v>714</v>
      </c>
      <c r="J338" t="s">
        <v>713</v>
      </c>
      <c r="K338" t="s">
        <v>712</v>
      </c>
      <c r="M338">
        <v>67000</v>
      </c>
      <c r="N338" t="s">
        <v>12</v>
      </c>
      <c r="O338">
        <v>10</v>
      </c>
      <c r="P338">
        <v>30</v>
      </c>
      <c r="Q338">
        <f>Table2[[#This Row],[UnitPrice]]*Table2[[#This Row],[Quantity]]</f>
        <v>300</v>
      </c>
    </row>
    <row r="339" spans="1:17" x14ac:dyDescent="0.3">
      <c r="A339">
        <v>10585</v>
      </c>
      <c r="B339" t="s">
        <v>666</v>
      </c>
      <c r="C339">
        <v>7</v>
      </c>
      <c r="D339" s="2">
        <v>34912</v>
      </c>
      <c r="E339" s="2">
        <v>34940</v>
      </c>
      <c r="F339" s="2">
        <v>34921</v>
      </c>
      <c r="G339">
        <v>1</v>
      </c>
      <c r="H339">
        <v>13.41</v>
      </c>
      <c r="I339" t="s">
        <v>665</v>
      </c>
      <c r="J339" t="s">
        <v>664</v>
      </c>
      <c r="K339" t="s">
        <v>663</v>
      </c>
      <c r="L339" t="s">
        <v>417</v>
      </c>
      <c r="M339" t="s">
        <v>662</v>
      </c>
      <c r="N339" t="s">
        <v>137</v>
      </c>
      <c r="O339">
        <v>10.6</v>
      </c>
      <c r="P339">
        <v>15</v>
      </c>
      <c r="Q339">
        <f>Table2[[#This Row],[UnitPrice]]*Table2[[#This Row],[Quantity]]</f>
        <v>159</v>
      </c>
    </row>
    <row r="340" spans="1:17" x14ac:dyDescent="0.3">
      <c r="A340">
        <v>10586</v>
      </c>
      <c r="B340" t="s">
        <v>444</v>
      </c>
      <c r="C340">
        <v>9</v>
      </c>
      <c r="D340" s="2">
        <v>34913</v>
      </c>
      <c r="E340" s="2">
        <v>34941</v>
      </c>
      <c r="F340" s="2">
        <v>34920</v>
      </c>
      <c r="G340">
        <v>1</v>
      </c>
      <c r="H340">
        <v>0.48</v>
      </c>
      <c r="I340" t="s">
        <v>443</v>
      </c>
      <c r="J340" t="s">
        <v>442</v>
      </c>
      <c r="K340" t="s">
        <v>441</v>
      </c>
      <c r="M340">
        <v>42100</v>
      </c>
      <c r="N340" t="s">
        <v>26</v>
      </c>
      <c r="O340">
        <v>18.600000000000001</v>
      </c>
      <c r="P340">
        <v>15</v>
      </c>
      <c r="Q340">
        <f>Table2[[#This Row],[UnitPrice]]*Table2[[#This Row],[Quantity]]</f>
        <v>279</v>
      </c>
    </row>
    <row r="341" spans="1:17" x14ac:dyDescent="0.3">
      <c r="A341">
        <v>10587</v>
      </c>
      <c r="B341" t="s">
        <v>627</v>
      </c>
      <c r="C341">
        <v>1</v>
      </c>
      <c r="D341" s="2">
        <v>34913</v>
      </c>
      <c r="E341" s="2">
        <v>34941</v>
      </c>
      <c r="F341" s="2">
        <v>34920</v>
      </c>
      <c r="G341">
        <v>1</v>
      </c>
      <c r="H341">
        <v>62.52</v>
      </c>
      <c r="I341" t="s">
        <v>626</v>
      </c>
      <c r="J341" t="s">
        <v>625</v>
      </c>
      <c r="K341" t="s">
        <v>455</v>
      </c>
      <c r="L341" t="s">
        <v>454</v>
      </c>
      <c r="M341" t="s">
        <v>624</v>
      </c>
      <c r="N341" t="s">
        <v>137</v>
      </c>
      <c r="O341">
        <v>5.9</v>
      </c>
      <c r="P341">
        <v>10</v>
      </c>
      <c r="Q341">
        <f>Table2[[#This Row],[UnitPrice]]*Table2[[#This Row],[Quantity]]</f>
        <v>59</v>
      </c>
    </row>
    <row r="342" spans="1:17" x14ac:dyDescent="0.3">
      <c r="A342">
        <v>10588</v>
      </c>
      <c r="B342" t="s">
        <v>565</v>
      </c>
      <c r="C342">
        <v>2</v>
      </c>
      <c r="D342" s="2">
        <v>34914</v>
      </c>
      <c r="E342" s="2">
        <v>34942</v>
      </c>
      <c r="F342" s="2">
        <v>34921</v>
      </c>
      <c r="G342">
        <v>3</v>
      </c>
      <c r="H342">
        <v>194.67</v>
      </c>
      <c r="I342" t="s">
        <v>564</v>
      </c>
      <c r="J342" t="s">
        <v>563</v>
      </c>
      <c r="K342" t="s">
        <v>562</v>
      </c>
      <c r="M342">
        <v>1307</v>
      </c>
      <c r="N342" t="s">
        <v>118</v>
      </c>
      <c r="O342">
        <v>10</v>
      </c>
      <c r="P342">
        <v>42</v>
      </c>
      <c r="Q342">
        <f>Table2[[#This Row],[UnitPrice]]*Table2[[#This Row],[Quantity]]</f>
        <v>420</v>
      </c>
    </row>
    <row r="343" spans="1:17" x14ac:dyDescent="0.3">
      <c r="A343">
        <v>10589</v>
      </c>
      <c r="B343" t="s">
        <v>448</v>
      </c>
      <c r="C343">
        <v>8</v>
      </c>
      <c r="D343" s="2">
        <v>34915</v>
      </c>
      <c r="E343" s="2">
        <v>34943</v>
      </c>
      <c r="F343" s="2">
        <v>34925</v>
      </c>
      <c r="G343">
        <v>2</v>
      </c>
      <c r="H343">
        <v>4.42</v>
      </c>
      <c r="I343" t="s">
        <v>447</v>
      </c>
      <c r="J343" t="s">
        <v>446</v>
      </c>
      <c r="K343" t="s">
        <v>445</v>
      </c>
      <c r="L343" t="s">
        <v>97</v>
      </c>
      <c r="M343">
        <v>97403</v>
      </c>
      <c r="N343" t="s">
        <v>76</v>
      </c>
      <c r="O343">
        <v>36.4</v>
      </c>
      <c r="P343">
        <v>20</v>
      </c>
      <c r="Q343">
        <f>Table2[[#This Row],[UnitPrice]]*Table2[[#This Row],[Quantity]]</f>
        <v>728</v>
      </c>
    </row>
    <row r="344" spans="1:17" x14ac:dyDescent="0.3">
      <c r="A344">
        <v>10590</v>
      </c>
      <c r="B344" t="s">
        <v>744</v>
      </c>
      <c r="C344">
        <v>4</v>
      </c>
      <c r="D344" s="2">
        <v>34918</v>
      </c>
      <c r="E344" s="2">
        <v>34946</v>
      </c>
      <c r="F344" s="2">
        <v>34925</v>
      </c>
      <c r="G344">
        <v>3</v>
      </c>
      <c r="H344">
        <v>44.77</v>
      </c>
      <c r="I344" t="s">
        <v>743</v>
      </c>
      <c r="J344" t="s">
        <v>742</v>
      </c>
      <c r="K344" t="s">
        <v>34</v>
      </c>
      <c r="L344" t="s">
        <v>4</v>
      </c>
      <c r="M344" t="s">
        <v>33</v>
      </c>
      <c r="N344" t="s">
        <v>2</v>
      </c>
      <c r="O344">
        <v>14.4</v>
      </c>
      <c r="P344">
        <v>20</v>
      </c>
      <c r="Q344">
        <f>Table2[[#This Row],[UnitPrice]]*Table2[[#This Row],[Quantity]]</f>
        <v>288</v>
      </c>
    </row>
    <row r="345" spans="1:17" x14ac:dyDescent="0.3">
      <c r="A345">
        <v>10591</v>
      </c>
      <c r="B345" t="s">
        <v>620</v>
      </c>
      <c r="C345">
        <v>1</v>
      </c>
      <c r="D345" s="2">
        <v>34918</v>
      </c>
      <c r="E345" s="2">
        <v>34932</v>
      </c>
      <c r="F345" s="2">
        <v>34927</v>
      </c>
      <c r="G345">
        <v>1</v>
      </c>
      <c r="H345">
        <v>55.92</v>
      </c>
      <c r="I345" t="s">
        <v>619</v>
      </c>
      <c r="J345" t="s">
        <v>618</v>
      </c>
      <c r="K345" t="s">
        <v>617</v>
      </c>
      <c r="M345">
        <v>8200</v>
      </c>
      <c r="N345" t="s">
        <v>63</v>
      </c>
      <c r="O345">
        <v>17.2</v>
      </c>
      <c r="P345">
        <v>6</v>
      </c>
      <c r="Q345">
        <f>Table2[[#This Row],[UnitPrice]]*Table2[[#This Row],[Quantity]]</f>
        <v>103.19999999999999</v>
      </c>
    </row>
    <row r="346" spans="1:17" x14ac:dyDescent="0.3">
      <c r="A346">
        <v>10592</v>
      </c>
      <c r="B346" t="s">
        <v>412</v>
      </c>
      <c r="C346">
        <v>3</v>
      </c>
      <c r="D346" s="2">
        <v>34919</v>
      </c>
      <c r="E346" s="2">
        <v>34947</v>
      </c>
      <c r="F346" s="2">
        <v>34927</v>
      </c>
      <c r="G346">
        <v>1</v>
      </c>
      <c r="H346">
        <v>32.1</v>
      </c>
      <c r="I346" t="s">
        <v>411</v>
      </c>
      <c r="J346" t="s">
        <v>410</v>
      </c>
      <c r="K346" t="s">
        <v>409</v>
      </c>
      <c r="M346">
        <v>60528</v>
      </c>
      <c r="N346" t="s">
        <v>118</v>
      </c>
      <c r="O346">
        <v>7.7</v>
      </c>
      <c r="P346">
        <v>8</v>
      </c>
      <c r="Q346">
        <f>Table2[[#This Row],[UnitPrice]]*Table2[[#This Row],[Quantity]]</f>
        <v>61.6</v>
      </c>
    </row>
    <row r="347" spans="1:17" x14ac:dyDescent="0.3">
      <c r="A347">
        <v>10593</v>
      </c>
      <c r="B347" t="s">
        <v>412</v>
      </c>
      <c r="C347">
        <v>7</v>
      </c>
      <c r="D347" s="2">
        <v>34920</v>
      </c>
      <c r="E347" s="2">
        <v>34948</v>
      </c>
      <c r="F347" s="2">
        <v>34955</v>
      </c>
      <c r="G347">
        <v>2</v>
      </c>
      <c r="H347">
        <v>174.2</v>
      </c>
      <c r="I347" t="s">
        <v>411</v>
      </c>
      <c r="J347" t="s">
        <v>410</v>
      </c>
      <c r="K347" t="s">
        <v>409</v>
      </c>
      <c r="M347">
        <v>60528</v>
      </c>
      <c r="N347" t="s">
        <v>118</v>
      </c>
      <c r="O347">
        <v>35.1</v>
      </c>
      <c r="P347">
        <v>16</v>
      </c>
      <c r="Q347">
        <f>Table2[[#This Row],[UnitPrice]]*Table2[[#This Row],[Quantity]]</f>
        <v>561.6</v>
      </c>
    </row>
    <row r="348" spans="1:17" x14ac:dyDescent="0.3">
      <c r="A348">
        <v>10594</v>
      </c>
      <c r="B348" t="s">
        <v>549</v>
      </c>
      <c r="C348">
        <v>3</v>
      </c>
      <c r="D348" s="2">
        <v>34920</v>
      </c>
      <c r="E348" s="2">
        <v>34948</v>
      </c>
      <c r="F348" s="2">
        <v>34927</v>
      </c>
      <c r="G348">
        <v>2</v>
      </c>
      <c r="H348">
        <v>5.24</v>
      </c>
      <c r="I348" t="s">
        <v>548</v>
      </c>
      <c r="J348" t="s">
        <v>547</v>
      </c>
      <c r="K348" t="s">
        <v>546</v>
      </c>
      <c r="L348" t="s">
        <v>545</v>
      </c>
      <c r="M348">
        <v>99508</v>
      </c>
      <c r="N348" t="s">
        <v>76</v>
      </c>
      <c r="O348">
        <v>16.8</v>
      </c>
      <c r="P348">
        <v>20</v>
      </c>
      <c r="Q348">
        <f>Table2[[#This Row],[UnitPrice]]*Table2[[#This Row],[Quantity]]</f>
        <v>336</v>
      </c>
    </row>
    <row r="349" spans="1:17" x14ac:dyDescent="0.3">
      <c r="A349">
        <v>10595</v>
      </c>
      <c r="B349" t="s">
        <v>402</v>
      </c>
      <c r="C349">
        <v>2</v>
      </c>
      <c r="D349" s="2">
        <v>34921</v>
      </c>
      <c r="E349" s="2">
        <v>34949</v>
      </c>
      <c r="F349" s="2">
        <v>34925</v>
      </c>
      <c r="G349">
        <v>1</v>
      </c>
      <c r="H349">
        <v>96.78</v>
      </c>
      <c r="I349" t="s">
        <v>401</v>
      </c>
      <c r="J349" t="s">
        <v>400</v>
      </c>
      <c r="K349" t="s">
        <v>399</v>
      </c>
      <c r="M349">
        <v>8010</v>
      </c>
      <c r="N349" t="s">
        <v>398</v>
      </c>
      <c r="O349">
        <v>20.7</v>
      </c>
      <c r="P349">
        <v>18</v>
      </c>
      <c r="Q349">
        <f>Table2[[#This Row],[UnitPrice]]*Table2[[#This Row],[Quantity]]</f>
        <v>372.59999999999997</v>
      </c>
    </row>
    <row r="350" spans="1:17" x14ac:dyDescent="0.3">
      <c r="A350">
        <v>10596</v>
      </c>
      <c r="B350" t="s">
        <v>429</v>
      </c>
      <c r="C350">
        <v>8</v>
      </c>
      <c r="D350" s="2">
        <v>34922</v>
      </c>
      <c r="E350" s="2">
        <v>34950</v>
      </c>
      <c r="F350" s="2">
        <v>34954</v>
      </c>
      <c r="G350">
        <v>1</v>
      </c>
      <c r="H350">
        <v>16.34</v>
      </c>
      <c r="I350" t="s">
        <v>428</v>
      </c>
      <c r="J350" t="s">
        <v>427</v>
      </c>
      <c r="K350" t="s">
        <v>426</v>
      </c>
      <c r="L350" t="s">
        <v>425</v>
      </c>
      <c r="M350">
        <v>98124</v>
      </c>
      <c r="N350" t="s">
        <v>76</v>
      </c>
      <c r="O350">
        <v>26.2</v>
      </c>
      <c r="P350">
        <v>20</v>
      </c>
      <c r="Q350">
        <f>Table2[[#This Row],[UnitPrice]]*Table2[[#This Row],[Quantity]]</f>
        <v>524</v>
      </c>
    </row>
    <row r="351" spans="1:17" x14ac:dyDescent="0.3">
      <c r="A351">
        <v>10597</v>
      </c>
      <c r="B351" t="s">
        <v>484</v>
      </c>
      <c r="C351">
        <v>7</v>
      </c>
      <c r="D351" s="2">
        <v>34922</v>
      </c>
      <c r="E351" s="2">
        <v>34950</v>
      </c>
      <c r="F351" s="2">
        <v>34929</v>
      </c>
      <c r="G351">
        <v>3</v>
      </c>
      <c r="H351">
        <v>35.119999999999997</v>
      </c>
      <c r="I351" t="s">
        <v>483</v>
      </c>
      <c r="J351" t="s">
        <v>482</v>
      </c>
      <c r="K351" t="s">
        <v>481</v>
      </c>
      <c r="M351">
        <v>5020</v>
      </c>
      <c r="N351" t="s">
        <v>398</v>
      </c>
      <c r="O351">
        <v>27.2</v>
      </c>
      <c r="P351">
        <v>6</v>
      </c>
      <c r="Q351">
        <f>Table2[[#This Row],[UnitPrice]]*Table2[[#This Row],[Quantity]]</f>
        <v>163.19999999999999</v>
      </c>
    </row>
    <row r="352" spans="1:17" x14ac:dyDescent="0.3">
      <c r="A352">
        <v>10598</v>
      </c>
      <c r="B352" t="s">
        <v>379</v>
      </c>
      <c r="C352">
        <v>1</v>
      </c>
      <c r="D352" s="2">
        <v>34925</v>
      </c>
      <c r="E352" s="2">
        <v>34953</v>
      </c>
      <c r="F352" s="2">
        <v>34929</v>
      </c>
      <c r="G352">
        <v>3</v>
      </c>
      <c r="H352">
        <v>44.42</v>
      </c>
      <c r="I352" t="s">
        <v>378</v>
      </c>
      <c r="J352" t="s">
        <v>377</v>
      </c>
      <c r="K352" t="s">
        <v>376</v>
      </c>
      <c r="L352" t="s">
        <v>375</v>
      </c>
      <c r="M352">
        <v>87110</v>
      </c>
      <c r="N352" t="s">
        <v>76</v>
      </c>
      <c r="O352">
        <v>12</v>
      </c>
      <c r="P352">
        <v>30</v>
      </c>
      <c r="Q352">
        <f>Table2[[#This Row],[UnitPrice]]*Table2[[#This Row],[Quantity]]</f>
        <v>360</v>
      </c>
    </row>
    <row r="353" spans="1:17" x14ac:dyDescent="0.3">
      <c r="A353">
        <v>10599</v>
      </c>
      <c r="B353" t="s">
        <v>561</v>
      </c>
      <c r="C353">
        <v>6</v>
      </c>
      <c r="D353" s="2">
        <v>34926</v>
      </c>
      <c r="E353" s="2">
        <v>34968</v>
      </c>
      <c r="F353" s="2">
        <v>34932</v>
      </c>
      <c r="G353">
        <v>3</v>
      </c>
      <c r="H353">
        <v>29.98</v>
      </c>
      <c r="I353" t="s">
        <v>560</v>
      </c>
      <c r="J353" t="s">
        <v>559</v>
      </c>
      <c r="K353" t="s">
        <v>202</v>
      </c>
      <c r="M353" t="s">
        <v>558</v>
      </c>
      <c r="N353" t="s">
        <v>152</v>
      </c>
      <c r="O353">
        <v>8</v>
      </c>
      <c r="P353">
        <v>14</v>
      </c>
      <c r="Q353">
        <f>Table2[[#This Row],[UnitPrice]]*Table2[[#This Row],[Quantity]]</f>
        <v>112</v>
      </c>
    </row>
    <row r="354" spans="1:17" ht="43.2" x14ac:dyDescent="0.3">
      <c r="A354">
        <v>10600</v>
      </c>
      <c r="B354" t="s">
        <v>748</v>
      </c>
      <c r="C354">
        <v>4</v>
      </c>
      <c r="D354" s="2">
        <v>34927</v>
      </c>
      <c r="E354" s="2">
        <v>34955</v>
      </c>
      <c r="F354" s="2">
        <v>34932</v>
      </c>
      <c r="G354">
        <v>1</v>
      </c>
      <c r="H354">
        <v>45.13</v>
      </c>
      <c r="I354" t="s">
        <v>747</v>
      </c>
      <c r="J354" s="1" t="s">
        <v>746</v>
      </c>
      <c r="K354" t="s">
        <v>745</v>
      </c>
      <c r="L354" t="s">
        <v>97</v>
      </c>
      <c r="M354">
        <v>97827</v>
      </c>
      <c r="N354" t="s">
        <v>76</v>
      </c>
      <c r="O354">
        <v>17</v>
      </c>
      <c r="P354">
        <v>32</v>
      </c>
      <c r="Q354">
        <f>Table2[[#This Row],[UnitPrice]]*Table2[[#This Row],[Quantity]]</f>
        <v>544</v>
      </c>
    </row>
    <row r="355" spans="1:17" x14ac:dyDescent="0.3">
      <c r="A355">
        <v>10601</v>
      </c>
      <c r="B355" t="s">
        <v>475</v>
      </c>
      <c r="C355">
        <v>7</v>
      </c>
      <c r="D355" s="2">
        <v>34927</v>
      </c>
      <c r="E355" s="2">
        <v>34969</v>
      </c>
      <c r="F355" s="2">
        <v>34933</v>
      </c>
      <c r="G355">
        <v>1</v>
      </c>
      <c r="H355">
        <v>58.3</v>
      </c>
      <c r="I355" t="s">
        <v>474</v>
      </c>
      <c r="J355" t="s">
        <v>473</v>
      </c>
      <c r="K355" t="s">
        <v>472</v>
      </c>
      <c r="L355" t="s">
        <v>471</v>
      </c>
      <c r="M355">
        <v>5022</v>
      </c>
      <c r="N355" t="s">
        <v>403</v>
      </c>
      <c r="O355">
        <v>50</v>
      </c>
      <c r="P355">
        <v>9</v>
      </c>
      <c r="Q355">
        <f>Table2[[#This Row],[UnitPrice]]*Table2[[#This Row],[Quantity]]</f>
        <v>450</v>
      </c>
    </row>
    <row r="356" spans="1:17" x14ac:dyDescent="0.3">
      <c r="A356">
        <v>10602</v>
      </c>
      <c r="B356" t="s">
        <v>620</v>
      </c>
      <c r="C356">
        <v>8</v>
      </c>
      <c r="D356" s="2">
        <v>34928</v>
      </c>
      <c r="E356" s="2">
        <v>34956</v>
      </c>
      <c r="F356" s="2">
        <v>34933</v>
      </c>
      <c r="G356">
        <v>2</v>
      </c>
      <c r="H356">
        <v>2.92</v>
      </c>
      <c r="I356" t="s">
        <v>619</v>
      </c>
      <c r="J356" t="s">
        <v>618</v>
      </c>
      <c r="K356" t="s">
        <v>617</v>
      </c>
      <c r="M356">
        <v>8200</v>
      </c>
      <c r="N356" t="s">
        <v>63</v>
      </c>
      <c r="O356">
        <v>99</v>
      </c>
      <c r="P356">
        <v>14</v>
      </c>
      <c r="Q356">
        <f>Table2[[#This Row],[UnitPrice]]*Table2[[#This Row],[Quantity]]</f>
        <v>1386</v>
      </c>
    </row>
    <row r="357" spans="1:17" x14ac:dyDescent="0.3">
      <c r="A357">
        <v>10603</v>
      </c>
      <c r="B357" t="s">
        <v>434</v>
      </c>
      <c r="C357">
        <v>8</v>
      </c>
      <c r="D357" s="2">
        <v>34929</v>
      </c>
      <c r="E357" s="2">
        <v>34957</v>
      </c>
      <c r="F357" s="2">
        <v>34950</v>
      </c>
      <c r="G357">
        <v>2</v>
      </c>
      <c r="H357">
        <v>48.77</v>
      </c>
      <c r="I357" t="s">
        <v>433</v>
      </c>
      <c r="J357" t="s">
        <v>432</v>
      </c>
      <c r="K357" t="s">
        <v>431</v>
      </c>
      <c r="L357" t="s">
        <v>430</v>
      </c>
      <c r="M357">
        <v>83720</v>
      </c>
      <c r="N357" t="s">
        <v>76</v>
      </c>
      <c r="O357">
        <v>2</v>
      </c>
      <c r="P357">
        <v>60</v>
      </c>
      <c r="Q357">
        <f>Table2[[#This Row],[UnitPrice]]*Table2[[#This Row],[Quantity]]</f>
        <v>120</v>
      </c>
    </row>
    <row r="358" spans="1:17" x14ac:dyDescent="0.3">
      <c r="A358">
        <v>10604</v>
      </c>
      <c r="B358" t="s">
        <v>653</v>
      </c>
      <c r="C358">
        <v>1</v>
      </c>
      <c r="D358" s="2">
        <v>34929</v>
      </c>
      <c r="E358" s="2">
        <v>34957</v>
      </c>
      <c r="F358" s="2">
        <v>34940</v>
      </c>
      <c r="G358">
        <v>1</v>
      </c>
      <c r="H358">
        <v>7.46</v>
      </c>
      <c r="I358" t="s">
        <v>652</v>
      </c>
      <c r="J358" t="s">
        <v>651</v>
      </c>
      <c r="K358" t="s">
        <v>599</v>
      </c>
      <c r="M358">
        <v>1675</v>
      </c>
      <c r="N358" t="s">
        <v>598</v>
      </c>
      <c r="O358">
        <v>8</v>
      </c>
      <c r="P358">
        <v>50</v>
      </c>
      <c r="Q358">
        <f>Table2[[#This Row],[UnitPrice]]*Table2[[#This Row],[Quantity]]</f>
        <v>400</v>
      </c>
    </row>
    <row r="359" spans="1:17" x14ac:dyDescent="0.3">
      <c r="A359">
        <v>10605</v>
      </c>
      <c r="B359" t="s">
        <v>744</v>
      </c>
      <c r="C359">
        <v>1</v>
      </c>
      <c r="D359" s="2">
        <v>34932</v>
      </c>
      <c r="E359" s="2">
        <v>34960</v>
      </c>
      <c r="F359" s="2">
        <v>34940</v>
      </c>
      <c r="G359">
        <v>2</v>
      </c>
      <c r="H359">
        <v>379.13</v>
      </c>
      <c r="I359" t="s">
        <v>743</v>
      </c>
      <c r="J359" t="s">
        <v>742</v>
      </c>
      <c r="K359" t="s">
        <v>34</v>
      </c>
      <c r="L359" t="s">
        <v>4</v>
      </c>
      <c r="M359" t="s">
        <v>33</v>
      </c>
      <c r="N359" t="s">
        <v>2</v>
      </c>
      <c r="O359">
        <v>4.8</v>
      </c>
      <c r="P359">
        <v>20</v>
      </c>
      <c r="Q359">
        <f>Table2[[#This Row],[UnitPrice]]*Table2[[#This Row],[Quantity]]</f>
        <v>96</v>
      </c>
    </row>
    <row r="360" spans="1:17" x14ac:dyDescent="0.3">
      <c r="A360">
        <v>10606</v>
      </c>
      <c r="B360" t="s">
        <v>711</v>
      </c>
      <c r="C360">
        <v>4</v>
      </c>
      <c r="D360" s="2">
        <v>34933</v>
      </c>
      <c r="E360" s="2">
        <v>34961</v>
      </c>
      <c r="F360" s="2">
        <v>34942</v>
      </c>
      <c r="G360">
        <v>3</v>
      </c>
      <c r="H360">
        <v>79.400000000000006</v>
      </c>
      <c r="I360" t="s">
        <v>710</v>
      </c>
      <c r="J360" t="s">
        <v>709</v>
      </c>
      <c r="K360" t="s">
        <v>138</v>
      </c>
      <c r="L360" t="s">
        <v>417</v>
      </c>
      <c r="M360" t="s">
        <v>708</v>
      </c>
      <c r="N360" t="s">
        <v>137</v>
      </c>
      <c r="O360">
        <v>13</v>
      </c>
      <c r="P360">
        <v>15</v>
      </c>
      <c r="Q360">
        <f>Table2[[#This Row],[UnitPrice]]*Table2[[#This Row],[Quantity]]</f>
        <v>195</v>
      </c>
    </row>
    <row r="361" spans="1:17" x14ac:dyDescent="0.3">
      <c r="A361">
        <v>10607</v>
      </c>
      <c r="B361" t="s">
        <v>434</v>
      </c>
      <c r="C361">
        <v>5</v>
      </c>
      <c r="D361" s="2">
        <v>34933</v>
      </c>
      <c r="E361" s="2">
        <v>34961</v>
      </c>
      <c r="F361" s="2">
        <v>34936</v>
      </c>
      <c r="G361">
        <v>1</v>
      </c>
      <c r="H361">
        <v>200.24</v>
      </c>
      <c r="I361" t="s">
        <v>433</v>
      </c>
      <c r="J361" t="s">
        <v>432</v>
      </c>
      <c r="K361" t="s">
        <v>431</v>
      </c>
      <c r="L361" t="s">
        <v>430</v>
      </c>
      <c r="M361">
        <v>83720</v>
      </c>
      <c r="N361" t="s">
        <v>76</v>
      </c>
      <c r="O361">
        <v>30.4</v>
      </c>
      <c r="P361">
        <v>20</v>
      </c>
      <c r="Q361">
        <f>Table2[[#This Row],[UnitPrice]]*Table2[[#This Row],[Quantity]]</f>
        <v>608</v>
      </c>
    </row>
    <row r="362" spans="1:17" x14ac:dyDescent="0.3">
      <c r="A362">
        <v>10608</v>
      </c>
      <c r="B362" t="s">
        <v>650</v>
      </c>
      <c r="C362">
        <v>4</v>
      </c>
      <c r="D362" s="2">
        <v>34934</v>
      </c>
      <c r="E362" s="2">
        <v>34962</v>
      </c>
      <c r="F362" s="2">
        <v>34943</v>
      </c>
      <c r="G362">
        <v>2</v>
      </c>
      <c r="H362">
        <v>27.79</v>
      </c>
      <c r="I362" t="s">
        <v>649</v>
      </c>
      <c r="J362" t="s">
        <v>648</v>
      </c>
      <c r="K362" t="s">
        <v>647</v>
      </c>
      <c r="M362">
        <v>44087</v>
      </c>
      <c r="N362" t="s">
        <v>118</v>
      </c>
      <c r="O362">
        <v>64.8</v>
      </c>
      <c r="P362">
        <v>28</v>
      </c>
      <c r="Q362">
        <f>Table2[[#This Row],[UnitPrice]]*Table2[[#This Row],[Quantity]]</f>
        <v>1814.3999999999999</v>
      </c>
    </row>
    <row r="363" spans="1:17" x14ac:dyDescent="0.3">
      <c r="A363">
        <v>10609</v>
      </c>
      <c r="B363" t="s">
        <v>687</v>
      </c>
      <c r="C363">
        <v>7</v>
      </c>
      <c r="D363" s="2">
        <v>34935</v>
      </c>
      <c r="E363" s="2">
        <v>34963</v>
      </c>
      <c r="F363" s="2">
        <v>34941</v>
      </c>
      <c r="G363">
        <v>2</v>
      </c>
      <c r="H363">
        <v>1.85</v>
      </c>
      <c r="I363" t="s">
        <v>686</v>
      </c>
      <c r="J363" t="s">
        <v>685</v>
      </c>
      <c r="K363" t="s">
        <v>640</v>
      </c>
      <c r="M363">
        <v>44000</v>
      </c>
      <c r="N363" t="s">
        <v>12</v>
      </c>
      <c r="O363">
        <v>27.2</v>
      </c>
      <c r="P363">
        <v>15</v>
      </c>
      <c r="Q363">
        <f>Table2[[#This Row],[UnitPrice]]*Table2[[#This Row],[Quantity]]</f>
        <v>408</v>
      </c>
    </row>
    <row r="364" spans="1:17" x14ac:dyDescent="0.3">
      <c r="A364">
        <v>10610</v>
      </c>
      <c r="B364" t="s">
        <v>492</v>
      </c>
      <c r="C364">
        <v>8</v>
      </c>
      <c r="D364" s="2">
        <v>34936</v>
      </c>
      <c r="E364" s="2">
        <v>34964</v>
      </c>
      <c r="F364" s="2">
        <v>34948</v>
      </c>
      <c r="G364">
        <v>1</v>
      </c>
      <c r="H364">
        <v>26.78</v>
      </c>
      <c r="I364" t="s">
        <v>491</v>
      </c>
      <c r="J364" t="s">
        <v>490</v>
      </c>
      <c r="K364" t="s">
        <v>489</v>
      </c>
      <c r="M364">
        <v>31000</v>
      </c>
      <c r="N364" t="s">
        <v>12</v>
      </c>
      <c r="O364">
        <v>24</v>
      </c>
      <c r="P364">
        <v>10</v>
      </c>
      <c r="Q364">
        <f>Table2[[#This Row],[UnitPrice]]*Table2[[#This Row],[Quantity]]</f>
        <v>240</v>
      </c>
    </row>
    <row r="365" spans="1:17" x14ac:dyDescent="0.3">
      <c r="A365">
        <v>10611</v>
      </c>
      <c r="B365" t="s">
        <v>518</v>
      </c>
      <c r="C365">
        <v>6</v>
      </c>
      <c r="D365" s="2">
        <v>34936</v>
      </c>
      <c r="E365" s="2">
        <v>34964</v>
      </c>
      <c r="F365" s="2">
        <v>34943</v>
      </c>
      <c r="G365">
        <v>2</v>
      </c>
      <c r="H365">
        <v>80.650000000000006</v>
      </c>
      <c r="I365" t="s">
        <v>517</v>
      </c>
      <c r="J365" t="s">
        <v>516</v>
      </c>
      <c r="K365" t="s">
        <v>515</v>
      </c>
      <c r="M365" t="s">
        <v>514</v>
      </c>
      <c r="N365" t="s">
        <v>513</v>
      </c>
      <c r="O365">
        <v>27.2</v>
      </c>
      <c r="P365">
        <v>20</v>
      </c>
      <c r="Q365">
        <f>Table2[[#This Row],[UnitPrice]]*Table2[[#This Row],[Quantity]]</f>
        <v>544</v>
      </c>
    </row>
    <row r="366" spans="1:17" x14ac:dyDescent="0.3">
      <c r="A366">
        <v>10612</v>
      </c>
      <c r="B366" t="s">
        <v>434</v>
      </c>
      <c r="C366">
        <v>1</v>
      </c>
      <c r="D366" s="2">
        <v>34939</v>
      </c>
      <c r="E366" s="2">
        <v>34967</v>
      </c>
      <c r="F366" s="2">
        <v>34943</v>
      </c>
      <c r="G366">
        <v>2</v>
      </c>
      <c r="H366">
        <v>544.08000000000004</v>
      </c>
      <c r="I366" t="s">
        <v>433</v>
      </c>
      <c r="J366" t="s">
        <v>432</v>
      </c>
      <c r="K366" t="s">
        <v>431</v>
      </c>
      <c r="L366" t="s">
        <v>430</v>
      </c>
      <c r="M366">
        <v>83720</v>
      </c>
      <c r="N366" t="s">
        <v>76</v>
      </c>
      <c r="O366">
        <v>10</v>
      </c>
      <c r="P366">
        <v>8</v>
      </c>
      <c r="Q366">
        <f>Table2[[#This Row],[UnitPrice]]*Table2[[#This Row],[Quantity]]</f>
        <v>80</v>
      </c>
    </row>
    <row r="367" spans="1:17" x14ac:dyDescent="0.3">
      <c r="A367">
        <v>10613</v>
      </c>
      <c r="B367" t="s">
        <v>475</v>
      </c>
      <c r="C367">
        <v>4</v>
      </c>
      <c r="D367" s="2">
        <v>34940</v>
      </c>
      <c r="E367" s="2">
        <v>34968</v>
      </c>
      <c r="F367" s="2">
        <v>34943</v>
      </c>
      <c r="G367">
        <v>2</v>
      </c>
      <c r="H367">
        <v>8.11</v>
      </c>
      <c r="I367" t="s">
        <v>474</v>
      </c>
      <c r="J367" t="s">
        <v>473</v>
      </c>
      <c r="K367" t="s">
        <v>472</v>
      </c>
      <c r="L367" t="s">
        <v>471</v>
      </c>
      <c r="M367">
        <v>5022</v>
      </c>
      <c r="N367" t="s">
        <v>403</v>
      </c>
      <c r="O367">
        <v>3.6</v>
      </c>
      <c r="P367">
        <v>15</v>
      </c>
      <c r="Q367">
        <f>Table2[[#This Row],[UnitPrice]]*Table2[[#This Row],[Quantity]]</f>
        <v>54</v>
      </c>
    </row>
    <row r="368" spans="1:17" x14ac:dyDescent="0.3">
      <c r="A368">
        <v>10614</v>
      </c>
      <c r="B368" t="s">
        <v>462</v>
      </c>
      <c r="C368">
        <v>8</v>
      </c>
      <c r="D368" s="2">
        <v>34940</v>
      </c>
      <c r="E368" s="2">
        <v>34968</v>
      </c>
      <c r="F368" s="2">
        <v>34943</v>
      </c>
      <c r="G368">
        <v>3</v>
      </c>
      <c r="H368">
        <v>1.93</v>
      </c>
      <c r="I368" t="s">
        <v>461</v>
      </c>
      <c r="J368" t="s">
        <v>460</v>
      </c>
      <c r="K368" t="s">
        <v>459</v>
      </c>
      <c r="M368">
        <v>68306</v>
      </c>
      <c r="N368" t="s">
        <v>118</v>
      </c>
      <c r="O368">
        <v>11.2</v>
      </c>
      <c r="P368">
        <v>10</v>
      </c>
      <c r="Q368">
        <f>Table2[[#This Row],[UnitPrice]]*Table2[[#This Row],[Quantity]]</f>
        <v>112</v>
      </c>
    </row>
    <row r="369" spans="1:17" x14ac:dyDescent="0.3">
      <c r="A369">
        <v>10615</v>
      </c>
      <c r="B369" t="s">
        <v>606</v>
      </c>
      <c r="C369">
        <v>2</v>
      </c>
      <c r="D369" s="2">
        <v>34941</v>
      </c>
      <c r="E369" s="2">
        <v>34969</v>
      </c>
      <c r="F369" s="2">
        <v>34948</v>
      </c>
      <c r="G369">
        <v>3</v>
      </c>
      <c r="H369">
        <v>0.75</v>
      </c>
      <c r="I369" t="s">
        <v>605</v>
      </c>
      <c r="J369" t="s">
        <v>604</v>
      </c>
      <c r="K369" t="s">
        <v>603</v>
      </c>
      <c r="M369">
        <v>21240</v>
      </c>
      <c r="N369" t="s">
        <v>49</v>
      </c>
      <c r="O369">
        <v>3.6</v>
      </c>
      <c r="P369">
        <v>15</v>
      </c>
      <c r="Q369">
        <f>Table2[[#This Row],[UnitPrice]]*Table2[[#This Row],[Quantity]]</f>
        <v>54</v>
      </c>
    </row>
    <row r="370" spans="1:17" x14ac:dyDescent="0.3">
      <c r="A370">
        <v>10616</v>
      </c>
      <c r="B370" t="s">
        <v>448</v>
      </c>
      <c r="C370">
        <v>1</v>
      </c>
      <c r="D370" s="2">
        <v>34942</v>
      </c>
      <c r="E370" s="2">
        <v>34970</v>
      </c>
      <c r="F370" s="2">
        <v>34947</v>
      </c>
      <c r="G370">
        <v>2</v>
      </c>
      <c r="H370">
        <v>116.53</v>
      </c>
      <c r="I370" t="s">
        <v>447</v>
      </c>
      <c r="J370" t="s">
        <v>446</v>
      </c>
      <c r="K370" t="s">
        <v>445</v>
      </c>
      <c r="L370" t="s">
        <v>97</v>
      </c>
      <c r="M370">
        <v>97403</v>
      </c>
      <c r="N370" t="s">
        <v>76</v>
      </c>
      <c r="O370">
        <v>36.4</v>
      </c>
      <c r="P370">
        <v>6</v>
      </c>
      <c r="Q370">
        <f>Table2[[#This Row],[UnitPrice]]*Table2[[#This Row],[Quantity]]</f>
        <v>218.39999999999998</v>
      </c>
    </row>
    <row r="371" spans="1:17" x14ac:dyDescent="0.3">
      <c r="A371">
        <v>10617</v>
      </c>
      <c r="B371" t="s">
        <v>448</v>
      </c>
      <c r="C371">
        <v>4</v>
      </c>
      <c r="D371" s="2">
        <v>34942</v>
      </c>
      <c r="E371" s="2">
        <v>34970</v>
      </c>
      <c r="F371" s="2">
        <v>34946</v>
      </c>
      <c r="G371">
        <v>2</v>
      </c>
      <c r="H371">
        <v>18.53</v>
      </c>
      <c r="I371" t="s">
        <v>447</v>
      </c>
      <c r="J371" t="s">
        <v>446</v>
      </c>
      <c r="K371" t="s">
        <v>445</v>
      </c>
      <c r="L371" t="s">
        <v>97</v>
      </c>
      <c r="M371">
        <v>97403</v>
      </c>
      <c r="N371" t="s">
        <v>76</v>
      </c>
      <c r="O371">
        <v>44</v>
      </c>
      <c r="P371">
        <v>12</v>
      </c>
      <c r="Q371">
        <f>Table2[[#This Row],[UnitPrice]]*Table2[[#This Row],[Quantity]]</f>
        <v>528</v>
      </c>
    </row>
    <row r="372" spans="1:17" x14ac:dyDescent="0.3">
      <c r="A372">
        <v>10618</v>
      </c>
      <c r="B372" t="s">
        <v>744</v>
      </c>
      <c r="C372">
        <v>1</v>
      </c>
      <c r="D372" s="2">
        <v>34943</v>
      </c>
      <c r="E372" s="2">
        <v>34985</v>
      </c>
      <c r="F372" s="2">
        <v>34950</v>
      </c>
      <c r="G372">
        <v>1</v>
      </c>
      <c r="H372">
        <v>154.68</v>
      </c>
      <c r="I372" t="s">
        <v>743</v>
      </c>
      <c r="J372" t="s">
        <v>742</v>
      </c>
      <c r="K372" t="s">
        <v>34</v>
      </c>
      <c r="L372" t="s">
        <v>4</v>
      </c>
      <c r="M372" t="s">
        <v>33</v>
      </c>
      <c r="N372" t="s">
        <v>2</v>
      </c>
      <c r="O372">
        <v>17.2</v>
      </c>
      <c r="P372">
        <v>15</v>
      </c>
      <c r="Q372">
        <f>Table2[[#This Row],[UnitPrice]]*Table2[[#This Row],[Quantity]]</f>
        <v>258</v>
      </c>
    </row>
    <row r="373" spans="1:17" x14ac:dyDescent="0.3">
      <c r="A373">
        <v>10619</v>
      </c>
      <c r="B373" t="s">
        <v>744</v>
      </c>
      <c r="C373">
        <v>3</v>
      </c>
      <c r="D373" s="2">
        <v>34946</v>
      </c>
      <c r="E373" s="2">
        <v>34974</v>
      </c>
      <c r="F373" s="2">
        <v>34949</v>
      </c>
      <c r="G373">
        <v>3</v>
      </c>
      <c r="H373">
        <v>91.05</v>
      </c>
      <c r="I373" t="s">
        <v>743</v>
      </c>
      <c r="J373" t="s">
        <v>742</v>
      </c>
      <c r="K373" t="s">
        <v>34</v>
      </c>
      <c r="L373" t="s">
        <v>4</v>
      </c>
      <c r="M373" t="s">
        <v>33</v>
      </c>
      <c r="N373" t="s">
        <v>2</v>
      </c>
      <c r="O373">
        <v>7.6</v>
      </c>
      <c r="P373">
        <v>15</v>
      </c>
      <c r="Q373">
        <f>Table2[[#This Row],[UnitPrice]]*Table2[[#This Row],[Quantity]]</f>
        <v>114</v>
      </c>
    </row>
    <row r="374" spans="1:17" x14ac:dyDescent="0.3">
      <c r="A374">
        <v>10620</v>
      </c>
      <c r="B374" t="s">
        <v>724</v>
      </c>
      <c r="C374">
        <v>2</v>
      </c>
      <c r="D374" s="2">
        <v>34947</v>
      </c>
      <c r="E374" s="2">
        <v>34975</v>
      </c>
      <c r="F374" s="2">
        <v>34956</v>
      </c>
      <c r="G374">
        <v>3</v>
      </c>
      <c r="H374">
        <v>0.94</v>
      </c>
      <c r="I374" t="s">
        <v>723</v>
      </c>
      <c r="J374" t="s">
        <v>722</v>
      </c>
      <c r="K374" t="s">
        <v>721</v>
      </c>
      <c r="L374" t="s">
        <v>504</v>
      </c>
      <c r="M374" t="s">
        <v>720</v>
      </c>
      <c r="N374" t="s">
        <v>2</v>
      </c>
      <c r="O374">
        <v>5.6</v>
      </c>
      <c r="P374">
        <v>20</v>
      </c>
      <c r="Q374">
        <f>Table2[[#This Row],[UnitPrice]]*Table2[[#This Row],[Quantity]]</f>
        <v>112</v>
      </c>
    </row>
    <row r="375" spans="1:17" ht="28.8" x14ac:dyDescent="0.3">
      <c r="A375">
        <v>10621</v>
      </c>
      <c r="B375" t="s">
        <v>672</v>
      </c>
      <c r="C375">
        <v>4</v>
      </c>
      <c r="D375" s="2">
        <v>34947</v>
      </c>
      <c r="E375" s="2">
        <v>34975</v>
      </c>
      <c r="F375" s="2">
        <v>34953</v>
      </c>
      <c r="G375">
        <v>2</v>
      </c>
      <c r="H375">
        <v>23.73</v>
      </c>
      <c r="I375" t="s">
        <v>671</v>
      </c>
      <c r="J375" s="1" t="s">
        <v>670</v>
      </c>
      <c r="K375" t="s">
        <v>669</v>
      </c>
      <c r="L375" t="s">
        <v>668</v>
      </c>
      <c r="M375" t="s">
        <v>667</v>
      </c>
      <c r="N375" t="s">
        <v>152</v>
      </c>
      <c r="O375">
        <v>26.2</v>
      </c>
      <c r="P375">
        <v>40</v>
      </c>
      <c r="Q375">
        <f>Table2[[#This Row],[UnitPrice]]*Table2[[#This Row],[Quantity]]</f>
        <v>1048</v>
      </c>
    </row>
    <row r="376" spans="1:17" x14ac:dyDescent="0.3">
      <c r="A376">
        <v>10622</v>
      </c>
      <c r="B376" t="s">
        <v>458</v>
      </c>
      <c r="C376">
        <v>4</v>
      </c>
      <c r="D376" s="2">
        <v>34948</v>
      </c>
      <c r="E376" s="2">
        <v>34976</v>
      </c>
      <c r="F376" s="2">
        <v>34953</v>
      </c>
      <c r="G376">
        <v>3</v>
      </c>
      <c r="H376">
        <v>50.97</v>
      </c>
      <c r="I376" t="s">
        <v>457</v>
      </c>
      <c r="J376" t="s">
        <v>456</v>
      </c>
      <c r="K376" t="s">
        <v>455</v>
      </c>
      <c r="L376" t="s">
        <v>454</v>
      </c>
      <c r="M376" t="s">
        <v>453</v>
      </c>
      <c r="N376" t="s">
        <v>137</v>
      </c>
      <c r="O376">
        <v>24.8</v>
      </c>
      <c r="P376">
        <v>16</v>
      </c>
      <c r="Q376">
        <f>Table2[[#This Row],[UnitPrice]]*Table2[[#This Row],[Quantity]]</f>
        <v>396.8</v>
      </c>
    </row>
    <row r="377" spans="1:17" x14ac:dyDescent="0.3">
      <c r="A377">
        <v>10623</v>
      </c>
      <c r="B377" t="s">
        <v>594</v>
      </c>
      <c r="C377">
        <v>8</v>
      </c>
      <c r="D377" s="2">
        <v>34949</v>
      </c>
      <c r="E377" s="2">
        <v>34977</v>
      </c>
      <c r="F377" s="2">
        <v>34954</v>
      </c>
      <c r="G377">
        <v>2</v>
      </c>
      <c r="H377">
        <v>97.18</v>
      </c>
      <c r="I377" t="s">
        <v>593</v>
      </c>
      <c r="J377" t="s">
        <v>592</v>
      </c>
      <c r="K377" t="s">
        <v>591</v>
      </c>
      <c r="M377">
        <v>80805</v>
      </c>
      <c r="N377" t="s">
        <v>118</v>
      </c>
      <c r="O377">
        <v>19.2</v>
      </c>
      <c r="P377">
        <v>15</v>
      </c>
      <c r="Q377">
        <f>Table2[[#This Row],[UnitPrice]]*Table2[[#This Row],[Quantity]]</f>
        <v>288</v>
      </c>
    </row>
    <row r="378" spans="1:17" x14ac:dyDescent="0.3">
      <c r="A378">
        <v>10624</v>
      </c>
      <c r="B378" t="s">
        <v>616</v>
      </c>
      <c r="C378">
        <v>4</v>
      </c>
      <c r="D378" s="2">
        <v>34949</v>
      </c>
      <c r="E378" s="2">
        <v>34977</v>
      </c>
      <c r="F378" s="2">
        <v>34961</v>
      </c>
      <c r="G378">
        <v>2</v>
      </c>
      <c r="H378">
        <v>94.8</v>
      </c>
      <c r="I378" t="s">
        <v>615</v>
      </c>
      <c r="J378" t="s">
        <v>614</v>
      </c>
      <c r="K378" t="s">
        <v>613</v>
      </c>
      <c r="L378" t="s">
        <v>612</v>
      </c>
      <c r="M378">
        <v>59801</v>
      </c>
      <c r="N378" t="s">
        <v>76</v>
      </c>
      <c r="O378">
        <v>39.4</v>
      </c>
      <c r="P378">
        <v>20</v>
      </c>
      <c r="Q378">
        <f>Table2[[#This Row],[UnitPrice]]*Table2[[#This Row],[Quantity]]</f>
        <v>788</v>
      </c>
    </row>
    <row r="379" spans="1:17" x14ac:dyDescent="0.3">
      <c r="A379">
        <v>10625</v>
      </c>
      <c r="B379" t="s">
        <v>679</v>
      </c>
      <c r="C379">
        <v>3</v>
      </c>
      <c r="D379" s="2">
        <v>34950</v>
      </c>
      <c r="E379" s="2">
        <v>34978</v>
      </c>
      <c r="F379" s="2">
        <v>34956</v>
      </c>
      <c r="G379">
        <v>1</v>
      </c>
      <c r="H379">
        <v>43.9</v>
      </c>
      <c r="I379" t="s">
        <v>678</v>
      </c>
      <c r="J379" t="s">
        <v>677</v>
      </c>
      <c r="K379" t="s">
        <v>394</v>
      </c>
      <c r="M379">
        <v>5021</v>
      </c>
      <c r="N379" t="s">
        <v>393</v>
      </c>
      <c r="O379">
        <v>12</v>
      </c>
      <c r="P379">
        <v>30</v>
      </c>
      <c r="Q379">
        <f>Table2[[#This Row],[UnitPrice]]*Table2[[#This Row],[Quantity]]</f>
        <v>360</v>
      </c>
    </row>
    <row r="380" spans="1:17" x14ac:dyDescent="0.3">
      <c r="A380">
        <v>10626</v>
      </c>
      <c r="B380" t="s">
        <v>684</v>
      </c>
      <c r="C380">
        <v>1</v>
      </c>
      <c r="D380" s="2">
        <v>34953</v>
      </c>
      <c r="E380" s="2">
        <v>34981</v>
      </c>
      <c r="F380" s="2">
        <v>34962</v>
      </c>
      <c r="G380">
        <v>2</v>
      </c>
      <c r="H380">
        <v>138.69</v>
      </c>
      <c r="I380" t="s">
        <v>683</v>
      </c>
      <c r="J380" t="s">
        <v>682</v>
      </c>
      <c r="K380" t="s">
        <v>681</v>
      </c>
      <c r="M380" t="s">
        <v>680</v>
      </c>
      <c r="N380" t="s">
        <v>90</v>
      </c>
      <c r="O380">
        <v>10</v>
      </c>
      <c r="P380">
        <v>60</v>
      </c>
      <c r="Q380">
        <f>Table2[[#This Row],[UnitPrice]]*Table2[[#This Row],[Quantity]]</f>
        <v>600</v>
      </c>
    </row>
    <row r="381" spans="1:17" x14ac:dyDescent="0.3">
      <c r="A381">
        <v>10627</v>
      </c>
      <c r="B381" t="s">
        <v>434</v>
      </c>
      <c r="C381">
        <v>8</v>
      </c>
      <c r="D381" s="2">
        <v>34953</v>
      </c>
      <c r="E381" s="2">
        <v>34995</v>
      </c>
      <c r="F381" s="2">
        <v>34963</v>
      </c>
      <c r="G381">
        <v>3</v>
      </c>
      <c r="H381">
        <v>107.46</v>
      </c>
      <c r="I381" t="s">
        <v>433</v>
      </c>
      <c r="J381" t="s">
        <v>432</v>
      </c>
      <c r="K381" t="s">
        <v>431</v>
      </c>
      <c r="L381" t="s">
        <v>430</v>
      </c>
      <c r="M381">
        <v>83720</v>
      </c>
      <c r="N381" t="s">
        <v>76</v>
      </c>
      <c r="O381">
        <v>14.4</v>
      </c>
      <c r="P381">
        <v>40</v>
      </c>
      <c r="Q381">
        <f>Table2[[#This Row],[UnitPrice]]*Table2[[#This Row],[Quantity]]</f>
        <v>576</v>
      </c>
    </row>
    <row r="382" spans="1:17" x14ac:dyDescent="0.3">
      <c r="A382">
        <v>10628</v>
      </c>
      <c r="B382" t="s">
        <v>715</v>
      </c>
      <c r="C382">
        <v>4</v>
      </c>
      <c r="D382" s="2">
        <v>34954</v>
      </c>
      <c r="E382" s="2">
        <v>34982</v>
      </c>
      <c r="F382" s="2">
        <v>34962</v>
      </c>
      <c r="G382">
        <v>3</v>
      </c>
      <c r="H382">
        <v>30.36</v>
      </c>
      <c r="I382" t="s">
        <v>714</v>
      </c>
      <c r="J382" t="s">
        <v>713</v>
      </c>
      <c r="K382" t="s">
        <v>712</v>
      </c>
      <c r="M382">
        <v>67000</v>
      </c>
      <c r="N382" t="s">
        <v>12</v>
      </c>
      <c r="O382">
        <v>9.6</v>
      </c>
      <c r="P382">
        <v>45</v>
      </c>
      <c r="Q382">
        <f>Table2[[#This Row],[UnitPrice]]*Table2[[#This Row],[Quantity]]</f>
        <v>432</v>
      </c>
    </row>
    <row r="383" spans="1:17" x14ac:dyDescent="0.3">
      <c r="A383">
        <v>10629</v>
      </c>
      <c r="B383" t="s">
        <v>544</v>
      </c>
      <c r="C383">
        <v>4</v>
      </c>
      <c r="D383" s="2">
        <v>34954</v>
      </c>
      <c r="E383" s="2">
        <v>34982</v>
      </c>
      <c r="F383" s="2">
        <v>34962</v>
      </c>
      <c r="G383">
        <v>3</v>
      </c>
      <c r="H383">
        <v>85.46</v>
      </c>
      <c r="I383" t="s">
        <v>543</v>
      </c>
      <c r="J383" t="s">
        <v>542</v>
      </c>
      <c r="K383" t="s">
        <v>541</v>
      </c>
      <c r="M383">
        <v>41101</v>
      </c>
      <c r="N383" t="s">
        <v>174</v>
      </c>
      <c r="O383">
        <v>27.8</v>
      </c>
      <c r="P383">
        <v>24</v>
      </c>
      <c r="Q383">
        <f>Table2[[#This Row],[UnitPrice]]*Table2[[#This Row],[Quantity]]</f>
        <v>667.2</v>
      </c>
    </row>
    <row r="384" spans="1:17" x14ac:dyDescent="0.3">
      <c r="A384">
        <v>10630</v>
      </c>
      <c r="B384" t="s">
        <v>553</v>
      </c>
      <c r="C384">
        <v>1</v>
      </c>
      <c r="D384" s="2">
        <v>34955</v>
      </c>
      <c r="E384" s="2">
        <v>34983</v>
      </c>
      <c r="F384" s="2">
        <v>34961</v>
      </c>
      <c r="G384">
        <v>2</v>
      </c>
      <c r="H384">
        <v>32.35</v>
      </c>
      <c r="I384" t="s">
        <v>552</v>
      </c>
      <c r="J384" t="s">
        <v>551</v>
      </c>
      <c r="K384" t="s">
        <v>550</v>
      </c>
      <c r="M384">
        <v>14776</v>
      </c>
      <c r="N384" t="s">
        <v>118</v>
      </c>
      <c r="O384">
        <v>4.8</v>
      </c>
      <c r="P384">
        <v>18</v>
      </c>
      <c r="Q384">
        <f>Table2[[#This Row],[UnitPrice]]*Table2[[#This Row],[Quantity]]</f>
        <v>86.399999999999991</v>
      </c>
    </row>
    <row r="385" spans="1:17" x14ac:dyDescent="0.3">
      <c r="A385">
        <v>10631</v>
      </c>
      <c r="B385" t="s">
        <v>492</v>
      </c>
      <c r="C385">
        <v>8</v>
      </c>
      <c r="D385" s="2">
        <v>34956</v>
      </c>
      <c r="E385" s="2">
        <v>34984</v>
      </c>
      <c r="F385" s="2">
        <v>34957</v>
      </c>
      <c r="G385">
        <v>1</v>
      </c>
      <c r="H385">
        <v>0.87</v>
      </c>
      <c r="I385" t="s">
        <v>491</v>
      </c>
      <c r="J385" t="s">
        <v>490</v>
      </c>
      <c r="K385" t="s">
        <v>489</v>
      </c>
      <c r="M385">
        <v>31000</v>
      </c>
      <c r="N385" t="s">
        <v>12</v>
      </c>
      <c r="O385">
        <v>28.8</v>
      </c>
      <c r="P385">
        <v>50</v>
      </c>
      <c r="Q385">
        <f>Table2[[#This Row],[UnitPrice]]*Table2[[#This Row],[Quantity]]</f>
        <v>1440</v>
      </c>
    </row>
    <row r="386" spans="1:17" x14ac:dyDescent="0.3">
      <c r="A386">
        <v>10632</v>
      </c>
      <c r="B386" t="s">
        <v>512</v>
      </c>
      <c r="C386">
        <v>8</v>
      </c>
      <c r="D386" s="2">
        <v>34956</v>
      </c>
      <c r="E386" s="2">
        <v>34984</v>
      </c>
      <c r="F386" s="2">
        <v>34961</v>
      </c>
      <c r="G386">
        <v>1</v>
      </c>
      <c r="H386">
        <v>41.38</v>
      </c>
      <c r="I386" t="s">
        <v>511</v>
      </c>
      <c r="J386" t="s">
        <v>510</v>
      </c>
      <c r="K386" t="s">
        <v>509</v>
      </c>
      <c r="M386">
        <v>70563</v>
      </c>
      <c r="N386" t="s">
        <v>118</v>
      </c>
      <c r="O386">
        <v>15.2</v>
      </c>
      <c r="P386">
        <v>25</v>
      </c>
      <c r="Q386">
        <f>Table2[[#This Row],[UnitPrice]]*Table2[[#This Row],[Quantity]]</f>
        <v>380</v>
      </c>
    </row>
    <row r="387" spans="1:17" x14ac:dyDescent="0.3">
      <c r="A387">
        <v>10633</v>
      </c>
      <c r="B387" t="s">
        <v>402</v>
      </c>
      <c r="C387">
        <v>7</v>
      </c>
      <c r="D387" s="2">
        <v>34957</v>
      </c>
      <c r="E387" s="2">
        <v>34985</v>
      </c>
      <c r="F387" s="2">
        <v>34960</v>
      </c>
      <c r="G387">
        <v>3</v>
      </c>
      <c r="H387">
        <v>477.9</v>
      </c>
      <c r="I387" t="s">
        <v>401</v>
      </c>
      <c r="J387" t="s">
        <v>400</v>
      </c>
      <c r="K387" t="s">
        <v>399</v>
      </c>
      <c r="M387">
        <v>8010</v>
      </c>
      <c r="N387" t="s">
        <v>398</v>
      </c>
      <c r="O387">
        <v>18.600000000000001</v>
      </c>
      <c r="P387">
        <v>42</v>
      </c>
      <c r="Q387">
        <f>Table2[[#This Row],[UnitPrice]]*Table2[[#This Row],[Quantity]]</f>
        <v>781.2</v>
      </c>
    </row>
    <row r="388" spans="1:17" x14ac:dyDescent="0.3">
      <c r="A388">
        <v>10634</v>
      </c>
      <c r="B388" t="s">
        <v>728</v>
      </c>
      <c r="C388">
        <v>4</v>
      </c>
      <c r="D388" s="2">
        <v>34957</v>
      </c>
      <c r="E388" s="2">
        <v>34985</v>
      </c>
      <c r="F388" s="2">
        <v>34963</v>
      </c>
      <c r="G388">
        <v>3</v>
      </c>
      <c r="H388">
        <v>487.38</v>
      </c>
      <c r="I388" t="s">
        <v>727</v>
      </c>
      <c r="J388" t="s">
        <v>726</v>
      </c>
      <c r="K388" t="s">
        <v>725</v>
      </c>
      <c r="M388">
        <v>59000</v>
      </c>
      <c r="N388" t="s">
        <v>12</v>
      </c>
      <c r="O388">
        <v>11.2</v>
      </c>
      <c r="P388">
        <v>7</v>
      </c>
      <c r="Q388">
        <f>Table2[[#This Row],[UnitPrice]]*Table2[[#This Row],[Quantity]]</f>
        <v>78.399999999999991</v>
      </c>
    </row>
    <row r="389" spans="1:17" x14ac:dyDescent="0.3">
      <c r="A389">
        <v>10635</v>
      </c>
      <c r="B389" t="s">
        <v>657</v>
      </c>
      <c r="C389">
        <v>8</v>
      </c>
      <c r="D389" s="2">
        <v>34960</v>
      </c>
      <c r="E389" s="2">
        <v>34988</v>
      </c>
      <c r="F389" s="2">
        <v>34963</v>
      </c>
      <c r="G389">
        <v>3</v>
      </c>
      <c r="H389">
        <v>47.46</v>
      </c>
      <c r="I389" t="s">
        <v>656</v>
      </c>
      <c r="J389" t="s">
        <v>655</v>
      </c>
      <c r="K389" t="s">
        <v>654</v>
      </c>
      <c r="M389">
        <v>24100</v>
      </c>
      <c r="N389" t="s">
        <v>26</v>
      </c>
      <c r="O389">
        <v>24.9</v>
      </c>
      <c r="P389">
        <v>70</v>
      </c>
      <c r="Q389">
        <f>Table2[[#This Row],[UnitPrice]]*Table2[[#This Row],[Quantity]]</f>
        <v>1743</v>
      </c>
    </row>
    <row r="390" spans="1:17" x14ac:dyDescent="0.3">
      <c r="A390">
        <v>10636</v>
      </c>
      <c r="B390" t="s">
        <v>557</v>
      </c>
      <c r="C390">
        <v>4</v>
      </c>
      <c r="D390" s="2">
        <v>34961</v>
      </c>
      <c r="E390" s="2">
        <v>34989</v>
      </c>
      <c r="F390" s="2">
        <v>34968</v>
      </c>
      <c r="G390">
        <v>1</v>
      </c>
      <c r="H390">
        <v>1.1499999999999999</v>
      </c>
      <c r="I390" t="s">
        <v>556</v>
      </c>
      <c r="J390" t="s">
        <v>555</v>
      </c>
      <c r="K390" t="s">
        <v>554</v>
      </c>
      <c r="M390">
        <v>90110</v>
      </c>
      <c r="N390" t="s">
        <v>49</v>
      </c>
      <c r="O390">
        <v>10</v>
      </c>
      <c r="P390">
        <v>32</v>
      </c>
      <c r="Q390">
        <f>Table2[[#This Row],[UnitPrice]]*Table2[[#This Row],[Quantity]]</f>
        <v>320</v>
      </c>
    </row>
    <row r="391" spans="1:17" x14ac:dyDescent="0.3">
      <c r="A391">
        <v>10637</v>
      </c>
      <c r="B391" t="s">
        <v>420</v>
      </c>
      <c r="C391">
        <v>6</v>
      </c>
      <c r="D391" s="2">
        <v>34961</v>
      </c>
      <c r="E391" s="2">
        <v>34989</v>
      </c>
      <c r="F391" s="2">
        <v>34968</v>
      </c>
      <c r="G391">
        <v>1</v>
      </c>
      <c r="H391">
        <v>201.29</v>
      </c>
      <c r="I391" t="s">
        <v>419</v>
      </c>
      <c r="J391" t="s">
        <v>418</v>
      </c>
      <c r="K391" t="s">
        <v>138</v>
      </c>
      <c r="L391" t="s">
        <v>417</v>
      </c>
      <c r="M391" t="s">
        <v>416</v>
      </c>
      <c r="N391" t="s">
        <v>137</v>
      </c>
      <c r="O391">
        <v>4.8</v>
      </c>
      <c r="P391">
        <v>10</v>
      </c>
      <c r="Q391">
        <f>Table2[[#This Row],[UnitPrice]]*Table2[[#This Row],[Quantity]]</f>
        <v>48</v>
      </c>
    </row>
    <row r="392" spans="1:17" x14ac:dyDescent="0.3">
      <c r="A392">
        <v>10638</v>
      </c>
      <c r="B392" t="s">
        <v>534</v>
      </c>
      <c r="C392">
        <v>3</v>
      </c>
      <c r="D392" s="2">
        <v>34962</v>
      </c>
      <c r="E392" s="2">
        <v>34990</v>
      </c>
      <c r="F392" s="2">
        <v>34974</v>
      </c>
      <c r="G392">
        <v>1</v>
      </c>
      <c r="H392">
        <v>158.44</v>
      </c>
      <c r="I392" t="s">
        <v>533</v>
      </c>
      <c r="J392" t="s">
        <v>532</v>
      </c>
      <c r="K392" t="s">
        <v>531</v>
      </c>
      <c r="L392" t="s">
        <v>530</v>
      </c>
      <c r="M392">
        <v>4980</v>
      </c>
      <c r="N392" t="s">
        <v>403</v>
      </c>
      <c r="O392">
        <v>39.4</v>
      </c>
      <c r="P392">
        <v>10</v>
      </c>
      <c r="Q392">
        <f>Table2[[#This Row],[UnitPrice]]*Table2[[#This Row],[Quantity]]</f>
        <v>394</v>
      </c>
    </row>
    <row r="393" spans="1:17" x14ac:dyDescent="0.3">
      <c r="A393">
        <v>10639</v>
      </c>
      <c r="B393" t="s">
        <v>586</v>
      </c>
      <c r="C393">
        <v>7</v>
      </c>
      <c r="D393" s="2">
        <v>34962</v>
      </c>
      <c r="E393" s="2">
        <v>34990</v>
      </c>
      <c r="F393" s="2">
        <v>34969</v>
      </c>
      <c r="G393">
        <v>3</v>
      </c>
      <c r="H393">
        <v>38.64</v>
      </c>
      <c r="I393" t="s">
        <v>585</v>
      </c>
      <c r="J393" t="s">
        <v>584</v>
      </c>
      <c r="K393" t="s">
        <v>583</v>
      </c>
      <c r="M393">
        <v>4110</v>
      </c>
      <c r="N393" t="s">
        <v>104</v>
      </c>
      <c r="O393">
        <v>9.6</v>
      </c>
      <c r="P393">
        <v>28</v>
      </c>
      <c r="Q393">
        <f>Table2[[#This Row],[UnitPrice]]*Table2[[#This Row],[Quantity]]</f>
        <v>268.8</v>
      </c>
    </row>
    <row r="394" spans="1:17" x14ac:dyDescent="0.3">
      <c r="A394">
        <v>10640</v>
      </c>
      <c r="B394" t="s">
        <v>512</v>
      </c>
      <c r="C394">
        <v>4</v>
      </c>
      <c r="D394" s="2">
        <v>34963</v>
      </c>
      <c r="E394" s="2">
        <v>34991</v>
      </c>
      <c r="F394" s="2">
        <v>34970</v>
      </c>
      <c r="G394">
        <v>1</v>
      </c>
      <c r="H394">
        <v>23.55</v>
      </c>
      <c r="I394" t="s">
        <v>511</v>
      </c>
      <c r="J394" t="s">
        <v>510</v>
      </c>
      <c r="K394" t="s">
        <v>509</v>
      </c>
      <c r="M394">
        <v>70563</v>
      </c>
      <c r="N394" t="s">
        <v>118</v>
      </c>
      <c r="O394">
        <v>26.2</v>
      </c>
      <c r="P394">
        <v>70</v>
      </c>
      <c r="Q394">
        <f>Table2[[#This Row],[UnitPrice]]*Table2[[#This Row],[Quantity]]</f>
        <v>1834</v>
      </c>
    </row>
    <row r="395" spans="1:17" x14ac:dyDescent="0.3">
      <c r="A395">
        <v>10641</v>
      </c>
      <c r="B395" t="s">
        <v>475</v>
      </c>
      <c r="C395">
        <v>4</v>
      </c>
      <c r="D395" s="2">
        <v>34964</v>
      </c>
      <c r="E395" s="2">
        <v>34992</v>
      </c>
      <c r="F395" s="2">
        <v>34968</v>
      </c>
      <c r="G395">
        <v>2</v>
      </c>
      <c r="H395">
        <v>179.61</v>
      </c>
      <c r="I395" t="s">
        <v>474</v>
      </c>
      <c r="J395" t="s">
        <v>473</v>
      </c>
      <c r="K395" t="s">
        <v>472</v>
      </c>
      <c r="L395" t="s">
        <v>471</v>
      </c>
      <c r="M395">
        <v>5022</v>
      </c>
      <c r="N395" t="s">
        <v>403</v>
      </c>
      <c r="O395">
        <v>28.8</v>
      </c>
      <c r="P395">
        <v>8</v>
      </c>
      <c r="Q395">
        <f>Table2[[#This Row],[UnitPrice]]*Table2[[#This Row],[Quantity]]</f>
        <v>230.4</v>
      </c>
    </row>
    <row r="396" spans="1:17" x14ac:dyDescent="0.3">
      <c r="A396">
        <v>10642</v>
      </c>
      <c r="B396" t="s">
        <v>392</v>
      </c>
      <c r="C396">
        <v>7</v>
      </c>
      <c r="D396" s="2">
        <v>34964</v>
      </c>
      <c r="E396" s="2">
        <v>34992</v>
      </c>
      <c r="F396" s="2">
        <v>34978</v>
      </c>
      <c r="G396">
        <v>3</v>
      </c>
      <c r="H396">
        <v>41.89</v>
      </c>
      <c r="I396" t="s">
        <v>391</v>
      </c>
      <c r="J396" t="s">
        <v>390</v>
      </c>
      <c r="K396" t="s">
        <v>389</v>
      </c>
      <c r="M396">
        <v>1734</v>
      </c>
      <c r="N396" t="s">
        <v>63</v>
      </c>
      <c r="O396">
        <v>7.2</v>
      </c>
      <c r="P396">
        <v>40</v>
      </c>
      <c r="Q396">
        <f>Table2[[#This Row],[UnitPrice]]*Table2[[#This Row],[Quantity]]</f>
        <v>288</v>
      </c>
    </row>
    <row r="397" spans="1:17" x14ac:dyDescent="0.3">
      <c r="A397">
        <v>10643</v>
      </c>
      <c r="B397" t="s">
        <v>597</v>
      </c>
      <c r="C397">
        <v>6</v>
      </c>
      <c r="D397" s="2">
        <v>34967</v>
      </c>
      <c r="E397" s="2">
        <v>34995</v>
      </c>
      <c r="F397" s="2">
        <v>34975</v>
      </c>
      <c r="G397">
        <v>1</v>
      </c>
      <c r="H397">
        <v>29.46</v>
      </c>
      <c r="I397" t="s">
        <v>749</v>
      </c>
      <c r="J397" t="s">
        <v>595</v>
      </c>
      <c r="K397" t="s">
        <v>132</v>
      </c>
      <c r="M397">
        <v>12209</v>
      </c>
      <c r="N397" t="s">
        <v>118</v>
      </c>
      <c r="O397">
        <v>17.2</v>
      </c>
      <c r="P397">
        <v>60</v>
      </c>
      <c r="Q397">
        <f>Table2[[#This Row],[UnitPrice]]*Table2[[#This Row],[Quantity]]</f>
        <v>1032</v>
      </c>
    </row>
    <row r="398" spans="1:17" x14ac:dyDescent="0.3">
      <c r="A398">
        <v>10644</v>
      </c>
      <c r="B398" t="s">
        <v>666</v>
      </c>
      <c r="C398">
        <v>3</v>
      </c>
      <c r="D398" s="2">
        <v>34967</v>
      </c>
      <c r="E398" s="2">
        <v>34995</v>
      </c>
      <c r="F398" s="2">
        <v>34974</v>
      </c>
      <c r="G398">
        <v>2</v>
      </c>
      <c r="H398">
        <v>0.14000000000000001</v>
      </c>
      <c r="I398" t="s">
        <v>665</v>
      </c>
      <c r="J398" t="s">
        <v>664</v>
      </c>
      <c r="K398" t="s">
        <v>663</v>
      </c>
      <c r="L398" t="s">
        <v>417</v>
      </c>
      <c r="M398" t="s">
        <v>662</v>
      </c>
      <c r="N398" t="s">
        <v>137</v>
      </c>
      <c r="O398">
        <v>27.8</v>
      </c>
      <c r="P398">
        <v>21</v>
      </c>
      <c r="Q398">
        <f>Table2[[#This Row],[UnitPrice]]*Table2[[#This Row],[Quantity]]</f>
        <v>583.80000000000007</v>
      </c>
    </row>
    <row r="399" spans="1:17" x14ac:dyDescent="0.3">
      <c r="A399">
        <v>10645</v>
      </c>
      <c r="B399" t="s">
        <v>488</v>
      </c>
      <c r="C399">
        <v>4</v>
      </c>
      <c r="D399" s="2">
        <v>34968</v>
      </c>
      <c r="E399" s="2">
        <v>34996</v>
      </c>
      <c r="F399" s="2">
        <v>34975</v>
      </c>
      <c r="G399">
        <v>1</v>
      </c>
      <c r="H399">
        <v>12.41</v>
      </c>
      <c r="I399" t="s">
        <v>487</v>
      </c>
      <c r="J399" t="s">
        <v>486</v>
      </c>
      <c r="K399" t="s">
        <v>455</v>
      </c>
      <c r="L399" t="s">
        <v>454</v>
      </c>
      <c r="M399" t="s">
        <v>485</v>
      </c>
      <c r="N399" t="s">
        <v>137</v>
      </c>
      <c r="O399">
        <v>8</v>
      </c>
      <c r="P399">
        <v>10</v>
      </c>
      <c r="Q399">
        <f>Table2[[#This Row],[UnitPrice]]*Table2[[#This Row],[Quantity]]</f>
        <v>80</v>
      </c>
    </row>
    <row r="400" spans="1:17" x14ac:dyDescent="0.3">
      <c r="A400">
        <v>10646</v>
      </c>
      <c r="B400" t="s">
        <v>440</v>
      </c>
      <c r="C400">
        <v>9</v>
      </c>
      <c r="D400" s="2">
        <v>34969</v>
      </c>
      <c r="E400" s="2">
        <v>35011</v>
      </c>
      <c r="F400" s="2">
        <v>34976</v>
      </c>
      <c r="G400">
        <v>3</v>
      </c>
      <c r="H400">
        <v>142.33000000000001</v>
      </c>
      <c r="I400" t="s">
        <v>439</v>
      </c>
      <c r="J400" t="s">
        <v>438</v>
      </c>
      <c r="K400" t="s">
        <v>437</v>
      </c>
      <c r="L400" t="s">
        <v>436</v>
      </c>
      <c r="N400" t="s">
        <v>435</v>
      </c>
      <c r="O400">
        <v>42.4</v>
      </c>
      <c r="P400">
        <v>18</v>
      </c>
      <c r="Q400">
        <f>Table2[[#This Row],[UnitPrice]]*Table2[[#This Row],[Quantity]]</f>
        <v>763.19999999999993</v>
      </c>
    </row>
    <row r="401" spans="1:17" x14ac:dyDescent="0.3">
      <c r="A401">
        <v>10647</v>
      </c>
      <c r="B401" t="s">
        <v>627</v>
      </c>
      <c r="C401">
        <v>4</v>
      </c>
      <c r="D401" s="2">
        <v>34969</v>
      </c>
      <c r="E401" s="2">
        <v>34983</v>
      </c>
      <c r="F401" s="2">
        <v>34976</v>
      </c>
      <c r="G401">
        <v>2</v>
      </c>
      <c r="H401">
        <v>45.54</v>
      </c>
      <c r="I401" t="s">
        <v>626</v>
      </c>
      <c r="J401" t="s">
        <v>625</v>
      </c>
      <c r="K401" t="s">
        <v>455</v>
      </c>
      <c r="L401" t="s">
        <v>454</v>
      </c>
      <c r="M401" t="s">
        <v>624</v>
      </c>
      <c r="N401" t="s">
        <v>137</v>
      </c>
      <c r="O401">
        <v>14.4</v>
      </c>
      <c r="P401">
        <v>30</v>
      </c>
      <c r="Q401">
        <f>Table2[[#This Row],[UnitPrice]]*Table2[[#This Row],[Quantity]]</f>
        <v>432</v>
      </c>
    </row>
    <row r="402" spans="1:17" x14ac:dyDescent="0.3">
      <c r="A402">
        <v>10648</v>
      </c>
      <c r="B402" t="s">
        <v>458</v>
      </c>
      <c r="C402">
        <v>5</v>
      </c>
      <c r="D402" s="2">
        <v>34970</v>
      </c>
      <c r="E402" s="2">
        <v>35012</v>
      </c>
      <c r="F402" s="2">
        <v>34982</v>
      </c>
      <c r="G402">
        <v>2</v>
      </c>
      <c r="H402">
        <v>14.25</v>
      </c>
      <c r="I402" t="s">
        <v>457</v>
      </c>
      <c r="J402" t="s">
        <v>456</v>
      </c>
      <c r="K402" t="s">
        <v>455</v>
      </c>
      <c r="L402" t="s">
        <v>454</v>
      </c>
      <c r="M402" t="s">
        <v>453</v>
      </c>
      <c r="N402" t="s">
        <v>137</v>
      </c>
      <c r="O402">
        <v>19.2</v>
      </c>
      <c r="P402">
        <v>120</v>
      </c>
      <c r="Q402">
        <f>Table2[[#This Row],[UnitPrice]]*Table2[[#This Row],[Quantity]]</f>
        <v>2304</v>
      </c>
    </row>
    <row r="403" spans="1:17" x14ac:dyDescent="0.3">
      <c r="A403">
        <v>10649</v>
      </c>
      <c r="B403" t="s">
        <v>611</v>
      </c>
      <c r="C403">
        <v>5</v>
      </c>
      <c r="D403" s="2">
        <v>34970</v>
      </c>
      <c r="E403" s="2">
        <v>34998</v>
      </c>
      <c r="F403" s="2">
        <v>34971</v>
      </c>
      <c r="G403">
        <v>3</v>
      </c>
      <c r="H403">
        <v>6.2</v>
      </c>
      <c r="I403" t="s">
        <v>610</v>
      </c>
      <c r="J403" t="s">
        <v>609</v>
      </c>
      <c r="K403" t="s">
        <v>608</v>
      </c>
      <c r="M403" t="s">
        <v>607</v>
      </c>
      <c r="N403" t="s">
        <v>535</v>
      </c>
      <c r="O403">
        <v>10</v>
      </c>
      <c r="P403">
        <v>60</v>
      </c>
      <c r="Q403">
        <f>Table2[[#This Row],[UnitPrice]]*Table2[[#This Row],[Quantity]]</f>
        <v>600</v>
      </c>
    </row>
    <row r="404" spans="1:17" x14ac:dyDescent="0.3">
      <c r="A404">
        <v>10650</v>
      </c>
      <c r="B404" t="s">
        <v>741</v>
      </c>
      <c r="C404">
        <v>5</v>
      </c>
      <c r="D404" s="2">
        <v>34971</v>
      </c>
      <c r="E404" s="2">
        <v>34999</v>
      </c>
      <c r="F404" s="2">
        <v>34976</v>
      </c>
      <c r="G404">
        <v>3</v>
      </c>
      <c r="H404">
        <v>176.81</v>
      </c>
      <c r="I404" t="s">
        <v>740</v>
      </c>
      <c r="J404" t="s">
        <v>739</v>
      </c>
      <c r="K404" t="s">
        <v>138</v>
      </c>
      <c r="L404" t="s">
        <v>417</v>
      </c>
      <c r="M404" t="s">
        <v>738</v>
      </c>
      <c r="N404" t="s">
        <v>137</v>
      </c>
      <c r="O404">
        <v>17.2</v>
      </c>
      <c r="P404">
        <v>30</v>
      </c>
      <c r="Q404">
        <f>Table2[[#This Row],[UnitPrice]]*Table2[[#This Row],[Quantity]]</f>
        <v>516</v>
      </c>
    </row>
    <row r="405" spans="1:17" x14ac:dyDescent="0.3">
      <c r="A405">
        <v>10651</v>
      </c>
      <c r="B405" t="s">
        <v>512</v>
      </c>
      <c r="C405">
        <v>8</v>
      </c>
      <c r="D405" s="2">
        <v>34974</v>
      </c>
      <c r="E405" s="2">
        <v>35002</v>
      </c>
      <c r="F405" s="2">
        <v>34984</v>
      </c>
      <c r="G405">
        <v>2</v>
      </c>
      <c r="H405">
        <v>20.6</v>
      </c>
      <c r="I405" t="s">
        <v>511</v>
      </c>
      <c r="J405" t="s">
        <v>510</v>
      </c>
      <c r="K405" t="s">
        <v>509</v>
      </c>
      <c r="M405">
        <v>70563</v>
      </c>
      <c r="N405" t="s">
        <v>118</v>
      </c>
      <c r="O405">
        <v>14.4</v>
      </c>
      <c r="P405">
        <v>35</v>
      </c>
      <c r="Q405">
        <f>Table2[[#This Row],[UnitPrice]]*Table2[[#This Row],[Quantity]]</f>
        <v>504</v>
      </c>
    </row>
    <row r="406" spans="1:17" x14ac:dyDescent="0.3">
      <c r="A406">
        <v>10652</v>
      </c>
      <c r="B406" t="s">
        <v>502</v>
      </c>
      <c r="C406">
        <v>4</v>
      </c>
      <c r="D406" s="2">
        <v>34974</v>
      </c>
      <c r="E406" s="2">
        <v>35002</v>
      </c>
      <c r="F406" s="2">
        <v>34981</v>
      </c>
      <c r="G406">
        <v>2</v>
      </c>
      <c r="H406">
        <v>7.14</v>
      </c>
      <c r="I406" t="s">
        <v>501</v>
      </c>
      <c r="J406" t="s">
        <v>500</v>
      </c>
      <c r="K406" t="s">
        <v>499</v>
      </c>
      <c r="L406" t="s">
        <v>417</v>
      </c>
      <c r="M406" t="s">
        <v>498</v>
      </c>
      <c r="N406" t="s">
        <v>137</v>
      </c>
      <c r="O406">
        <v>10.4</v>
      </c>
      <c r="P406">
        <v>14</v>
      </c>
      <c r="Q406">
        <f>Table2[[#This Row],[UnitPrice]]*Table2[[#This Row],[Quantity]]</f>
        <v>145.6</v>
      </c>
    </row>
    <row r="407" spans="1:17" x14ac:dyDescent="0.3">
      <c r="A407">
        <v>10653</v>
      </c>
      <c r="B407" t="s">
        <v>594</v>
      </c>
      <c r="C407">
        <v>1</v>
      </c>
      <c r="D407" s="2">
        <v>34975</v>
      </c>
      <c r="E407" s="2">
        <v>35003</v>
      </c>
      <c r="F407" s="2">
        <v>34992</v>
      </c>
      <c r="G407">
        <v>1</v>
      </c>
      <c r="H407">
        <v>93.25</v>
      </c>
      <c r="I407" t="s">
        <v>593</v>
      </c>
      <c r="J407" t="s">
        <v>592</v>
      </c>
      <c r="K407" t="s">
        <v>591</v>
      </c>
      <c r="M407">
        <v>80805</v>
      </c>
      <c r="N407" t="s">
        <v>118</v>
      </c>
      <c r="O407">
        <v>99</v>
      </c>
      <c r="P407">
        <v>21</v>
      </c>
      <c r="Q407">
        <f>Table2[[#This Row],[UnitPrice]]*Table2[[#This Row],[Quantity]]</f>
        <v>2079</v>
      </c>
    </row>
    <row r="408" spans="1:17" x14ac:dyDescent="0.3">
      <c r="A408">
        <v>10654</v>
      </c>
      <c r="B408" t="s">
        <v>684</v>
      </c>
      <c r="C408">
        <v>5</v>
      </c>
      <c r="D408" s="2">
        <v>34975</v>
      </c>
      <c r="E408" s="2">
        <v>35003</v>
      </c>
      <c r="F408" s="2">
        <v>34984</v>
      </c>
      <c r="G408">
        <v>1</v>
      </c>
      <c r="H408">
        <v>55.26</v>
      </c>
      <c r="I408" t="s">
        <v>683</v>
      </c>
      <c r="J408" t="s">
        <v>682</v>
      </c>
      <c r="K408" t="s">
        <v>681</v>
      </c>
      <c r="M408" t="s">
        <v>680</v>
      </c>
      <c r="N408" t="s">
        <v>90</v>
      </c>
      <c r="O408">
        <v>14.4</v>
      </c>
      <c r="P408">
        <v>35</v>
      </c>
      <c r="Q408">
        <f>Table2[[#This Row],[UnitPrice]]*Table2[[#This Row],[Quantity]]</f>
        <v>504</v>
      </c>
    </row>
    <row r="409" spans="1:17" x14ac:dyDescent="0.3">
      <c r="A409">
        <v>10655</v>
      </c>
      <c r="B409" t="s">
        <v>444</v>
      </c>
      <c r="C409">
        <v>1</v>
      </c>
      <c r="D409" s="2">
        <v>34976</v>
      </c>
      <c r="E409" s="2">
        <v>35004</v>
      </c>
      <c r="F409" s="2">
        <v>34984</v>
      </c>
      <c r="G409">
        <v>2</v>
      </c>
      <c r="H409">
        <v>4.41</v>
      </c>
      <c r="I409" t="s">
        <v>443</v>
      </c>
      <c r="J409" t="s">
        <v>442</v>
      </c>
      <c r="K409" t="s">
        <v>441</v>
      </c>
      <c r="M409">
        <v>42100</v>
      </c>
      <c r="N409" t="s">
        <v>26</v>
      </c>
      <c r="O409">
        <v>16</v>
      </c>
      <c r="P409">
        <v>30</v>
      </c>
      <c r="Q409">
        <f>Table2[[#This Row],[UnitPrice]]*Table2[[#This Row],[Quantity]]</f>
        <v>480</v>
      </c>
    </row>
    <row r="410" spans="1:17" x14ac:dyDescent="0.3">
      <c r="A410">
        <v>10656</v>
      </c>
      <c r="B410" t="s">
        <v>448</v>
      </c>
      <c r="C410">
        <v>6</v>
      </c>
      <c r="D410" s="2">
        <v>34977</v>
      </c>
      <c r="E410" s="2">
        <v>35005</v>
      </c>
      <c r="F410" s="2">
        <v>34983</v>
      </c>
      <c r="G410">
        <v>1</v>
      </c>
      <c r="H410">
        <v>57.15</v>
      </c>
      <c r="I410" t="s">
        <v>447</v>
      </c>
      <c r="J410" t="s">
        <v>446</v>
      </c>
      <c r="K410" t="s">
        <v>445</v>
      </c>
      <c r="L410" t="s">
        <v>97</v>
      </c>
      <c r="M410">
        <v>97403</v>
      </c>
      <c r="N410" t="s">
        <v>76</v>
      </c>
      <c r="O410">
        <v>20.7</v>
      </c>
      <c r="P410">
        <v>18</v>
      </c>
      <c r="Q410">
        <f>Table2[[#This Row],[UnitPrice]]*Table2[[#This Row],[Quantity]]</f>
        <v>372.59999999999997</v>
      </c>
    </row>
    <row r="411" spans="1:17" x14ac:dyDescent="0.3">
      <c r="A411">
        <v>10657</v>
      </c>
      <c r="B411" t="s">
        <v>434</v>
      </c>
      <c r="C411">
        <v>2</v>
      </c>
      <c r="D411" s="2">
        <v>34977</v>
      </c>
      <c r="E411" s="2">
        <v>35005</v>
      </c>
      <c r="F411" s="2">
        <v>34988</v>
      </c>
      <c r="G411">
        <v>2</v>
      </c>
      <c r="H411">
        <v>352.69</v>
      </c>
      <c r="I411" t="s">
        <v>433</v>
      </c>
      <c r="J411" t="s">
        <v>432</v>
      </c>
      <c r="K411" t="s">
        <v>431</v>
      </c>
      <c r="L411" t="s">
        <v>430</v>
      </c>
      <c r="M411">
        <v>83720</v>
      </c>
      <c r="N411" t="s">
        <v>76</v>
      </c>
      <c r="O411">
        <v>30.4</v>
      </c>
      <c r="P411">
        <v>70</v>
      </c>
      <c r="Q411">
        <f>Table2[[#This Row],[UnitPrice]]*Table2[[#This Row],[Quantity]]</f>
        <v>2128</v>
      </c>
    </row>
    <row r="412" spans="1:17" x14ac:dyDescent="0.3">
      <c r="A412">
        <v>10658</v>
      </c>
      <c r="B412" t="s">
        <v>565</v>
      </c>
      <c r="C412">
        <v>4</v>
      </c>
      <c r="D412" s="2">
        <v>34978</v>
      </c>
      <c r="E412" s="2">
        <v>35006</v>
      </c>
      <c r="F412" s="2">
        <v>34981</v>
      </c>
      <c r="G412">
        <v>1</v>
      </c>
      <c r="H412">
        <v>364.15</v>
      </c>
      <c r="I412" t="s">
        <v>564</v>
      </c>
      <c r="J412" t="s">
        <v>563</v>
      </c>
      <c r="K412" t="s">
        <v>562</v>
      </c>
      <c r="M412">
        <v>1307</v>
      </c>
      <c r="N412" t="s">
        <v>118</v>
      </c>
      <c r="O412">
        <v>16.8</v>
      </c>
      <c r="P412">
        <v>20</v>
      </c>
      <c r="Q412">
        <f>Table2[[#This Row],[UnitPrice]]*Table2[[#This Row],[Quantity]]</f>
        <v>336</v>
      </c>
    </row>
    <row r="413" spans="1:17" x14ac:dyDescent="0.3">
      <c r="A413">
        <v>10659</v>
      </c>
      <c r="B413" t="s">
        <v>420</v>
      </c>
      <c r="C413">
        <v>7</v>
      </c>
      <c r="D413" s="2">
        <v>34978</v>
      </c>
      <c r="E413" s="2">
        <v>35006</v>
      </c>
      <c r="F413" s="2">
        <v>34983</v>
      </c>
      <c r="G413">
        <v>2</v>
      </c>
      <c r="H413">
        <v>105.81</v>
      </c>
      <c r="I413" t="s">
        <v>419</v>
      </c>
      <c r="J413" t="s">
        <v>418</v>
      </c>
      <c r="K413" t="s">
        <v>138</v>
      </c>
      <c r="L413" t="s">
        <v>417</v>
      </c>
      <c r="M413" t="s">
        <v>416</v>
      </c>
      <c r="N413" t="s">
        <v>137</v>
      </c>
      <c r="O413">
        <v>17.2</v>
      </c>
      <c r="P413">
        <v>60</v>
      </c>
      <c r="Q413">
        <f>Table2[[#This Row],[UnitPrice]]*Table2[[#This Row],[Quantity]]</f>
        <v>1032</v>
      </c>
    </row>
    <row r="414" spans="1:17" ht="43.2" x14ac:dyDescent="0.3">
      <c r="A414">
        <v>10660</v>
      </c>
      <c r="B414" t="s">
        <v>748</v>
      </c>
      <c r="C414">
        <v>8</v>
      </c>
      <c r="D414" s="2">
        <v>34981</v>
      </c>
      <c r="E414" s="2">
        <v>35009</v>
      </c>
      <c r="F414" s="2">
        <v>35018</v>
      </c>
      <c r="G414">
        <v>1</v>
      </c>
      <c r="H414">
        <v>111.29</v>
      </c>
      <c r="I414" t="s">
        <v>747</v>
      </c>
      <c r="J414" s="1" t="s">
        <v>746</v>
      </c>
      <c r="K414" t="s">
        <v>745</v>
      </c>
      <c r="L414" t="s">
        <v>97</v>
      </c>
      <c r="M414">
        <v>97827</v>
      </c>
      <c r="N414" t="s">
        <v>76</v>
      </c>
      <c r="O414">
        <v>7.2</v>
      </c>
      <c r="P414">
        <v>60</v>
      </c>
      <c r="Q414">
        <f>Table2[[#This Row],[UnitPrice]]*Table2[[#This Row],[Quantity]]</f>
        <v>432</v>
      </c>
    </row>
    <row r="415" spans="1:17" x14ac:dyDescent="0.3">
      <c r="A415">
        <v>10661</v>
      </c>
      <c r="B415" t="s">
        <v>440</v>
      </c>
      <c r="C415">
        <v>7</v>
      </c>
      <c r="D415" s="2">
        <v>34982</v>
      </c>
      <c r="E415" s="2">
        <v>35010</v>
      </c>
      <c r="F415" s="2">
        <v>34988</v>
      </c>
      <c r="G415">
        <v>3</v>
      </c>
      <c r="H415">
        <v>17.55</v>
      </c>
      <c r="I415" t="s">
        <v>439</v>
      </c>
      <c r="J415" t="s">
        <v>438</v>
      </c>
      <c r="K415" t="s">
        <v>437</v>
      </c>
      <c r="L415" t="s">
        <v>436</v>
      </c>
      <c r="N415" t="s">
        <v>435</v>
      </c>
      <c r="O415">
        <v>35.1</v>
      </c>
      <c r="P415">
        <v>65</v>
      </c>
      <c r="Q415">
        <f>Table2[[#This Row],[UnitPrice]]*Table2[[#This Row],[Quantity]]</f>
        <v>2281.5</v>
      </c>
    </row>
    <row r="416" spans="1:17" x14ac:dyDescent="0.3">
      <c r="A416">
        <v>10662</v>
      </c>
      <c r="B416" t="s">
        <v>576</v>
      </c>
      <c r="C416">
        <v>3</v>
      </c>
      <c r="D416" s="2">
        <v>34982</v>
      </c>
      <c r="E416" s="2">
        <v>35010</v>
      </c>
      <c r="F416" s="2">
        <v>34991</v>
      </c>
      <c r="G416">
        <v>2</v>
      </c>
      <c r="H416">
        <v>1.28</v>
      </c>
      <c r="I416" t="s">
        <v>575</v>
      </c>
      <c r="J416" t="s">
        <v>574</v>
      </c>
      <c r="K416" t="s">
        <v>573</v>
      </c>
      <c r="L416" t="s">
        <v>97</v>
      </c>
      <c r="M416">
        <v>97219</v>
      </c>
      <c r="N416" t="s">
        <v>76</v>
      </c>
      <c r="O416">
        <v>13.9</v>
      </c>
      <c r="P416">
        <v>21</v>
      </c>
      <c r="Q416">
        <f>Table2[[#This Row],[UnitPrice]]*Table2[[#This Row],[Quantity]]</f>
        <v>291.90000000000003</v>
      </c>
    </row>
    <row r="417" spans="1:17" x14ac:dyDescent="0.3">
      <c r="A417">
        <v>10663</v>
      </c>
      <c r="B417" t="s">
        <v>383</v>
      </c>
      <c r="C417">
        <v>2</v>
      </c>
      <c r="D417" s="2">
        <v>34983</v>
      </c>
      <c r="E417" s="2">
        <v>34997</v>
      </c>
      <c r="F417" s="2">
        <v>35006</v>
      </c>
      <c r="G417">
        <v>2</v>
      </c>
      <c r="H417">
        <v>113.15</v>
      </c>
      <c r="I417" t="s">
        <v>382</v>
      </c>
      <c r="J417" t="s">
        <v>381</v>
      </c>
      <c r="K417" t="s">
        <v>380</v>
      </c>
      <c r="M417">
        <v>13008</v>
      </c>
      <c r="N417" t="s">
        <v>12</v>
      </c>
      <c r="O417">
        <v>10.199999999999999</v>
      </c>
      <c r="P417">
        <v>70</v>
      </c>
      <c r="Q417">
        <f>Table2[[#This Row],[UnitPrice]]*Table2[[#This Row],[Quantity]]</f>
        <v>714</v>
      </c>
    </row>
    <row r="418" spans="1:17" x14ac:dyDescent="0.3">
      <c r="A418">
        <v>10664</v>
      </c>
      <c r="B418" t="s">
        <v>653</v>
      </c>
      <c r="C418">
        <v>1</v>
      </c>
      <c r="D418" s="2">
        <v>34983</v>
      </c>
      <c r="E418" s="2">
        <v>35011</v>
      </c>
      <c r="F418" s="2">
        <v>34992</v>
      </c>
      <c r="G418">
        <v>3</v>
      </c>
      <c r="H418">
        <v>1.27</v>
      </c>
      <c r="I418" t="s">
        <v>652</v>
      </c>
      <c r="J418" t="s">
        <v>651</v>
      </c>
      <c r="K418" t="s">
        <v>599</v>
      </c>
      <c r="M418">
        <v>1675</v>
      </c>
      <c r="N418" t="s">
        <v>598</v>
      </c>
      <c r="O418">
        <v>24.9</v>
      </c>
      <c r="P418">
        <v>30</v>
      </c>
      <c r="Q418">
        <f>Table2[[#This Row],[UnitPrice]]*Table2[[#This Row],[Quantity]]</f>
        <v>747</v>
      </c>
    </row>
    <row r="419" spans="1:17" x14ac:dyDescent="0.3">
      <c r="A419">
        <v>10665</v>
      </c>
      <c r="B419" t="s">
        <v>576</v>
      </c>
      <c r="C419">
        <v>1</v>
      </c>
      <c r="D419" s="2">
        <v>34984</v>
      </c>
      <c r="E419" s="2">
        <v>35012</v>
      </c>
      <c r="F419" s="2">
        <v>34990</v>
      </c>
      <c r="G419">
        <v>2</v>
      </c>
      <c r="H419">
        <v>26.31</v>
      </c>
      <c r="I419" t="s">
        <v>575</v>
      </c>
      <c r="J419" t="s">
        <v>574</v>
      </c>
      <c r="K419" t="s">
        <v>573</v>
      </c>
      <c r="L419" t="s">
        <v>97</v>
      </c>
      <c r="M419">
        <v>97219</v>
      </c>
      <c r="N419" t="s">
        <v>76</v>
      </c>
      <c r="O419">
        <v>11.2</v>
      </c>
      <c r="P419">
        <v>40</v>
      </c>
      <c r="Q419">
        <f>Table2[[#This Row],[UnitPrice]]*Table2[[#This Row],[Quantity]]</f>
        <v>448</v>
      </c>
    </row>
    <row r="420" spans="1:17" x14ac:dyDescent="0.3">
      <c r="A420">
        <v>10666</v>
      </c>
      <c r="B420" t="s">
        <v>388</v>
      </c>
      <c r="C420">
        <v>7</v>
      </c>
      <c r="D420" s="2">
        <v>34985</v>
      </c>
      <c r="E420" s="2">
        <v>35013</v>
      </c>
      <c r="F420" s="2">
        <v>34995</v>
      </c>
      <c r="G420">
        <v>2</v>
      </c>
      <c r="H420">
        <v>232.42</v>
      </c>
      <c r="I420" t="s">
        <v>387</v>
      </c>
      <c r="J420" t="s">
        <v>386</v>
      </c>
      <c r="K420" t="s">
        <v>385</v>
      </c>
      <c r="M420">
        <v>1204</v>
      </c>
      <c r="N420" t="s">
        <v>384</v>
      </c>
      <c r="O420">
        <v>16</v>
      </c>
      <c r="P420">
        <v>30</v>
      </c>
      <c r="Q420">
        <f>Table2[[#This Row],[UnitPrice]]*Table2[[#This Row],[Quantity]]</f>
        <v>480</v>
      </c>
    </row>
    <row r="421" spans="1:17" x14ac:dyDescent="0.3">
      <c r="A421">
        <v>10667</v>
      </c>
      <c r="B421" t="s">
        <v>402</v>
      </c>
      <c r="C421">
        <v>7</v>
      </c>
      <c r="D421" s="2">
        <v>34985</v>
      </c>
      <c r="E421" s="2">
        <v>35013</v>
      </c>
      <c r="F421" s="2">
        <v>34992</v>
      </c>
      <c r="G421">
        <v>1</v>
      </c>
      <c r="H421">
        <v>78.09</v>
      </c>
      <c r="I421" t="s">
        <v>401</v>
      </c>
      <c r="J421" t="s">
        <v>400</v>
      </c>
      <c r="K421" t="s">
        <v>399</v>
      </c>
      <c r="M421">
        <v>8010</v>
      </c>
      <c r="N421" t="s">
        <v>398</v>
      </c>
      <c r="O421">
        <v>8</v>
      </c>
      <c r="P421">
        <v>50</v>
      </c>
      <c r="Q421">
        <f>Table2[[#This Row],[UnitPrice]]*Table2[[#This Row],[Quantity]]</f>
        <v>400</v>
      </c>
    </row>
    <row r="422" spans="1:17" x14ac:dyDescent="0.3">
      <c r="A422">
        <v>10668</v>
      </c>
      <c r="B422" t="s">
        <v>512</v>
      </c>
      <c r="C422">
        <v>1</v>
      </c>
      <c r="D422" s="2">
        <v>34988</v>
      </c>
      <c r="E422" s="2">
        <v>35016</v>
      </c>
      <c r="F422" s="2">
        <v>34996</v>
      </c>
      <c r="G422">
        <v>2</v>
      </c>
      <c r="H422">
        <v>47.22</v>
      </c>
      <c r="I422" t="s">
        <v>511</v>
      </c>
      <c r="J422" t="s">
        <v>510</v>
      </c>
      <c r="K422" t="s">
        <v>509</v>
      </c>
      <c r="M422">
        <v>70563</v>
      </c>
      <c r="N422" t="s">
        <v>118</v>
      </c>
      <c r="O422">
        <v>14.4</v>
      </c>
      <c r="P422">
        <v>10</v>
      </c>
      <c r="Q422">
        <f>Table2[[#This Row],[UnitPrice]]*Table2[[#This Row],[Quantity]]</f>
        <v>144</v>
      </c>
    </row>
    <row r="423" spans="1:17" x14ac:dyDescent="0.3">
      <c r="A423">
        <v>10669</v>
      </c>
      <c r="B423" t="s">
        <v>392</v>
      </c>
      <c r="C423">
        <v>2</v>
      </c>
      <c r="D423" s="2">
        <v>34988</v>
      </c>
      <c r="E423" s="2">
        <v>35016</v>
      </c>
      <c r="F423" s="2">
        <v>34995</v>
      </c>
      <c r="G423">
        <v>1</v>
      </c>
      <c r="H423">
        <v>24.39</v>
      </c>
      <c r="I423" t="s">
        <v>391</v>
      </c>
      <c r="J423" t="s">
        <v>390</v>
      </c>
      <c r="K423" t="s">
        <v>389</v>
      </c>
      <c r="M423">
        <v>1734</v>
      </c>
      <c r="N423" t="s">
        <v>63</v>
      </c>
      <c r="O423">
        <v>8</v>
      </c>
      <c r="P423">
        <v>30</v>
      </c>
      <c r="Q423">
        <f>Table2[[#This Row],[UnitPrice]]*Table2[[#This Row],[Quantity]]</f>
        <v>240</v>
      </c>
    </row>
    <row r="424" spans="1:17" x14ac:dyDescent="0.3">
      <c r="A424">
        <v>10670</v>
      </c>
      <c r="B424" t="s">
        <v>594</v>
      </c>
      <c r="C424">
        <v>4</v>
      </c>
      <c r="D424" s="2">
        <v>34989</v>
      </c>
      <c r="E424" s="2">
        <v>35017</v>
      </c>
      <c r="F424" s="2">
        <v>34991</v>
      </c>
      <c r="G424">
        <v>1</v>
      </c>
      <c r="H424">
        <v>203.48</v>
      </c>
      <c r="I424" t="s">
        <v>593</v>
      </c>
      <c r="J424" t="s">
        <v>592</v>
      </c>
      <c r="K424" t="s">
        <v>591</v>
      </c>
      <c r="M424">
        <v>80805</v>
      </c>
      <c r="N424" t="s">
        <v>118</v>
      </c>
      <c r="O424">
        <v>36.4</v>
      </c>
      <c r="P424">
        <v>42</v>
      </c>
      <c r="Q424">
        <f>Table2[[#This Row],[UnitPrice]]*Table2[[#This Row],[Quantity]]</f>
        <v>1528.8</v>
      </c>
    </row>
    <row r="425" spans="1:17" x14ac:dyDescent="0.3">
      <c r="A425">
        <v>10671</v>
      </c>
      <c r="B425" t="s">
        <v>643</v>
      </c>
      <c r="C425">
        <v>1</v>
      </c>
      <c r="D425" s="2">
        <v>34990</v>
      </c>
      <c r="E425" s="2">
        <v>35018</v>
      </c>
      <c r="F425" s="2">
        <v>34997</v>
      </c>
      <c r="G425">
        <v>1</v>
      </c>
      <c r="H425">
        <v>30.34</v>
      </c>
      <c r="I425" t="s">
        <v>642</v>
      </c>
      <c r="J425" t="s">
        <v>641</v>
      </c>
      <c r="K425" t="s">
        <v>640</v>
      </c>
      <c r="M425">
        <v>44000</v>
      </c>
      <c r="N425" t="s">
        <v>12</v>
      </c>
      <c r="O425">
        <v>15.2</v>
      </c>
      <c r="P425">
        <v>5</v>
      </c>
      <c r="Q425">
        <f>Table2[[#This Row],[UnitPrice]]*Table2[[#This Row],[Quantity]]</f>
        <v>76</v>
      </c>
    </row>
    <row r="426" spans="1:17" x14ac:dyDescent="0.3">
      <c r="A426">
        <v>10672</v>
      </c>
      <c r="B426" t="s">
        <v>684</v>
      </c>
      <c r="C426">
        <v>9</v>
      </c>
      <c r="D426" s="2">
        <v>34990</v>
      </c>
      <c r="E426" s="2">
        <v>35004</v>
      </c>
      <c r="F426" s="2">
        <v>34999</v>
      </c>
      <c r="G426">
        <v>2</v>
      </c>
      <c r="H426">
        <v>95.75</v>
      </c>
      <c r="I426" t="s">
        <v>683</v>
      </c>
      <c r="J426" t="s">
        <v>682</v>
      </c>
      <c r="K426" t="s">
        <v>681</v>
      </c>
      <c r="M426" t="s">
        <v>680</v>
      </c>
      <c r="N426" t="s">
        <v>90</v>
      </c>
      <c r="O426">
        <v>14.7</v>
      </c>
      <c r="P426">
        <v>2</v>
      </c>
      <c r="Q426">
        <f>Table2[[#This Row],[UnitPrice]]*Table2[[#This Row],[Quantity]]</f>
        <v>29.4</v>
      </c>
    </row>
    <row r="427" spans="1:17" x14ac:dyDescent="0.3">
      <c r="A427">
        <v>10673</v>
      </c>
      <c r="B427" t="s">
        <v>606</v>
      </c>
      <c r="C427">
        <v>2</v>
      </c>
      <c r="D427" s="2">
        <v>34991</v>
      </c>
      <c r="E427" s="2">
        <v>35019</v>
      </c>
      <c r="F427" s="2">
        <v>34992</v>
      </c>
      <c r="G427">
        <v>1</v>
      </c>
      <c r="H427">
        <v>22.76</v>
      </c>
      <c r="I427" t="s">
        <v>605</v>
      </c>
      <c r="J427" t="s">
        <v>604</v>
      </c>
      <c r="K427" t="s">
        <v>603</v>
      </c>
      <c r="M427">
        <v>21240</v>
      </c>
      <c r="N427" t="s">
        <v>49</v>
      </c>
      <c r="O427">
        <v>16.8</v>
      </c>
      <c r="P427">
        <v>30</v>
      </c>
      <c r="Q427">
        <f>Table2[[#This Row],[UnitPrice]]*Table2[[#This Row],[Quantity]]</f>
        <v>504</v>
      </c>
    </row>
    <row r="428" spans="1:17" ht="28.8" x14ac:dyDescent="0.3">
      <c r="A428">
        <v>10674</v>
      </c>
      <c r="B428" t="s">
        <v>672</v>
      </c>
      <c r="C428">
        <v>4</v>
      </c>
      <c r="D428" s="2">
        <v>34991</v>
      </c>
      <c r="E428" s="2">
        <v>35019</v>
      </c>
      <c r="F428" s="2">
        <v>35003</v>
      </c>
      <c r="G428">
        <v>2</v>
      </c>
      <c r="H428">
        <v>0.9</v>
      </c>
      <c r="I428" t="s">
        <v>671</v>
      </c>
      <c r="J428" s="1" t="s">
        <v>670</v>
      </c>
      <c r="K428" t="s">
        <v>669</v>
      </c>
      <c r="L428" t="s">
        <v>668</v>
      </c>
      <c r="M428" t="s">
        <v>667</v>
      </c>
      <c r="N428" t="s">
        <v>152</v>
      </c>
      <c r="O428">
        <v>28.8</v>
      </c>
      <c r="P428">
        <v>15</v>
      </c>
      <c r="Q428">
        <f>Table2[[#This Row],[UnitPrice]]*Table2[[#This Row],[Quantity]]</f>
        <v>432</v>
      </c>
    </row>
    <row r="429" spans="1:17" x14ac:dyDescent="0.3">
      <c r="A429">
        <v>10675</v>
      </c>
      <c r="B429" t="s">
        <v>594</v>
      </c>
      <c r="C429">
        <v>5</v>
      </c>
      <c r="D429" s="2">
        <v>34992</v>
      </c>
      <c r="E429" s="2">
        <v>35020</v>
      </c>
      <c r="F429" s="2">
        <v>34996</v>
      </c>
      <c r="G429">
        <v>2</v>
      </c>
      <c r="H429">
        <v>31.85</v>
      </c>
      <c r="I429" t="s">
        <v>593</v>
      </c>
      <c r="J429" t="s">
        <v>592</v>
      </c>
      <c r="K429" t="s">
        <v>591</v>
      </c>
      <c r="M429">
        <v>80805</v>
      </c>
      <c r="N429" t="s">
        <v>118</v>
      </c>
      <c r="O429">
        <v>17.2</v>
      </c>
      <c r="P429">
        <v>15</v>
      </c>
      <c r="Q429">
        <f>Table2[[#This Row],[UnitPrice]]*Table2[[#This Row],[Quantity]]</f>
        <v>258</v>
      </c>
    </row>
    <row r="430" spans="1:17" x14ac:dyDescent="0.3">
      <c r="A430">
        <v>10676</v>
      </c>
      <c r="B430" t="s">
        <v>415</v>
      </c>
      <c r="C430">
        <v>2</v>
      </c>
      <c r="D430" s="2">
        <v>34995</v>
      </c>
      <c r="E430" s="2">
        <v>35023</v>
      </c>
      <c r="F430" s="2">
        <v>35002</v>
      </c>
      <c r="G430">
        <v>2</v>
      </c>
      <c r="H430">
        <v>2.0099999999999998</v>
      </c>
      <c r="I430" t="s">
        <v>414</v>
      </c>
      <c r="J430" t="s">
        <v>413</v>
      </c>
      <c r="K430" t="s">
        <v>394</v>
      </c>
      <c r="M430">
        <v>5033</v>
      </c>
      <c r="N430" t="s">
        <v>393</v>
      </c>
      <c r="O430">
        <v>20.8</v>
      </c>
      <c r="P430">
        <v>10</v>
      </c>
      <c r="Q430">
        <f>Table2[[#This Row],[UnitPrice]]*Table2[[#This Row],[Quantity]]</f>
        <v>208</v>
      </c>
    </row>
    <row r="431" spans="1:17" x14ac:dyDescent="0.3">
      <c r="A431">
        <v>10677</v>
      </c>
      <c r="B431" t="s">
        <v>699</v>
      </c>
      <c r="C431">
        <v>1</v>
      </c>
      <c r="D431" s="2">
        <v>34995</v>
      </c>
      <c r="E431" s="2">
        <v>35023</v>
      </c>
      <c r="F431" s="2">
        <v>34999</v>
      </c>
      <c r="G431">
        <v>3</v>
      </c>
      <c r="H431">
        <v>4.03</v>
      </c>
      <c r="I431" t="s">
        <v>698</v>
      </c>
      <c r="J431" t="s">
        <v>697</v>
      </c>
      <c r="K431" t="s">
        <v>394</v>
      </c>
      <c r="M431">
        <v>5023</v>
      </c>
      <c r="N431" t="s">
        <v>393</v>
      </c>
      <c r="O431">
        <v>5.9</v>
      </c>
      <c r="P431">
        <v>6</v>
      </c>
      <c r="Q431">
        <f>Table2[[#This Row],[UnitPrice]]*Table2[[#This Row],[Quantity]]</f>
        <v>35.400000000000006</v>
      </c>
    </row>
    <row r="432" spans="1:17" x14ac:dyDescent="0.3">
      <c r="A432">
        <v>10678</v>
      </c>
      <c r="B432" t="s">
        <v>434</v>
      </c>
      <c r="C432">
        <v>7</v>
      </c>
      <c r="D432" s="2">
        <v>34996</v>
      </c>
      <c r="E432" s="2">
        <v>35024</v>
      </c>
      <c r="F432" s="2">
        <v>35019</v>
      </c>
      <c r="G432">
        <v>3</v>
      </c>
      <c r="H432">
        <v>388.98</v>
      </c>
      <c r="I432" t="s">
        <v>433</v>
      </c>
      <c r="J432" t="s">
        <v>432</v>
      </c>
      <c r="K432" t="s">
        <v>431</v>
      </c>
      <c r="L432" t="s">
        <v>430</v>
      </c>
      <c r="M432">
        <v>83720</v>
      </c>
      <c r="N432" t="s">
        <v>76</v>
      </c>
      <c r="O432">
        <v>39.4</v>
      </c>
      <c r="P432">
        <v>35</v>
      </c>
      <c r="Q432">
        <f>Table2[[#This Row],[UnitPrice]]*Table2[[#This Row],[Quantity]]</f>
        <v>1379</v>
      </c>
    </row>
    <row r="433" spans="1:17" x14ac:dyDescent="0.3">
      <c r="A433">
        <v>10679</v>
      </c>
      <c r="B433" t="s">
        <v>715</v>
      </c>
      <c r="C433">
        <v>8</v>
      </c>
      <c r="D433" s="2">
        <v>34996</v>
      </c>
      <c r="E433" s="2">
        <v>35024</v>
      </c>
      <c r="F433" s="2">
        <v>35003</v>
      </c>
      <c r="G433">
        <v>3</v>
      </c>
      <c r="H433">
        <v>27.94</v>
      </c>
      <c r="I433" t="s">
        <v>714</v>
      </c>
      <c r="J433" t="s">
        <v>713</v>
      </c>
      <c r="K433" t="s">
        <v>712</v>
      </c>
      <c r="M433">
        <v>67000</v>
      </c>
      <c r="N433" t="s">
        <v>12</v>
      </c>
      <c r="O433">
        <v>18.600000000000001</v>
      </c>
      <c r="P433">
        <v>12</v>
      </c>
      <c r="Q433">
        <f>Table2[[#This Row],[UnitPrice]]*Table2[[#This Row],[Quantity]]</f>
        <v>223.20000000000002</v>
      </c>
    </row>
    <row r="434" spans="1:17" x14ac:dyDescent="0.3">
      <c r="A434">
        <v>10680</v>
      </c>
      <c r="B434" t="s">
        <v>549</v>
      </c>
      <c r="C434">
        <v>1</v>
      </c>
      <c r="D434" s="2">
        <v>34997</v>
      </c>
      <c r="E434" s="2">
        <v>35025</v>
      </c>
      <c r="F434" s="2">
        <v>34999</v>
      </c>
      <c r="G434">
        <v>1</v>
      </c>
      <c r="H434">
        <v>26.61</v>
      </c>
      <c r="I434" t="s">
        <v>548</v>
      </c>
      <c r="J434" t="s">
        <v>547</v>
      </c>
      <c r="K434" t="s">
        <v>546</v>
      </c>
      <c r="L434" t="s">
        <v>545</v>
      </c>
      <c r="M434">
        <v>99508</v>
      </c>
      <c r="N434" t="s">
        <v>76</v>
      </c>
      <c r="O434">
        <v>8</v>
      </c>
      <c r="P434">
        <v>12</v>
      </c>
      <c r="Q434">
        <f>Table2[[#This Row],[UnitPrice]]*Table2[[#This Row],[Quantity]]</f>
        <v>96</v>
      </c>
    </row>
    <row r="435" spans="1:17" x14ac:dyDescent="0.3">
      <c r="A435">
        <v>10681</v>
      </c>
      <c r="B435" t="s">
        <v>448</v>
      </c>
      <c r="C435">
        <v>3</v>
      </c>
      <c r="D435" s="2">
        <v>34998</v>
      </c>
      <c r="E435" s="2">
        <v>35026</v>
      </c>
      <c r="F435" s="2">
        <v>35003</v>
      </c>
      <c r="G435">
        <v>3</v>
      </c>
      <c r="H435">
        <v>76.13</v>
      </c>
      <c r="I435" t="s">
        <v>447</v>
      </c>
      <c r="J435" t="s">
        <v>446</v>
      </c>
      <c r="K435" t="s">
        <v>445</v>
      </c>
      <c r="L435" t="s">
        <v>97</v>
      </c>
      <c r="M435">
        <v>97403</v>
      </c>
      <c r="N435" t="s">
        <v>76</v>
      </c>
      <c r="O435">
        <v>2</v>
      </c>
      <c r="P435">
        <v>49</v>
      </c>
      <c r="Q435">
        <f>Table2[[#This Row],[UnitPrice]]*Table2[[#This Row],[Quantity]]</f>
        <v>98</v>
      </c>
    </row>
    <row r="436" spans="1:17" x14ac:dyDescent="0.3">
      <c r="A436">
        <v>10682</v>
      </c>
      <c r="B436" t="s">
        <v>699</v>
      </c>
      <c r="C436">
        <v>3</v>
      </c>
      <c r="D436" s="2">
        <v>34998</v>
      </c>
      <c r="E436" s="2">
        <v>35026</v>
      </c>
      <c r="F436" s="2">
        <v>35004</v>
      </c>
      <c r="G436">
        <v>2</v>
      </c>
      <c r="H436">
        <v>36.130000000000003</v>
      </c>
      <c r="I436" t="s">
        <v>698</v>
      </c>
      <c r="J436" t="s">
        <v>697</v>
      </c>
      <c r="K436" t="s">
        <v>394</v>
      </c>
      <c r="M436">
        <v>5023</v>
      </c>
      <c r="N436" t="s">
        <v>393</v>
      </c>
      <c r="O436">
        <v>44</v>
      </c>
      <c r="P436">
        <v>16</v>
      </c>
      <c r="Q436">
        <f>Table2[[#This Row],[UnitPrice]]*Table2[[#This Row],[Quantity]]</f>
        <v>704</v>
      </c>
    </row>
    <row r="437" spans="1:17" x14ac:dyDescent="0.3">
      <c r="A437">
        <v>10683</v>
      </c>
      <c r="B437" t="s">
        <v>687</v>
      </c>
      <c r="C437">
        <v>2</v>
      </c>
      <c r="D437" s="2">
        <v>34999</v>
      </c>
      <c r="E437" s="2">
        <v>35027</v>
      </c>
      <c r="F437" s="2">
        <v>35004</v>
      </c>
      <c r="G437">
        <v>1</v>
      </c>
      <c r="H437">
        <v>4.4000000000000004</v>
      </c>
      <c r="I437" t="s">
        <v>686</v>
      </c>
      <c r="J437" t="s">
        <v>685</v>
      </c>
      <c r="K437" t="s">
        <v>640</v>
      </c>
      <c r="M437">
        <v>44000</v>
      </c>
      <c r="N437" t="s">
        <v>12</v>
      </c>
      <c r="O437">
        <v>7.7</v>
      </c>
      <c r="P437">
        <v>25</v>
      </c>
      <c r="Q437">
        <f>Table2[[#This Row],[UnitPrice]]*Table2[[#This Row],[Quantity]]</f>
        <v>192.5</v>
      </c>
    </row>
    <row r="438" spans="1:17" x14ac:dyDescent="0.3">
      <c r="A438">
        <v>10684</v>
      </c>
      <c r="B438" t="s">
        <v>569</v>
      </c>
      <c r="C438">
        <v>3</v>
      </c>
      <c r="D438" s="2">
        <v>34999</v>
      </c>
      <c r="E438" s="2">
        <v>35027</v>
      </c>
      <c r="F438" s="2">
        <v>35003</v>
      </c>
      <c r="G438">
        <v>1</v>
      </c>
      <c r="H438">
        <v>145.63</v>
      </c>
      <c r="I438" t="s">
        <v>568</v>
      </c>
      <c r="J438" t="s">
        <v>567</v>
      </c>
      <c r="K438" t="s">
        <v>566</v>
      </c>
      <c r="M438">
        <v>50739</v>
      </c>
      <c r="N438" t="s">
        <v>118</v>
      </c>
      <c r="O438">
        <v>15.5</v>
      </c>
      <c r="P438">
        <v>40</v>
      </c>
      <c r="Q438">
        <f>Table2[[#This Row],[UnitPrice]]*Table2[[#This Row],[Quantity]]</f>
        <v>620</v>
      </c>
    </row>
    <row r="439" spans="1:17" x14ac:dyDescent="0.3">
      <c r="A439">
        <v>10685</v>
      </c>
      <c r="B439" t="s">
        <v>502</v>
      </c>
      <c r="C439">
        <v>4</v>
      </c>
      <c r="D439" s="2">
        <v>35002</v>
      </c>
      <c r="E439" s="2">
        <v>35016</v>
      </c>
      <c r="F439" s="2">
        <v>35006</v>
      </c>
      <c r="G439">
        <v>2</v>
      </c>
      <c r="H439">
        <v>33.75</v>
      </c>
      <c r="I439" t="s">
        <v>501</v>
      </c>
      <c r="J439" t="s">
        <v>500</v>
      </c>
      <c r="K439" t="s">
        <v>499</v>
      </c>
      <c r="L439" t="s">
        <v>417</v>
      </c>
      <c r="M439" t="s">
        <v>498</v>
      </c>
      <c r="N439" t="s">
        <v>137</v>
      </c>
      <c r="O439">
        <v>44</v>
      </c>
      <c r="P439">
        <v>9</v>
      </c>
      <c r="Q439">
        <f>Table2[[#This Row],[UnitPrice]]*Table2[[#This Row],[Quantity]]</f>
        <v>396</v>
      </c>
    </row>
    <row r="440" spans="1:17" x14ac:dyDescent="0.3">
      <c r="A440">
        <v>10686</v>
      </c>
      <c r="B440" t="s">
        <v>484</v>
      </c>
      <c r="C440">
        <v>2</v>
      </c>
      <c r="D440" s="2">
        <v>35003</v>
      </c>
      <c r="E440" s="2">
        <v>35031</v>
      </c>
      <c r="F440" s="2">
        <v>35011</v>
      </c>
      <c r="G440">
        <v>1</v>
      </c>
      <c r="H440">
        <v>96.5</v>
      </c>
      <c r="I440" t="s">
        <v>483</v>
      </c>
      <c r="J440" t="s">
        <v>482</v>
      </c>
      <c r="K440" t="s">
        <v>481</v>
      </c>
      <c r="M440">
        <v>5020</v>
      </c>
      <c r="N440" t="s">
        <v>398</v>
      </c>
      <c r="O440">
        <v>18.600000000000001</v>
      </c>
      <c r="P440">
        <v>20</v>
      </c>
      <c r="Q440">
        <f>Table2[[#This Row],[UnitPrice]]*Table2[[#This Row],[Quantity]]</f>
        <v>372</v>
      </c>
    </row>
    <row r="441" spans="1:17" x14ac:dyDescent="0.3">
      <c r="A441">
        <v>10687</v>
      </c>
      <c r="B441" t="s">
        <v>440</v>
      </c>
      <c r="C441">
        <v>9</v>
      </c>
      <c r="D441" s="2">
        <v>35003</v>
      </c>
      <c r="E441" s="2">
        <v>35031</v>
      </c>
      <c r="F441" s="2">
        <v>35033</v>
      </c>
      <c r="G441">
        <v>2</v>
      </c>
      <c r="H441">
        <v>296.43</v>
      </c>
      <c r="I441" t="s">
        <v>439</v>
      </c>
      <c r="J441" t="s">
        <v>438</v>
      </c>
      <c r="K441" t="s">
        <v>437</v>
      </c>
      <c r="L441" t="s">
        <v>436</v>
      </c>
      <c r="N441" t="s">
        <v>435</v>
      </c>
      <c r="O441">
        <v>14.4</v>
      </c>
      <c r="P441">
        <v>24</v>
      </c>
      <c r="Q441">
        <f>Table2[[#This Row],[UnitPrice]]*Table2[[#This Row],[Quantity]]</f>
        <v>345.6</v>
      </c>
    </row>
    <row r="442" spans="1:17" x14ac:dyDescent="0.3">
      <c r="A442">
        <v>10688</v>
      </c>
      <c r="B442" t="s">
        <v>620</v>
      </c>
      <c r="C442">
        <v>4</v>
      </c>
      <c r="D442" s="2">
        <v>35004</v>
      </c>
      <c r="E442" s="2">
        <v>35018</v>
      </c>
      <c r="F442" s="2">
        <v>35010</v>
      </c>
      <c r="G442">
        <v>2</v>
      </c>
      <c r="H442">
        <v>299.08999999999997</v>
      </c>
      <c r="I442" t="s">
        <v>619</v>
      </c>
      <c r="J442" t="s">
        <v>618</v>
      </c>
      <c r="K442" t="s">
        <v>617</v>
      </c>
      <c r="M442">
        <v>8200</v>
      </c>
      <c r="N442" t="s">
        <v>63</v>
      </c>
      <c r="O442">
        <v>39.4</v>
      </c>
      <c r="P442">
        <v>40</v>
      </c>
      <c r="Q442">
        <f>Table2[[#This Row],[UnitPrice]]*Table2[[#This Row],[Quantity]]</f>
        <v>1576</v>
      </c>
    </row>
    <row r="443" spans="1:17" x14ac:dyDescent="0.3">
      <c r="A443">
        <v>10689</v>
      </c>
      <c r="B443" t="s">
        <v>684</v>
      </c>
      <c r="C443">
        <v>1</v>
      </c>
      <c r="D443" s="2">
        <v>35004</v>
      </c>
      <c r="E443" s="2">
        <v>35032</v>
      </c>
      <c r="F443" s="2">
        <v>35010</v>
      </c>
      <c r="G443">
        <v>2</v>
      </c>
      <c r="H443">
        <v>13.42</v>
      </c>
      <c r="I443" t="s">
        <v>683</v>
      </c>
      <c r="J443" t="s">
        <v>682</v>
      </c>
      <c r="K443" t="s">
        <v>681</v>
      </c>
      <c r="M443" t="s">
        <v>680</v>
      </c>
      <c r="N443" t="s">
        <v>90</v>
      </c>
      <c r="O443">
        <v>14.4</v>
      </c>
      <c r="P443">
        <v>14</v>
      </c>
      <c r="Q443">
        <f>Table2[[#This Row],[UnitPrice]]*Table2[[#This Row],[Quantity]]</f>
        <v>201.6</v>
      </c>
    </row>
    <row r="444" spans="1:17" x14ac:dyDescent="0.3">
      <c r="A444">
        <v>10690</v>
      </c>
      <c r="B444" t="s">
        <v>488</v>
      </c>
      <c r="C444">
        <v>1</v>
      </c>
      <c r="D444" s="2">
        <v>35005</v>
      </c>
      <c r="E444" s="2">
        <v>35033</v>
      </c>
      <c r="F444" s="2">
        <v>35006</v>
      </c>
      <c r="G444">
        <v>1</v>
      </c>
      <c r="H444">
        <v>15.8</v>
      </c>
      <c r="I444" t="s">
        <v>487</v>
      </c>
      <c r="J444" t="s">
        <v>486</v>
      </c>
      <c r="K444" t="s">
        <v>455</v>
      </c>
      <c r="L444" t="s">
        <v>454</v>
      </c>
      <c r="M444" t="s">
        <v>485</v>
      </c>
      <c r="N444" t="s">
        <v>137</v>
      </c>
      <c r="O444">
        <v>7.3</v>
      </c>
      <c r="P444">
        <v>18</v>
      </c>
      <c r="Q444">
        <f>Table2[[#This Row],[UnitPrice]]*Table2[[#This Row],[Quantity]]</f>
        <v>131.4</v>
      </c>
    </row>
    <row r="445" spans="1:17" x14ac:dyDescent="0.3">
      <c r="A445">
        <v>10691</v>
      </c>
      <c r="B445" t="s">
        <v>565</v>
      </c>
      <c r="C445">
        <v>2</v>
      </c>
      <c r="D445" s="2">
        <v>35006</v>
      </c>
      <c r="E445" s="2">
        <v>35048</v>
      </c>
      <c r="F445" s="2">
        <v>35025</v>
      </c>
      <c r="G445">
        <v>2</v>
      </c>
      <c r="H445">
        <v>810.05</v>
      </c>
      <c r="I445" t="s">
        <v>564</v>
      </c>
      <c r="J445" t="s">
        <v>563</v>
      </c>
      <c r="K445" t="s">
        <v>562</v>
      </c>
      <c r="M445">
        <v>1307</v>
      </c>
      <c r="N445" t="s">
        <v>118</v>
      </c>
      <c r="O445">
        <v>2</v>
      </c>
      <c r="P445">
        <v>50</v>
      </c>
      <c r="Q445">
        <f>Table2[[#This Row],[UnitPrice]]*Table2[[#This Row],[Quantity]]</f>
        <v>100</v>
      </c>
    </row>
    <row r="446" spans="1:17" x14ac:dyDescent="0.3">
      <c r="A446">
        <v>10692</v>
      </c>
      <c r="B446" t="s">
        <v>597</v>
      </c>
      <c r="C446">
        <v>4</v>
      </c>
      <c r="D446" s="2">
        <v>35006</v>
      </c>
      <c r="E446" s="2">
        <v>35034</v>
      </c>
      <c r="F446" s="2">
        <v>35016</v>
      </c>
      <c r="G446">
        <v>2</v>
      </c>
      <c r="H446">
        <v>61.02</v>
      </c>
      <c r="I446" t="s">
        <v>596</v>
      </c>
      <c r="J446" t="s">
        <v>595</v>
      </c>
      <c r="K446" t="s">
        <v>132</v>
      </c>
      <c r="M446">
        <v>12209</v>
      </c>
      <c r="N446" t="s">
        <v>118</v>
      </c>
      <c r="O446">
        <v>31.2</v>
      </c>
      <c r="P446">
        <v>2</v>
      </c>
      <c r="Q446">
        <f>Table2[[#This Row],[UnitPrice]]*Table2[[#This Row],[Quantity]]</f>
        <v>62.4</v>
      </c>
    </row>
    <row r="447" spans="1:17" x14ac:dyDescent="0.3">
      <c r="A447">
        <v>10693</v>
      </c>
      <c r="B447" t="s">
        <v>429</v>
      </c>
      <c r="C447">
        <v>3</v>
      </c>
      <c r="D447" s="2">
        <v>35009</v>
      </c>
      <c r="E447" s="2">
        <v>35023</v>
      </c>
      <c r="F447" s="2">
        <v>35013</v>
      </c>
      <c r="G447">
        <v>3</v>
      </c>
      <c r="H447">
        <v>139.34</v>
      </c>
      <c r="I447" t="s">
        <v>428</v>
      </c>
      <c r="J447" t="s">
        <v>427</v>
      </c>
      <c r="K447" t="s">
        <v>426</v>
      </c>
      <c r="L447" t="s">
        <v>425</v>
      </c>
      <c r="M447">
        <v>98124</v>
      </c>
      <c r="N447" t="s">
        <v>76</v>
      </c>
      <c r="O447">
        <v>2</v>
      </c>
      <c r="P447">
        <v>20</v>
      </c>
      <c r="Q447">
        <f>Table2[[#This Row],[UnitPrice]]*Table2[[#This Row],[Quantity]]</f>
        <v>40</v>
      </c>
    </row>
    <row r="448" spans="1:17" x14ac:dyDescent="0.3">
      <c r="A448">
        <v>10694</v>
      </c>
      <c r="B448" t="s">
        <v>565</v>
      </c>
      <c r="C448">
        <v>8</v>
      </c>
      <c r="D448" s="2">
        <v>35009</v>
      </c>
      <c r="E448" s="2">
        <v>35037</v>
      </c>
      <c r="F448" s="2">
        <v>35012</v>
      </c>
      <c r="G448">
        <v>3</v>
      </c>
      <c r="H448">
        <v>398.36</v>
      </c>
      <c r="I448" t="s">
        <v>564</v>
      </c>
      <c r="J448" t="s">
        <v>563</v>
      </c>
      <c r="K448" t="s">
        <v>562</v>
      </c>
      <c r="M448">
        <v>1307</v>
      </c>
      <c r="N448" t="s">
        <v>118</v>
      </c>
      <c r="O448">
        <v>7.3</v>
      </c>
      <c r="P448">
        <v>20</v>
      </c>
      <c r="Q448">
        <f>Table2[[#This Row],[UnitPrice]]*Table2[[#This Row],[Quantity]]</f>
        <v>146</v>
      </c>
    </row>
    <row r="449" spans="1:17" x14ac:dyDescent="0.3">
      <c r="A449">
        <v>10695</v>
      </c>
      <c r="B449" t="s">
        <v>606</v>
      </c>
      <c r="C449">
        <v>7</v>
      </c>
      <c r="D449" s="2">
        <v>35010</v>
      </c>
      <c r="E449" s="2">
        <v>35052</v>
      </c>
      <c r="F449" s="2">
        <v>35017</v>
      </c>
      <c r="G449">
        <v>1</v>
      </c>
      <c r="H449">
        <v>16.72</v>
      </c>
      <c r="I449" t="s">
        <v>605</v>
      </c>
      <c r="J449" t="s">
        <v>604</v>
      </c>
      <c r="K449" t="s">
        <v>603</v>
      </c>
      <c r="M449">
        <v>21240</v>
      </c>
      <c r="N449" t="s">
        <v>49</v>
      </c>
      <c r="O449">
        <v>26.2</v>
      </c>
      <c r="P449">
        <v>10</v>
      </c>
      <c r="Q449">
        <f>Table2[[#This Row],[UnitPrice]]*Table2[[#This Row],[Quantity]]</f>
        <v>262</v>
      </c>
    </row>
    <row r="450" spans="1:17" x14ac:dyDescent="0.3">
      <c r="A450">
        <v>10696</v>
      </c>
      <c r="B450" t="s">
        <v>429</v>
      </c>
      <c r="C450">
        <v>8</v>
      </c>
      <c r="D450" s="2">
        <v>35011</v>
      </c>
      <c r="E450" s="2">
        <v>35053</v>
      </c>
      <c r="F450" s="2">
        <v>35017</v>
      </c>
      <c r="G450">
        <v>3</v>
      </c>
      <c r="H450">
        <v>102.55</v>
      </c>
      <c r="I450" t="s">
        <v>428</v>
      </c>
      <c r="J450" t="s">
        <v>427</v>
      </c>
      <c r="K450" t="s">
        <v>426</v>
      </c>
      <c r="L450" t="s">
        <v>425</v>
      </c>
      <c r="M450">
        <v>98124</v>
      </c>
      <c r="N450" t="s">
        <v>76</v>
      </c>
      <c r="O450">
        <v>15.6</v>
      </c>
      <c r="P450">
        <v>20</v>
      </c>
      <c r="Q450">
        <f>Table2[[#This Row],[UnitPrice]]*Table2[[#This Row],[Quantity]]</f>
        <v>312</v>
      </c>
    </row>
    <row r="451" spans="1:17" x14ac:dyDescent="0.3">
      <c r="A451">
        <v>10697</v>
      </c>
      <c r="B451" t="s">
        <v>534</v>
      </c>
      <c r="C451">
        <v>3</v>
      </c>
      <c r="D451" s="2">
        <v>35011</v>
      </c>
      <c r="E451" s="2">
        <v>35039</v>
      </c>
      <c r="F451" s="2">
        <v>35017</v>
      </c>
      <c r="G451">
        <v>1</v>
      </c>
      <c r="H451">
        <v>45.52</v>
      </c>
      <c r="I451" t="s">
        <v>533</v>
      </c>
      <c r="J451" t="s">
        <v>532</v>
      </c>
      <c r="K451" t="s">
        <v>531</v>
      </c>
      <c r="L451" t="s">
        <v>530</v>
      </c>
      <c r="M451">
        <v>4980</v>
      </c>
      <c r="N451" t="s">
        <v>403</v>
      </c>
      <c r="O451">
        <v>210.8</v>
      </c>
      <c r="P451">
        <v>50</v>
      </c>
      <c r="Q451">
        <f>Table2[[#This Row],[UnitPrice]]*Table2[[#This Row],[Quantity]]</f>
        <v>10540</v>
      </c>
    </row>
    <row r="452" spans="1:17" x14ac:dyDescent="0.3">
      <c r="A452">
        <v>10698</v>
      </c>
      <c r="B452" t="s">
        <v>402</v>
      </c>
      <c r="C452">
        <v>4</v>
      </c>
      <c r="D452" s="2">
        <v>35012</v>
      </c>
      <c r="E452" s="2">
        <v>35040</v>
      </c>
      <c r="F452" s="2">
        <v>35020</v>
      </c>
      <c r="G452">
        <v>1</v>
      </c>
      <c r="H452">
        <v>272.47000000000003</v>
      </c>
      <c r="I452" t="s">
        <v>401</v>
      </c>
      <c r="J452" t="s">
        <v>400</v>
      </c>
      <c r="K452" t="s">
        <v>399</v>
      </c>
      <c r="M452">
        <v>8010</v>
      </c>
      <c r="N452" t="s">
        <v>398</v>
      </c>
      <c r="O452">
        <v>9.6</v>
      </c>
      <c r="P452">
        <v>2</v>
      </c>
      <c r="Q452">
        <f>Table2[[#This Row],[UnitPrice]]*Table2[[#This Row],[Quantity]]</f>
        <v>19.2</v>
      </c>
    </row>
    <row r="453" spans="1:17" x14ac:dyDescent="0.3">
      <c r="A453">
        <v>10699</v>
      </c>
      <c r="B453" t="s">
        <v>661</v>
      </c>
      <c r="C453">
        <v>3</v>
      </c>
      <c r="D453" s="2">
        <v>35012</v>
      </c>
      <c r="E453" s="2">
        <v>35040</v>
      </c>
      <c r="F453" s="2">
        <v>35016</v>
      </c>
      <c r="G453">
        <v>3</v>
      </c>
      <c r="H453">
        <v>0.57999999999999996</v>
      </c>
      <c r="I453" t="s">
        <v>660</v>
      </c>
      <c r="J453" t="s">
        <v>659</v>
      </c>
      <c r="K453" t="s">
        <v>658</v>
      </c>
      <c r="M453">
        <v>4179</v>
      </c>
      <c r="N453" t="s">
        <v>118</v>
      </c>
      <c r="O453">
        <v>10</v>
      </c>
      <c r="P453">
        <v>36</v>
      </c>
      <c r="Q453">
        <f>Table2[[#This Row],[UnitPrice]]*Table2[[#This Row],[Quantity]]</f>
        <v>360</v>
      </c>
    </row>
    <row r="454" spans="1:17" x14ac:dyDescent="0.3">
      <c r="A454">
        <v>10700</v>
      </c>
      <c r="B454" t="s">
        <v>434</v>
      </c>
      <c r="C454">
        <v>3</v>
      </c>
      <c r="D454" s="2">
        <v>35013</v>
      </c>
      <c r="E454" s="2">
        <v>35041</v>
      </c>
      <c r="F454" s="2">
        <v>35019</v>
      </c>
      <c r="G454">
        <v>1</v>
      </c>
      <c r="H454">
        <v>65.099999999999994</v>
      </c>
      <c r="I454" t="s">
        <v>433</v>
      </c>
      <c r="J454" t="s">
        <v>432</v>
      </c>
      <c r="K454" t="s">
        <v>431</v>
      </c>
      <c r="L454" t="s">
        <v>430</v>
      </c>
      <c r="M454">
        <v>83720</v>
      </c>
      <c r="N454" t="s">
        <v>76</v>
      </c>
      <c r="O454">
        <v>10.4</v>
      </c>
      <c r="P454">
        <v>35</v>
      </c>
      <c r="Q454">
        <f>Table2[[#This Row],[UnitPrice]]*Table2[[#This Row],[Quantity]]</f>
        <v>364</v>
      </c>
    </row>
    <row r="455" spans="1:17" x14ac:dyDescent="0.3">
      <c r="A455">
        <v>10701</v>
      </c>
      <c r="B455" t="s">
        <v>440</v>
      </c>
      <c r="C455">
        <v>6</v>
      </c>
      <c r="D455" s="2">
        <v>35016</v>
      </c>
      <c r="E455" s="2">
        <v>35030</v>
      </c>
      <c r="F455" s="2">
        <v>35018</v>
      </c>
      <c r="G455">
        <v>3</v>
      </c>
      <c r="H455">
        <v>220.31</v>
      </c>
      <c r="I455" t="s">
        <v>439</v>
      </c>
      <c r="J455" t="s">
        <v>438</v>
      </c>
      <c r="K455" t="s">
        <v>437</v>
      </c>
      <c r="L455" t="s">
        <v>436</v>
      </c>
      <c r="N455" t="s">
        <v>435</v>
      </c>
      <c r="O455">
        <v>15.2</v>
      </c>
      <c r="P455">
        <v>60</v>
      </c>
      <c r="Q455">
        <f>Table2[[#This Row],[UnitPrice]]*Table2[[#This Row],[Quantity]]</f>
        <v>912</v>
      </c>
    </row>
    <row r="456" spans="1:17" x14ac:dyDescent="0.3">
      <c r="A456">
        <v>10702</v>
      </c>
      <c r="B456" t="s">
        <v>597</v>
      </c>
      <c r="C456">
        <v>4</v>
      </c>
      <c r="D456" s="2">
        <v>35016</v>
      </c>
      <c r="E456" s="2">
        <v>35058</v>
      </c>
      <c r="F456" s="2">
        <v>35024</v>
      </c>
      <c r="G456">
        <v>1</v>
      </c>
      <c r="H456">
        <v>23.94</v>
      </c>
      <c r="I456" t="s">
        <v>596</v>
      </c>
      <c r="J456" t="s">
        <v>595</v>
      </c>
      <c r="K456" t="s">
        <v>132</v>
      </c>
      <c r="M456">
        <v>12209</v>
      </c>
      <c r="N456" t="s">
        <v>118</v>
      </c>
      <c r="O456">
        <v>7.6</v>
      </c>
      <c r="P456">
        <v>55</v>
      </c>
      <c r="Q456">
        <f>Table2[[#This Row],[UnitPrice]]*Table2[[#This Row],[Quantity]]</f>
        <v>418</v>
      </c>
    </row>
    <row r="457" spans="1:17" x14ac:dyDescent="0.3">
      <c r="A457">
        <v>10703</v>
      </c>
      <c r="B457" t="s">
        <v>497</v>
      </c>
      <c r="C457">
        <v>6</v>
      </c>
      <c r="D457" s="2">
        <v>35017</v>
      </c>
      <c r="E457" s="2">
        <v>35045</v>
      </c>
      <c r="F457" s="2">
        <v>35023</v>
      </c>
      <c r="G457">
        <v>2</v>
      </c>
      <c r="H457">
        <v>152.30000000000001</v>
      </c>
      <c r="I457" t="s">
        <v>496</v>
      </c>
      <c r="J457" t="s">
        <v>495</v>
      </c>
      <c r="K457" t="s">
        <v>494</v>
      </c>
      <c r="M457" t="s">
        <v>493</v>
      </c>
      <c r="N457" t="s">
        <v>90</v>
      </c>
      <c r="O457">
        <v>22.8</v>
      </c>
      <c r="P457">
        <v>16</v>
      </c>
      <c r="Q457">
        <f>Table2[[#This Row],[UnitPrice]]*Table2[[#This Row],[Quantity]]</f>
        <v>364.8</v>
      </c>
    </row>
    <row r="458" spans="1:17" x14ac:dyDescent="0.3">
      <c r="A458">
        <v>10704</v>
      </c>
      <c r="B458" t="s">
        <v>420</v>
      </c>
      <c r="C458">
        <v>6</v>
      </c>
      <c r="D458" s="2">
        <v>35017</v>
      </c>
      <c r="E458" s="2">
        <v>35045</v>
      </c>
      <c r="F458" s="2">
        <v>35041</v>
      </c>
      <c r="G458">
        <v>1</v>
      </c>
      <c r="H458">
        <v>4.78</v>
      </c>
      <c r="I458" t="s">
        <v>419</v>
      </c>
      <c r="J458" t="s">
        <v>418</v>
      </c>
      <c r="K458" t="s">
        <v>138</v>
      </c>
      <c r="L458" t="s">
        <v>417</v>
      </c>
      <c r="M458" t="s">
        <v>416</v>
      </c>
      <c r="N458" t="s">
        <v>137</v>
      </c>
      <c r="O458">
        <v>8</v>
      </c>
      <c r="P458">
        <v>15</v>
      </c>
      <c r="Q458">
        <f>Table2[[#This Row],[UnitPrice]]*Table2[[#This Row],[Quantity]]</f>
        <v>120</v>
      </c>
    </row>
    <row r="459" spans="1:17" x14ac:dyDescent="0.3">
      <c r="A459">
        <v>10705</v>
      </c>
      <c r="B459" t="s">
        <v>475</v>
      </c>
      <c r="C459">
        <v>9</v>
      </c>
      <c r="D459" s="2">
        <v>35018</v>
      </c>
      <c r="E459" s="2">
        <v>35046</v>
      </c>
      <c r="F459" s="2">
        <v>35052</v>
      </c>
      <c r="G459">
        <v>2</v>
      </c>
      <c r="H459">
        <v>3.52</v>
      </c>
      <c r="I459" t="s">
        <v>474</v>
      </c>
      <c r="J459" t="s">
        <v>473</v>
      </c>
      <c r="K459" t="s">
        <v>472</v>
      </c>
      <c r="L459" t="s">
        <v>471</v>
      </c>
      <c r="M459">
        <v>5022</v>
      </c>
      <c r="N459" t="s">
        <v>403</v>
      </c>
      <c r="O459">
        <v>27.2</v>
      </c>
      <c r="P459">
        <v>60</v>
      </c>
      <c r="Q459">
        <f>Table2[[#This Row],[UnitPrice]]*Table2[[#This Row],[Quantity]]</f>
        <v>1632</v>
      </c>
    </row>
    <row r="460" spans="1:17" x14ac:dyDescent="0.3">
      <c r="A460">
        <v>10706</v>
      </c>
      <c r="B460" t="s">
        <v>549</v>
      </c>
      <c r="C460">
        <v>8</v>
      </c>
      <c r="D460" s="2">
        <v>35019</v>
      </c>
      <c r="E460" s="2">
        <v>35047</v>
      </c>
      <c r="F460" s="2">
        <v>35024</v>
      </c>
      <c r="G460">
        <v>3</v>
      </c>
      <c r="H460">
        <v>135.63</v>
      </c>
      <c r="I460" t="s">
        <v>548</v>
      </c>
      <c r="J460" t="s">
        <v>547</v>
      </c>
      <c r="K460" t="s">
        <v>546</v>
      </c>
      <c r="L460" t="s">
        <v>545</v>
      </c>
      <c r="M460">
        <v>99508</v>
      </c>
      <c r="N460" t="s">
        <v>76</v>
      </c>
      <c r="O460">
        <v>28.8</v>
      </c>
      <c r="P460">
        <v>20</v>
      </c>
      <c r="Q460">
        <f>Table2[[#This Row],[UnitPrice]]*Table2[[#This Row],[Quantity]]</f>
        <v>576</v>
      </c>
    </row>
    <row r="461" spans="1:17" ht="43.2" x14ac:dyDescent="0.3">
      <c r="A461">
        <v>10707</v>
      </c>
      <c r="B461" t="s">
        <v>582</v>
      </c>
      <c r="C461">
        <v>4</v>
      </c>
      <c r="D461" s="2">
        <v>35019</v>
      </c>
      <c r="E461" s="2">
        <v>35033</v>
      </c>
      <c r="F461" s="2">
        <v>35026</v>
      </c>
      <c r="G461">
        <v>3</v>
      </c>
      <c r="H461">
        <v>21.74</v>
      </c>
      <c r="I461" t="s">
        <v>581</v>
      </c>
      <c r="J461" s="1" t="s">
        <v>580</v>
      </c>
      <c r="K461" t="s">
        <v>579</v>
      </c>
      <c r="L461" t="s">
        <v>578</v>
      </c>
      <c r="M461" t="s">
        <v>577</v>
      </c>
      <c r="N461" t="s">
        <v>152</v>
      </c>
      <c r="O461">
        <v>77.599999999999994</v>
      </c>
      <c r="P461">
        <v>20</v>
      </c>
      <c r="Q461">
        <f>Table2[[#This Row],[UnitPrice]]*Table2[[#This Row],[Quantity]]</f>
        <v>1552</v>
      </c>
    </row>
    <row r="462" spans="1:17" ht="43.2" x14ac:dyDescent="0.3">
      <c r="A462">
        <v>10708</v>
      </c>
      <c r="B462" t="s">
        <v>623</v>
      </c>
      <c r="C462">
        <v>6</v>
      </c>
      <c r="D462" s="2">
        <v>35020</v>
      </c>
      <c r="E462" s="2">
        <v>35062</v>
      </c>
      <c r="F462" s="2">
        <v>35039</v>
      </c>
      <c r="G462">
        <v>2</v>
      </c>
      <c r="H462">
        <v>2.96</v>
      </c>
      <c r="I462" t="s">
        <v>622</v>
      </c>
      <c r="J462" s="1" t="s">
        <v>621</v>
      </c>
      <c r="K462" t="s">
        <v>573</v>
      </c>
      <c r="L462" t="s">
        <v>97</v>
      </c>
      <c r="M462">
        <v>97201</v>
      </c>
      <c r="N462" t="s">
        <v>76</v>
      </c>
      <c r="O462">
        <v>4.8</v>
      </c>
      <c r="P462">
        <v>2</v>
      </c>
      <c r="Q462">
        <f>Table2[[#This Row],[UnitPrice]]*Table2[[#This Row],[Quantity]]</f>
        <v>9.6</v>
      </c>
    </row>
    <row r="463" spans="1:17" x14ac:dyDescent="0.3">
      <c r="A463">
        <v>10709</v>
      </c>
      <c r="B463" t="s">
        <v>502</v>
      </c>
      <c r="C463">
        <v>1</v>
      </c>
      <c r="D463" s="2">
        <v>35020</v>
      </c>
      <c r="E463" s="2">
        <v>35048</v>
      </c>
      <c r="F463" s="2">
        <v>35054</v>
      </c>
      <c r="G463">
        <v>3</v>
      </c>
      <c r="H463">
        <v>210.8</v>
      </c>
      <c r="I463" t="s">
        <v>501</v>
      </c>
      <c r="J463" t="s">
        <v>500</v>
      </c>
      <c r="K463" t="s">
        <v>499</v>
      </c>
      <c r="L463" t="s">
        <v>417</v>
      </c>
      <c r="M463" t="s">
        <v>498</v>
      </c>
      <c r="N463" t="s">
        <v>137</v>
      </c>
      <c r="O463">
        <v>12</v>
      </c>
      <c r="P463">
        <v>8</v>
      </c>
      <c r="Q463">
        <f>Table2[[#This Row],[UnitPrice]]*Table2[[#This Row],[Quantity]]</f>
        <v>96</v>
      </c>
    </row>
    <row r="464" spans="1:17" x14ac:dyDescent="0.3">
      <c r="A464">
        <v>10710</v>
      </c>
      <c r="B464" t="s">
        <v>452</v>
      </c>
      <c r="C464">
        <v>1</v>
      </c>
      <c r="D464" s="2">
        <v>35023</v>
      </c>
      <c r="E464" s="2">
        <v>35051</v>
      </c>
      <c r="F464" s="2">
        <v>35026</v>
      </c>
      <c r="G464">
        <v>1</v>
      </c>
      <c r="H464">
        <v>4.9800000000000004</v>
      </c>
      <c r="I464" t="s">
        <v>451</v>
      </c>
      <c r="J464" t="s">
        <v>450</v>
      </c>
      <c r="K464" t="s">
        <v>449</v>
      </c>
      <c r="M464">
        <v>10100</v>
      </c>
      <c r="N464" t="s">
        <v>26</v>
      </c>
      <c r="O464">
        <v>12</v>
      </c>
      <c r="P464">
        <v>20</v>
      </c>
      <c r="Q464">
        <f>Table2[[#This Row],[UnitPrice]]*Table2[[#This Row],[Quantity]]</f>
        <v>240</v>
      </c>
    </row>
    <row r="465" spans="1:17" x14ac:dyDescent="0.3">
      <c r="A465">
        <v>10711</v>
      </c>
      <c r="B465" t="s">
        <v>434</v>
      </c>
      <c r="C465">
        <v>5</v>
      </c>
      <c r="D465" s="2">
        <v>35024</v>
      </c>
      <c r="E465" s="2">
        <v>35066</v>
      </c>
      <c r="F465" s="2">
        <v>35032</v>
      </c>
      <c r="G465">
        <v>2</v>
      </c>
      <c r="H465">
        <v>52.41</v>
      </c>
      <c r="I465" t="s">
        <v>433</v>
      </c>
      <c r="J465" t="s">
        <v>432</v>
      </c>
      <c r="K465" t="s">
        <v>431</v>
      </c>
      <c r="L465" t="s">
        <v>430</v>
      </c>
      <c r="M465">
        <v>83720</v>
      </c>
      <c r="N465" t="s">
        <v>76</v>
      </c>
      <c r="O465">
        <v>7.3</v>
      </c>
      <c r="P465">
        <v>4</v>
      </c>
      <c r="Q465">
        <f>Table2[[#This Row],[UnitPrice]]*Table2[[#This Row],[Quantity]]</f>
        <v>29.2</v>
      </c>
    </row>
    <row r="466" spans="1:17" x14ac:dyDescent="0.3">
      <c r="A466">
        <v>10712</v>
      </c>
      <c r="B466" t="s">
        <v>440</v>
      </c>
      <c r="C466">
        <v>3</v>
      </c>
      <c r="D466" s="2">
        <v>35024</v>
      </c>
      <c r="E466" s="2">
        <v>35052</v>
      </c>
      <c r="F466" s="2">
        <v>35034</v>
      </c>
      <c r="G466">
        <v>1</v>
      </c>
      <c r="H466">
        <v>89.93</v>
      </c>
      <c r="I466" t="s">
        <v>439</v>
      </c>
      <c r="J466" t="s">
        <v>438</v>
      </c>
      <c r="K466" t="s">
        <v>437</v>
      </c>
      <c r="L466" t="s">
        <v>436</v>
      </c>
      <c r="N466" t="s">
        <v>435</v>
      </c>
      <c r="O466">
        <v>24.9</v>
      </c>
      <c r="P466">
        <v>30</v>
      </c>
      <c r="Q466">
        <f>Table2[[#This Row],[UnitPrice]]*Table2[[#This Row],[Quantity]]</f>
        <v>747</v>
      </c>
    </row>
    <row r="467" spans="1:17" x14ac:dyDescent="0.3">
      <c r="A467">
        <v>10713</v>
      </c>
      <c r="B467" t="s">
        <v>434</v>
      </c>
      <c r="C467">
        <v>1</v>
      </c>
      <c r="D467" s="2">
        <v>35025</v>
      </c>
      <c r="E467" s="2">
        <v>35053</v>
      </c>
      <c r="F467" s="2">
        <v>35027</v>
      </c>
      <c r="G467">
        <v>1</v>
      </c>
      <c r="H467">
        <v>167.05</v>
      </c>
      <c r="I467" t="s">
        <v>433</v>
      </c>
      <c r="J467" t="s">
        <v>432</v>
      </c>
      <c r="K467" t="s">
        <v>431</v>
      </c>
      <c r="L467" t="s">
        <v>430</v>
      </c>
      <c r="M467">
        <v>83720</v>
      </c>
      <c r="N467" t="s">
        <v>76</v>
      </c>
      <c r="O467">
        <v>26.2</v>
      </c>
      <c r="P467">
        <v>15</v>
      </c>
      <c r="Q467">
        <f>Table2[[#This Row],[UnitPrice]]*Table2[[#This Row],[Quantity]]</f>
        <v>393</v>
      </c>
    </row>
    <row r="468" spans="1:17" x14ac:dyDescent="0.3">
      <c r="A468">
        <v>10714</v>
      </c>
      <c r="B468" t="s">
        <v>434</v>
      </c>
      <c r="C468">
        <v>5</v>
      </c>
      <c r="D468" s="2">
        <v>35025</v>
      </c>
      <c r="E468" s="2">
        <v>35053</v>
      </c>
      <c r="F468" s="2">
        <v>35030</v>
      </c>
      <c r="G468">
        <v>3</v>
      </c>
      <c r="H468">
        <v>24.49</v>
      </c>
      <c r="I468" t="s">
        <v>433</v>
      </c>
      <c r="J468" t="s">
        <v>432</v>
      </c>
      <c r="K468" t="s">
        <v>431</v>
      </c>
      <c r="L468" t="s">
        <v>430</v>
      </c>
      <c r="M468">
        <v>83720</v>
      </c>
      <c r="N468" t="s">
        <v>76</v>
      </c>
      <c r="O468">
        <v>10.4</v>
      </c>
      <c r="P468">
        <v>10</v>
      </c>
      <c r="Q468">
        <f>Table2[[#This Row],[UnitPrice]]*Table2[[#This Row],[Quantity]]</f>
        <v>104</v>
      </c>
    </row>
    <row r="469" spans="1:17" x14ac:dyDescent="0.3">
      <c r="A469">
        <v>10715</v>
      </c>
      <c r="B469" t="s">
        <v>383</v>
      </c>
      <c r="C469">
        <v>3</v>
      </c>
      <c r="D469" s="2">
        <v>35026</v>
      </c>
      <c r="E469" s="2">
        <v>35040</v>
      </c>
      <c r="F469" s="2">
        <v>35032</v>
      </c>
      <c r="G469">
        <v>1</v>
      </c>
      <c r="H469">
        <v>63.2</v>
      </c>
      <c r="I469" t="s">
        <v>382</v>
      </c>
      <c r="J469" t="s">
        <v>381</v>
      </c>
      <c r="K469" t="s">
        <v>380</v>
      </c>
      <c r="M469">
        <v>13008</v>
      </c>
      <c r="N469" t="s">
        <v>12</v>
      </c>
      <c r="O469">
        <v>24.9</v>
      </c>
      <c r="P469">
        <v>2</v>
      </c>
      <c r="Q469">
        <f>Table2[[#This Row],[UnitPrice]]*Table2[[#This Row],[Quantity]]</f>
        <v>49.8</v>
      </c>
    </row>
    <row r="470" spans="1:17" x14ac:dyDescent="0.3">
      <c r="A470">
        <v>10716</v>
      </c>
      <c r="B470" t="s">
        <v>572</v>
      </c>
      <c r="C470">
        <v>4</v>
      </c>
      <c r="D470" s="2">
        <v>35027</v>
      </c>
      <c r="E470" s="2">
        <v>35055</v>
      </c>
      <c r="F470" s="2">
        <v>35030</v>
      </c>
      <c r="G470">
        <v>2</v>
      </c>
      <c r="H470">
        <v>22.57</v>
      </c>
      <c r="I470" t="s">
        <v>571</v>
      </c>
      <c r="J470" t="s">
        <v>570</v>
      </c>
      <c r="K470" t="s">
        <v>477</v>
      </c>
      <c r="M470">
        <v>1010</v>
      </c>
      <c r="N470" t="s">
        <v>476</v>
      </c>
      <c r="O470">
        <v>10</v>
      </c>
      <c r="P470">
        <v>14</v>
      </c>
      <c r="Q470">
        <f>Table2[[#This Row],[UnitPrice]]*Table2[[#This Row],[Quantity]]</f>
        <v>140</v>
      </c>
    </row>
    <row r="471" spans="1:17" x14ac:dyDescent="0.3">
      <c r="A471">
        <v>10717</v>
      </c>
      <c r="B471" t="s">
        <v>594</v>
      </c>
      <c r="C471">
        <v>1</v>
      </c>
      <c r="D471" s="2">
        <v>35027</v>
      </c>
      <c r="E471" s="2">
        <v>35055</v>
      </c>
      <c r="F471" s="2">
        <v>35032</v>
      </c>
      <c r="G471">
        <v>2</v>
      </c>
      <c r="H471">
        <v>59.25</v>
      </c>
      <c r="I471" t="s">
        <v>593</v>
      </c>
      <c r="J471" t="s">
        <v>592</v>
      </c>
      <c r="K471" t="s">
        <v>591</v>
      </c>
      <c r="M471">
        <v>80805</v>
      </c>
      <c r="N471" t="s">
        <v>118</v>
      </c>
      <c r="O471">
        <v>44</v>
      </c>
      <c r="P471">
        <v>20</v>
      </c>
      <c r="Q471">
        <f>Table2[[#This Row],[UnitPrice]]*Table2[[#This Row],[Quantity]]</f>
        <v>880</v>
      </c>
    </row>
    <row r="472" spans="1:17" x14ac:dyDescent="0.3">
      <c r="A472">
        <v>10718</v>
      </c>
      <c r="B472" t="s">
        <v>553</v>
      </c>
      <c r="C472">
        <v>1</v>
      </c>
      <c r="D472" s="2">
        <v>35030</v>
      </c>
      <c r="E472" s="2">
        <v>35058</v>
      </c>
      <c r="F472" s="2">
        <v>35032</v>
      </c>
      <c r="G472">
        <v>3</v>
      </c>
      <c r="H472">
        <v>170.88</v>
      </c>
      <c r="I472" t="s">
        <v>552</v>
      </c>
      <c r="J472" t="s">
        <v>551</v>
      </c>
      <c r="K472" t="s">
        <v>550</v>
      </c>
      <c r="M472">
        <v>14776</v>
      </c>
      <c r="N472" t="s">
        <v>118</v>
      </c>
      <c r="O472">
        <v>14.4</v>
      </c>
      <c r="P472">
        <v>60</v>
      </c>
      <c r="Q472">
        <f>Table2[[#This Row],[UnitPrice]]*Table2[[#This Row],[Quantity]]</f>
        <v>864</v>
      </c>
    </row>
    <row r="473" spans="1:17" ht="28.8" x14ac:dyDescent="0.3">
      <c r="A473">
        <v>10719</v>
      </c>
      <c r="B473" t="s">
        <v>692</v>
      </c>
      <c r="C473">
        <v>8</v>
      </c>
      <c r="D473" s="2">
        <v>35030</v>
      </c>
      <c r="E473" s="2">
        <v>35058</v>
      </c>
      <c r="F473" s="2">
        <v>35039</v>
      </c>
      <c r="G473">
        <v>2</v>
      </c>
      <c r="H473">
        <v>51.44</v>
      </c>
      <c r="I473" t="s">
        <v>691</v>
      </c>
      <c r="J473" s="1" t="s">
        <v>690</v>
      </c>
      <c r="K473" t="s">
        <v>689</v>
      </c>
      <c r="L473" t="s">
        <v>688</v>
      </c>
      <c r="M473">
        <v>94117</v>
      </c>
      <c r="N473" t="s">
        <v>76</v>
      </c>
      <c r="O473">
        <v>210.8</v>
      </c>
      <c r="P473">
        <v>49</v>
      </c>
      <c r="Q473">
        <f>Table2[[#This Row],[UnitPrice]]*Table2[[#This Row],[Quantity]]</f>
        <v>10329.200000000001</v>
      </c>
    </row>
    <row r="474" spans="1:17" x14ac:dyDescent="0.3">
      <c r="A474">
        <v>10720</v>
      </c>
      <c r="B474" t="s">
        <v>627</v>
      </c>
      <c r="C474">
        <v>8</v>
      </c>
      <c r="D474" s="2">
        <v>35031</v>
      </c>
      <c r="E474" s="2">
        <v>35045</v>
      </c>
      <c r="F474" s="2">
        <v>35039</v>
      </c>
      <c r="G474">
        <v>2</v>
      </c>
      <c r="H474">
        <v>9.5299999999999994</v>
      </c>
      <c r="I474" t="s">
        <v>626</v>
      </c>
      <c r="J474" t="s">
        <v>625</v>
      </c>
      <c r="K474" t="s">
        <v>455</v>
      </c>
      <c r="L474" t="s">
        <v>454</v>
      </c>
      <c r="M474" t="s">
        <v>624</v>
      </c>
      <c r="N474" t="s">
        <v>137</v>
      </c>
      <c r="O474">
        <v>10</v>
      </c>
      <c r="P474">
        <v>30</v>
      </c>
      <c r="Q474">
        <f>Table2[[#This Row],[UnitPrice]]*Table2[[#This Row],[Quantity]]</f>
        <v>300</v>
      </c>
    </row>
    <row r="475" spans="1:17" x14ac:dyDescent="0.3">
      <c r="A475">
        <v>10721</v>
      </c>
      <c r="B475" t="s">
        <v>565</v>
      </c>
      <c r="C475">
        <v>5</v>
      </c>
      <c r="D475" s="2">
        <v>35032</v>
      </c>
      <c r="E475" s="2">
        <v>35060</v>
      </c>
      <c r="F475" s="2">
        <v>35034</v>
      </c>
      <c r="G475">
        <v>3</v>
      </c>
      <c r="H475">
        <v>48.92</v>
      </c>
      <c r="I475" t="s">
        <v>564</v>
      </c>
      <c r="J475" t="s">
        <v>563</v>
      </c>
      <c r="K475" t="s">
        <v>562</v>
      </c>
      <c r="M475">
        <v>1307</v>
      </c>
      <c r="N475" t="s">
        <v>118</v>
      </c>
      <c r="O475">
        <v>19.2</v>
      </c>
      <c r="P475">
        <v>10</v>
      </c>
      <c r="Q475">
        <f>Table2[[#This Row],[UnitPrice]]*Table2[[#This Row],[Quantity]]</f>
        <v>192</v>
      </c>
    </row>
    <row r="476" spans="1:17" x14ac:dyDescent="0.3">
      <c r="A476">
        <v>10722</v>
      </c>
      <c r="B476" t="s">
        <v>434</v>
      </c>
      <c r="C476">
        <v>8</v>
      </c>
      <c r="D476" s="2">
        <v>35032</v>
      </c>
      <c r="E476" s="2">
        <v>35074</v>
      </c>
      <c r="F476" s="2">
        <v>35038</v>
      </c>
      <c r="G476">
        <v>1</v>
      </c>
      <c r="H476">
        <v>74.58</v>
      </c>
      <c r="I476" t="s">
        <v>433</v>
      </c>
      <c r="J476" t="s">
        <v>432</v>
      </c>
      <c r="K476" t="s">
        <v>431</v>
      </c>
      <c r="L476" t="s">
        <v>430</v>
      </c>
      <c r="M476">
        <v>83720</v>
      </c>
      <c r="N476" t="s">
        <v>76</v>
      </c>
      <c r="O476">
        <v>14.4</v>
      </c>
      <c r="P476">
        <v>20</v>
      </c>
      <c r="Q476">
        <f>Table2[[#This Row],[UnitPrice]]*Table2[[#This Row],[Quantity]]</f>
        <v>288</v>
      </c>
    </row>
    <row r="477" spans="1:17" x14ac:dyDescent="0.3">
      <c r="A477">
        <v>10723</v>
      </c>
      <c r="B477" t="s">
        <v>429</v>
      </c>
      <c r="C477">
        <v>3</v>
      </c>
      <c r="D477" s="2">
        <v>35033</v>
      </c>
      <c r="E477" s="2">
        <v>35061</v>
      </c>
      <c r="F477" s="2">
        <v>35059</v>
      </c>
      <c r="G477">
        <v>1</v>
      </c>
      <c r="H477">
        <v>21.72</v>
      </c>
      <c r="I477" t="s">
        <v>428</v>
      </c>
      <c r="J477" t="s">
        <v>427</v>
      </c>
      <c r="K477" t="s">
        <v>426</v>
      </c>
      <c r="L477" t="s">
        <v>425</v>
      </c>
      <c r="M477">
        <v>98124</v>
      </c>
      <c r="N477" t="s">
        <v>76</v>
      </c>
      <c r="O477">
        <v>30.4</v>
      </c>
      <c r="P477">
        <v>5</v>
      </c>
      <c r="Q477">
        <f>Table2[[#This Row],[UnitPrice]]*Table2[[#This Row],[Quantity]]</f>
        <v>152</v>
      </c>
    </row>
    <row r="478" spans="1:17" x14ac:dyDescent="0.3">
      <c r="A478">
        <v>10724</v>
      </c>
      <c r="B478" t="s">
        <v>744</v>
      </c>
      <c r="C478">
        <v>8</v>
      </c>
      <c r="D478" s="2">
        <v>35033</v>
      </c>
      <c r="E478" s="2">
        <v>35075</v>
      </c>
      <c r="F478" s="2">
        <v>35039</v>
      </c>
      <c r="G478">
        <v>2</v>
      </c>
      <c r="H478">
        <v>57.75</v>
      </c>
      <c r="I478" t="s">
        <v>743</v>
      </c>
      <c r="J478" t="s">
        <v>742</v>
      </c>
      <c r="K478" t="s">
        <v>34</v>
      </c>
      <c r="L478" t="s">
        <v>4</v>
      </c>
      <c r="M478" t="s">
        <v>33</v>
      </c>
      <c r="N478" t="s">
        <v>2</v>
      </c>
      <c r="O478">
        <v>26.6</v>
      </c>
      <c r="P478">
        <v>7</v>
      </c>
      <c r="Q478">
        <f>Table2[[#This Row],[UnitPrice]]*Table2[[#This Row],[Quantity]]</f>
        <v>186.20000000000002</v>
      </c>
    </row>
    <row r="479" spans="1:17" x14ac:dyDescent="0.3">
      <c r="A479">
        <v>10725</v>
      </c>
      <c r="B479" t="s">
        <v>741</v>
      </c>
      <c r="C479">
        <v>4</v>
      </c>
      <c r="D479" s="2">
        <v>35034</v>
      </c>
      <c r="E479" s="2">
        <v>35062</v>
      </c>
      <c r="F479" s="2">
        <v>35039</v>
      </c>
      <c r="G479">
        <v>3</v>
      </c>
      <c r="H479">
        <v>10.83</v>
      </c>
      <c r="I479" t="s">
        <v>740</v>
      </c>
      <c r="J479" t="s">
        <v>739</v>
      </c>
      <c r="K479" t="s">
        <v>138</v>
      </c>
      <c r="L479" t="s">
        <v>417</v>
      </c>
      <c r="M479" t="s">
        <v>738</v>
      </c>
      <c r="N479" t="s">
        <v>137</v>
      </c>
      <c r="O479">
        <v>18.600000000000001</v>
      </c>
      <c r="P479">
        <v>35</v>
      </c>
      <c r="Q479">
        <f>Table2[[#This Row],[UnitPrice]]*Table2[[#This Row],[Quantity]]</f>
        <v>651</v>
      </c>
    </row>
    <row r="480" spans="1:17" x14ac:dyDescent="0.3">
      <c r="A480">
        <v>10726</v>
      </c>
      <c r="B480" t="s">
        <v>470</v>
      </c>
      <c r="C480">
        <v>4</v>
      </c>
      <c r="D480" s="2">
        <v>35037</v>
      </c>
      <c r="E480" s="2">
        <v>35051</v>
      </c>
      <c r="F480" s="2">
        <v>35069</v>
      </c>
      <c r="G480">
        <v>1</v>
      </c>
      <c r="H480">
        <v>16.559999999999999</v>
      </c>
      <c r="I480" t="s">
        <v>469</v>
      </c>
      <c r="J480" t="s">
        <v>468</v>
      </c>
      <c r="K480" t="s">
        <v>202</v>
      </c>
      <c r="M480" t="s">
        <v>467</v>
      </c>
      <c r="N480" t="s">
        <v>152</v>
      </c>
      <c r="O480">
        <v>9.6</v>
      </c>
      <c r="P480">
        <v>20</v>
      </c>
      <c r="Q480">
        <f>Table2[[#This Row],[UnitPrice]]*Table2[[#This Row],[Quantity]]</f>
        <v>192</v>
      </c>
    </row>
    <row r="481" spans="1:17" x14ac:dyDescent="0.3">
      <c r="A481">
        <v>10727</v>
      </c>
      <c r="B481" t="s">
        <v>444</v>
      </c>
      <c r="C481">
        <v>2</v>
      </c>
      <c r="D481" s="2">
        <v>35037</v>
      </c>
      <c r="E481" s="2">
        <v>35065</v>
      </c>
      <c r="F481" s="2">
        <v>35069</v>
      </c>
      <c r="G481">
        <v>1</v>
      </c>
      <c r="H481">
        <v>89.9</v>
      </c>
      <c r="I481" t="s">
        <v>443</v>
      </c>
      <c r="J481" t="s">
        <v>442</v>
      </c>
      <c r="K481" t="s">
        <v>441</v>
      </c>
      <c r="M481">
        <v>42100</v>
      </c>
      <c r="N481" t="s">
        <v>26</v>
      </c>
      <c r="O481">
        <v>13</v>
      </c>
      <c r="P481">
        <v>40</v>
      </c>
      <c r="Q481">
        <f>Table2[[#This Row],[UnitPrice]]*Table2[[#This Row],[Quantity]]</f>
        <v>520</v>
      </c>
    </row>
    <row r="482" spans="1:17" x14ac:dyDescent="0.3">
      <c r="A482">
        <v>10728</v>
      </c>
      <c r="B482" t="s">
        <v>420</v>
      </c>
      <c r="C482">
        <v>4</v>
      </c>
      <c r="D482" s="2">
        <v>35038</v>
      </c>
      <c r="E482" s="2">
        <v>35066</v>
      </c>
      <c r="F482" s="2">
        <v>35045</v>
      </c>
      <c r="G482">
        <v>2</v>
      </c>
      <c r="H482">
        <v>58.33</v>
      </c>
      <c r="I482" t="s">
        <v>419</v>
      </c>
      <c r="J482" t="s">
        <v>418</v>
      </c>
      <c r="K482" t="s">
        <v>138</v>
      </c>
      <c r="L482" t="s">
        <v>417</v>
      </c>
      <c r="M482" t="s">
        <v>416</v>
      </c>
      <c r="N482" t="s">
        <v>137</v>
      </c>
      <c r="O482">
        <v>35.1</v>
      </c>
      <c r="P482">
        <v>35</v>
      </c>
      <c r="Q482">
        <f>Table2[[#This Row],[UnitPrice]]*Table2[[#This Row],[Quantity]]</f>
        <v>1228.5</v>
      </c>
    </row>
    <row r="483" spans="1:17" x14ac:dyDescent="0.3">
      <c r="A483">
        <v>10729</v>
      </c>
      <c r="B483" t="s">
        <v>534</v>
      </c>
      <c r="C483">
        <v>8</v>
      </c>
      <c r="D483" s="2">
        <v>35038</v>
      </c>
      <c r="E483" s="2">
        <v>35080</v>
      </c>
      <c r="F483" s="2">
        <v>35048</v>
      </c>
      <c r="G483">
        <v>3</v>
      </c>
      <c r="H483">
        <v>141.06</v>
      </c>
      <c r="I483" t="s">
        <v>533</v>
      </c>
      <c r="J483" t="s">
        <v>532</v>
      </c>
      <c r="K483" t="s">
        <v>531</v>
      </c>
      <c r="L483" t="s">
        <v>530</v>
      </c>
      <c r="M483">
        <v>4980</v>
      </c>
      <c r="N483" t="s">
        <v>403</v>
      </c>
      <c r="O483">
        <v>31.2</v>
      </c>
      <c r="P483">
        <v>45</v>
      </c>
      <c r="Q483">
        <f>Table2[[#This Row],[UnitPrice]]*Table2[[#This Row],[Quantity]]</f>
        <v>1404</v>
      </c>
    </row>
    <row r="484" spans="1:17" x14ac:dyDescent="0.3">
      <c r="A484">
        <v>10730</v>
      </c>
      <c r="B484" t="s">
        <v>383</v>
      </c>
      <c r="C484">
        <v>5</v>
      </c>
      <c r="D484" s="2">
        <v>35039</v>
      </c>
      <c r="E484" s="2">
        <v>35067</v>
      </c>
      <c r="F484" s="2">
        <v>35048</v>
      </c>
      <c r="G484">
        <v>1</v>
      </c>
      <c r="H484">
        <v>20.12</v>
      </c>
      <c r="I484" t="s">
        <v>382</v>
      </c>
      <c r="J484" t="s">
        <v>381</v>
      </c>
      <c r="K484" t="s">
        <v>380</v>
      </c>
      <c r="M484">
        <v>13008</v>
      </c>
      <c r="N484" t="s">
        <v>12</v>
      </c>
      <c r="O484">
        <v>8</v>
      </c>
      <c r="P484">
        <v>50</v>
      </c>
      <c r="Q484">
        <f>Table2[[#This Row],[UnitPrice]]*Table2[[#This Row],[Quantity]]</f>
        <v>400</v>
      </c>
    </row>
    <row r="485" spans="1:17" x14ac:dyDescent="0.3">
      <c r="A485">
        <v>10731</v>
      </c>
      <c r="B485" t="s">
        <v>529</v>
      </c>
      <c r="C485">
        <v>7</v>
      </c>
      <c r="D485" s="2">
        <v>35040</v>
      </c>
      <c r="E485" s="2">
        <v>35068</v>
      </c>
      <c r="F485" s="2">
        <v>35048</v>
      </c>
      <c r="G485">
        <v>1</v>
      </c>
      <c r="H485">
        <v>96.65</v>
      </c>
      <c r="I485" t="s">
        <v>528</v>
      </c>
      <c r="J485" t="s">
        <v>527</v>
      </c>
      <c r="K485" t="s">
        <v>526</v>
      </c>
      <c r="M485">
        <v>3012</v>
      </c>
      <c r="N485" t="s">
        <v>384</v>
      </c>
      <c r="O485">
        <v>30.4</v>
      </c>
      <c r="P485">
        <v>30</v>
      </c>
      <c r="Q485">
        <f>Table2[[#This Row],[UnitPrice]]*Table2[[#This Row],[Quantity]]</f>
        <v>912</v>
      </c>
    </row>
    <row r="486" spans="1:17" x14ac:dyDescent="0.3">
      <c r="A486">
        <v>10732</v>
      </c>
      <c r="B486" t="s">
        <v>383</v>
      </c>
      <c r="C486">
        <v>3</v>
      </c>
      <c r="D486" s="2">
        <v>35040</v>
      </c>
      <c r="E486" s="2">
        <v>35068</v>
      </c>
      <c r="F486" s="2">
        <v>35041</v>
      </c>
      <c r="G486">
        <v>1</v>
      </c>
      <c r="H486">
        <v>16.97</v>
      </c>
      <c r="I486" t="s">
        <v>382</v>
      </c>
      <c r="J486" t="s">
        <v>381</v>
      </c>
      <c r="K486" t="s">
        <v>380</v>
      </c>
      <c r="M486">
        <v>13008</v>
      </c>
      <c r="N486" t="s">
        <v>12</v>
      </c>
      <c r="O486">
        <v>44</v>
      </c>
      <c r="P486">
        <v>70</v>
      </c>
      <c r="Q486">
        <f>Table2[[#This Row],[UnitPrice]]*Table2[[#This Row],[Quantity]]</f>
        <v>3080</v>
      </c>
    </row>
    <row r="487" spans="1:17" x14ac:dyDescent="0.3">
      <c r="A487">
        <v>10733</v>
      </c>
      <c r="B487" t="s">
        <v>684</v>
      </c>
      <c r="C487">
        <v>1</v>
      </c>
      <c r="D487" s="2">
        <v>35041</v>
      </c>
      <c r="E487" s="2">
        <v>35069</v>
      </c>
      <c r="F487" s="2">
        <v>35044</v>
      </c>
      <c r="G487">
        <v>3</v>
      </c>
      <c r="H487">
        <v>110.11</v>
      </c>
      <c r="I487" t="s">
        <v>683</v>
      </c>
      <c r="J487" t="s">
        <v>682</v>
      </c>
      <c r="K487" t="s">
        <v>681</v>
      </c>
      <c r="M487" t="s">
        <v>680</v>
      </c>
      <c r="N487" t="s">
        <v>90</v>
      </c>
      <c r="O487">
        <v>31.2</v>
      </c>
      <c r="P487">
        <v>50</v>
      </c>
      <c r="Q487">
        <f>Table2[[#This Row],[UnitPrice]]*Table2[[#This Row],[Quantity]]</f>
        <v>1560</v>
      </c>
    </row>
    <row r="488" spans="1:17" x14ac:dyDescent="0.3">
      <c r="A488">
        <v>10734</v>
      </c>
      <c r="B488" t="s">
        <v>502</v>
      </c>
      <c r="C488">
        <v>2</v>
      </c>
      <c r="D488" s="2">
        <v>35041</v>
      </c>
      <c r="E488" s="2">
        <v>35069</v>
      </c>
      <c r="F488" s="2">
        <v>35046</v>
      </c>
      <c r="G488">
        <v>3</v>
      </c>
      <c r="H488">
        <v>1.63</v>
      </c>
      <c r="I488" t="s">
        <v>501</v>
      </c>
      <c r="J488" t="s">
        <v>500</v>
      </c>
      <c r="K488" t="s">
        <v>499</v>
      </c>
      <c r="L488" t="s">
        <v>417</v>
      </c>
      <c r="M488" t="s">
        <v>498</v>
      </c>
      <c r="N488" t="s">
        <v>137</v>
      </c>
      <c r="O488">
        <v>14.7</v>
      </c>
      <c r="P488">
        <v>50</v>
      </c>
      <c r="Q488">
        <f>Table2[[#This Row],[UnitPrice]]*Table2[[#This Row],[Quantity]]</f>
        <v>735</v>
      </c>
    </row>
    <row r="489" spans="1:17" ht="28.8" x14ac:dyDescent="0.3">
      <c r="A489">
        <v>10735</v>
      </c>
      <c r="B489" t="s">
        <v>692</v>
      </c>
      <c r="C489">
        <v>6</v>
      </c>
      <c r="D489" s="2">
        <v>35044</v>
      </c>
      <c r="E489" s="2">
        <v>35072</v>
      </c>
      <c r="F489" s="2">
        <v>35055</v>
      </c>
      <c r="G489">
        <v>2</v>
      </c>
      <c r="H489">
        <v>45.97</v>
      </c>
      <c r="I489" t="s">
        <v>691</v>
      </c>
      <c r="J489" s="1" t="s">
        <v>690</v>
      </c>
      <c r="K489" t="s">
        <v>689</v>
      </c>
      <c r="L489" t="s">
        <v>688</v>
      </c>
      <c r="M489">
        <v>94117</v>
      </c>
      <c r="N489" t="s">
        <v>76</v>
      </c>
      <c r="O489">
        <v>7.6</v>
      </c>
      <c r="P489">
        <v>30</v>
      </c>
      <c r="Q489">
        <f>Table2[[#This Row],[UnitPrice]]*Table2[[#This Row],[Quantity]]</f>
        <v>228</v>
      </c>
    </row>
    <row r="490" spans="1:17" x14ac:dyDescent="0.3">
      <c r="A490">
        <v>10736</v>
      </c>
      <c r="B490" t="s">
        <v>440</v>
      </c>
      <c r="C490">
        <v>9</v>
      </c>
      <c r="D490" s="2">
        <v>35045</v>
      </c>
      <c r="E490" s="2">
        <v>35073</v>
      </c>
      <c r="F490" s="2">
        <v>35055</v>
      </c>
      <c r="G490">
        <v>2</v>
      </c>
      <c r="H490">
        <v>44.1</v>
      </c>
      <c r="I490" t="s">
        <v>439</v>
      </c>
      <c r="J490" t="s">
        <v>438</v>
      </c>
      <c r="K490" t="s">
        <v>437</v>
      </c>
      <c r="L490" t="s">
        <v>436</v>
      </c>
      <c r="N490" t="s">
        <v>435</v>
      </c>
      <c r="O490">
        <v>24.9</v>
      </c>
      <c r="P490">
        <v>10</v>
      </c>
      <c r="Q490">
        <f>Table2[[#This Row],[UnitPrice]]*Table2[[#This Row],[Quantity]]</f>
        <v>249</v>
      </c>
    </row>
    <row r="491" spans="1:17" x14ac:dyDescent="0.3">
      <c r="A491">
        <v>10737</v>
      </c>
      <c r="B491" t="s">
        <v>737</v>
      </c>
      <c r="C491">
        <v>2</v>
      </c>
      <c r="D491" s="2">
        <v>35045</v>
      </c>
      <c r="E491" s="2">
        <v>35073</v>
      </c>
      <c r="F491" s="2">
        <v>35052</v>
      </c>
      <c r="G491">
        <v>2</v>
      </c>
      <c r="H491">
        <v>7.79</v>
      </c>
      <c r="I491" t="s">
        <v>736</v>
      </c>
      <c r="J491" t="s">
        <v>735</v>
      </c>
      <c r="K491" t="s">
        <v>734</v>
      </c>
      <c r="M491">
        <v>51100</v>
      </c>
      <c r="N491" t="s">
        <v>12</v>
      </c>
      <c r="O491">
        <v>5.9</v>
      </c>
      <c r="P491">
        <v>40</v>
      </c>
      <c r="Q491">
        <f>Table2[[#This Row],[UnitPrice]]*Table2[[#This Row],[Quantity]]</f>
        <v>236</v>
      </c>
    </row>
    <row r="492" spans="1:17" x14ac:dyDescent="0.3">
      <c r="A492">
        <v>10738</v>
      </c>
      <c r="B492" t="s">
        <v>521</v>
      </c>
      <c r="C492">
        <v>2</v>
      </c>
      <c r="D492" s="2">
        <v>35046</v>
      </c>
      <c r="E492" s="2">
        <v>35074</v>
      </c>
      <c r="F492" s="2">
        <v>35052</v>
      </c>
      <c r="G492">
        <v>1</v>
      </c>
      <c r="H492">
        <v>2.91</v>
      </c>
      <c r="I492" t="s">
        <v>520</v>
      </c>
      <c r="J492" t="s">
        <v>519</v>
      </c>
      <c r="K492" t="s">
        <v>85</v>
      </c>
      <c r="M492">
        <v>75016</v>
      </c>
      <c r="N492" t="s">
        <v>12</v>
      </c>
      <c r="O492">
        <v>30.4</v>
      </c>
      <c r="P492">
        <v>28</v>
      </c>
      <c r="Q492">
        <f>Table2[[#This Row],[UnitPrice]]*Table2[[#This Row],[Quantity]]</f>
        <v>851.19999999999993</v>
      </c>
    </row>
    <row r="493" spans="1:17" x14ac:dyDescent="0.3">
      <c r="A493">
        <v>10739</v>
      </c>
      <c r="B493" t="s">
        <v>737</v>
      </c>
      <c r="C493">
        <v>3</v>
      </c>
      <c r="D493" s="2">
        <v>35046</v>
      </c>
      <c r="E493" s="2">
        <v>35074</v>
      </c>
      <c r="F493" s="2">
        <v>35051</v>
      </c>
      <c r="G493">
        <v>3</v>
      </c>
      <c r="H493">
        <v>11.08</v>
      </c>
      <c r="I493" t="s">
        <v>736</v>
      </c>
      <c r="J493" t="s">
        <v>735</v>
      </c>
      <c r="K493" t="s">
        <v>734</v>
      </c>
      <c r="M493">
        <v>51100</v>
      </c>
      <c r="N493" t="s">
        <v>12</v>
      </c>
      <c r="O493">
        <v>16.8</v>
      </c>
      <c r="P493">
        <v>6</v>
      </c>
      <c r="Q493">
        <f>Table2[[#This Row],[UnitPrice]]*Table2[[#This Row],[Quantity]]</f>
        <v>100.80000000000001</v>
      </c>
    </row>
    <row r="494" spans="1:17" x14ac:dyDescent="0.3">
      <c r="A494">
        <v>10740</v>
      </c>
      <c r="B494" t="s">
        <v>429</v>
      </c>
      <c r="C494">
        <v>4</v>
      </c>
      <c r="D494" s="2">
        <v>35047</v>
      </c>
      <c r="E494" s="2">
        <v>35075</v>
      </c>
      <c r="F494" s="2">
        <v>35059</v>
      </c>
      <c r="G494">
        <v>2</v>
      </c>
      <c r="H494">
        <v>81.88</v>
      </c>
      <c r="I494" t="s">
        <v>428</v>
      </c>
      <c r="J494" t="s">
        <v>427</v>
      </c>
      <c r="K494" t="s">
        <v>426</v>
      </c>
      <c r="L494" t="s">
        <v>425</v>
      </c>
      <c r="M494">
        <v>98124</v>
      </c>
      <c r="N494" t="s">
        <v>76</v>
      </c>
      <c r="O494">
        <v>14.4</v>
      </c>
      <c r="P494">
        <v>18</v>
      </c>
      <c r="Q494">
        <f>Table2[[#This Row],[UnitPrice]]*Table2[[#This Row],[Quantity]]</f>
        <v>259.2</v>
      </c>
    </row>
    <row r="495" spans="1:17" ht="43.2" x14ac:dyDescent="0.3">
      <c r="A495">
        <v>10741</v>
      </c>
      <c r="B495" t="s">
        <v>582</v>
      </c>
      <c r="C495">
        <v>4</v>
      </c>
      <c r="D495" s="2">
        <v>35048</v>
      </c>
      <c r="E495" s="2">
        <v>35062</v>
      </c>
      <c r="F495" s="2">
        <v>35052</v>
      </c>
      <c r="G495">
        <v>3</v>
      </c>
      <c r="H495">
        <v>10.96</v>
      </c>
      <c r="I495" t="s">
        <v>581</v>
      </c>
      <c r="J495" s="1" t="s">
        <v>580</v>
      </c>
      <c r="K495" t="s">
        <v>579</v>
      </c>
      <c r="L495" t="s">
        <v>578</v>
      </c>
      <c r="M495" t="s">
        <v>577</v>
      </c>
      <c r="N495" t="s">
        <v>152</v>
      </c>
      <c r="O495">
        <v>15.2</v>
      </c>
      <c r="P495">
        <v>10</v>
      </c>
      <c r="Q495">
        <f>Table2[[#This Row],[UnitPrice]]*Table2[[#This Row],[Quantity]]</f>
        <v>152</v>
      </c>
    </row>
    <row r="496" spans="1:17" x14ac:dyDescent="0.3">
      <c r="A496">
        <v>10742</v>
      </c>
      <c r="B496" t="s">
        <v>508</v>
      </c>
      <c r="C496">
        <v>3</v>
      </c>
      <c r="D496" s="2">
        <v>35048</v>
      </c>
      <c r="E496" s="2">
        <v>35076</v>
      </c>
      <c r="F496" s="2">
        <v>35052</v>
      </c>
      <c r="G496">
        <v>3</v>
      </c>
      <c r="H496">
        <v>243.73</v>
      </c>
      <c r="I496" t="s">
        <v>507</v>
      </c>
      <c r="J496" t="s">
        <v>506</v>
      </c>
      <c r="K496" t="s">
        <v>505</v>
      </c>
      <c r="L496" t="s">
        <v>504</v>
      </c>
      <c r="M496" t="s">
        <v>503</v>
      </c>
      <c r="N496" t="s">
        <v>2</v>
      </c>
      <c r="O496">
        <v>16.8</v>
      </c>
      <c r="P496">
        <v>12</v>
      </c>
      <c r="Q496">
        <f>Table2[[#This Row],[UnitPrice]]*Table2[[#This Row],[Quantity]]</f>
        <v>201.60000000000002</v>
      </c>
    </row>
    <row r="497" spans="1:17" ht="43.2" x14ac:dyDescent="0.3">
      <c r="A497">
        <v>10743</v>
      </c>
      <c r="B497" t="s">
        <v>582</v>
      </c>
      <c r="C497">
        <v>1</v>
      </c>
      <c r="D497" s="2">
        <v>35051</v>
      </c>
      <c r="E497" s="2">
        <v>35079</v>
      </c>
      <c r="F497" s="2">
        <v>35055</v>
      </c>
      <c r="G497">
        <v>2</v>
      </c>
      <c r="H497">
        <v>23.72</v>
      </c>
      <c r="I497" t="s">
        <v>581</v>
      </c>
      <c r="J497" s="1" t="s">
        <v>580</v>
      </c>
      <c r="K497" t="s">
        <v>579</v>
      </c>
      <c r="L497" t="s">
        <v>578</v>
      </c>
      <c r="M497" t="s">
        <v>577</v>
      </c>
      <c r="N497" t="s">
        <v>152</v>
      </c>
      <c r="O497">
        <v>27.8</v>
      </c>
      <c r="P497">
        <v>10</v>
      </c>
      <c r="Q497">
        <f>Table2[[#This Row],[UnitPrice]]*Table2[[#This Row],[Quantity]]</f>
        <v>278</v>
      </c>
    </row>
    <row r="498" spans="1:17" x14ac:dyDescent="0.3">
      <c r="A498">
        <v>10744</v>
      </c>
      <c r="B498" t="s">
        <v>620</v>
      </c>
      <c r="C498">
        <v>6</v>
      </c>
      <c r="D498" s="2">
        <v>35051</v>
      </c>
      <c r="E498" s="2">
        <v>35079</v>
      </c>
      <c r="F498" s="2">
        <v>35058</v>
      </c>
      <c r="G498">
        <v>1</v>
      </c>
      <c r="H498">
        <v>69.19</v>
      </c>
      <c r="I498" t="s">
        <v>619</v>
      </c>
      <c r="J498" t="s">
        <v>618</v>
      </c>
      <c r="K498" t="s">
        <v>617</v>
      </c>
      <c r="M498">
        <v>8200</v>
      </c>
      <c r="N498" t="s">
        <v>63</v>
      </c>
      <c r="O498">
        <v>9.6</v>
      </c>
      <c r="P498">
        <v>5</v>
      </c>
      <c r="Q498">
        <f>Table2[[#This Row],[UnitPrice]]*Table2[[#This Row],[Quantity]]</f>
        <v>48</v>
      </c>
    </row>
    <row r="499" spans="1:17" x14ac:dyDescent="0.3">
      <c r="A499">
        <v>10745</v>
      </c>
      <c r="B499" t="s">
        <v>565</v>
      </c>
      <c r="C499">
        <v>9</v>
      </c>
      <c r="D499" s="2">
        <v>35052</v>
      </c>
      <c r="E499" s="2">
        <v>35080</v>
      </c>
      <c r="F499" s="2">
        <v>35061</v>
      </c>
      <c r="G499">
        <v>1</v>
      </c>
      <c r="H499">
        <v>3.52</v>
      </c>
      <c r="I499" t="s">
        <v>564</v>
      </c>
      <c r="J499" t="s">
        <v>563</v>
      </c>
      <c r="K499" t="s">
        <v>562</v>
      </c>
      <c r="M499">
        <v>1307</v>
      </c>
      <c r="N499" t="s">
        <v>118</v>
      </c>
      <c r="O499">
        <v>30.4</v>
      </c>
      <c r="P499">
        <v>40</v>
      </c>
      <c r="Q499">
        <f>Table2[[#This Row],[UnitPrice]]*Table2[[#This Row],[Quantity]]</f>
        <v>1216</v>
      </c>
    </row>
    <row r="500" spans="1:17" x14ac:dyDescent="0.3">
      <c r="A500">
        <v>10746</v>
      </c>
      <c r="B500" t="s">
        <v>529</v>
      </c>
      <c r="C500">
        <v>1</v>
      </c>
      <c r="D500" s="2">
        <v>35053</v>
      </c>
      <c r="E500" s="2">
        <v>35081</v>
      </c>
      <c r="F500" s="2">
        <v>35055</v>
      </c>
      <c r="G500">
        <v>3</v>
      </c>
      <c r="H500">
        <v>31.43</v>
      </c>
      <c r="I500" t="s">
        <v>528</v>
      </c>
      <c r="J500" t="s">
        <v>527</v>
      </c>
      <c r="K500" t="s">
        <v>526</v>
      </c>
      <c r="M500">
        <v>3012</v>
      </c>
      <c r="N500" t="s">
        <v>384</v>
      </c>
      <c r="O500">
        <v>26.6</v>
      </c>
      <c r="P500">
        <v>30</v>
      </c>
      <c r="Q500">
        <f>Table2[[#This Row],[UnitPrice]]*Table2[[#This Row],[Quantity]]</f>
        <v>798</v>
      </c>
    </row>
    <row r="501" spans="1:17" x14ac:dyDescent="0.3">
      <c r="A501">
        <v>10747</v>
      </c>
      <c r="B501" t="s">
        <v>484</v>
      </c>
      <c r="C501">
        <v>6</v>
      </c>
      <c r="D501" s="2">
        <v>35053</v>
      </c>
      <c r="E501" s="2">
        <v>35081</v>
      </c>
      <c r="F501" s="2">
        <v>35060</v>
      </c>
      <c r="G501">
        <v>1</v>
      </c>
      <c r="H501">
        <v>117.33</v>
      </c>
      <c r="I501" t="s">
        <v>483</v>
      </c>
      <c r="J501" t="s">
        <v>482</v>
      </c>
      <c r="K501" t="s">
        <v>481</v>
      </c>
      <c r="M501">
        <v>5020</v>
      </c>
      <c r="N501" t="s">
        <v>398</v>
      </c>
      <c r="O501">
        <v>6.2</v>
      </c>
      <c r="P501">
        <v>24</v>
      </c>
      <c r="Q501">
        <f>Table2[[#This Row],[UnitPrice]]*Table2[[#This Row],[Quantity]]</f>
        <v>148.80000000000001</v>
      </c>
    </row>
    <row r="502" spans="1:17" x14ac:dyDescent="0.3">
      <c r="A502">
        <v>10748</v>
      </c>
      <c r="B502" t="s">
        <v>434</v>
      </c>
      <c r="C502">
        <v>3</v>
      </c>
      <c r="D502" s="2">
        <v>35054</v>
      </c>
      <c r="E502" s="2">
        <v>35082</v>
      </c>
      <c r="F502" s="2">
        <v>35062</v>
      </c>
      <c r="G502">
        <v>1</v>
      </c>
      <c r="H502">
        <v>232.55</v>
      </c>
      <c r="I502" t="s">
        <v>433</v>
      </c>
      <c r="J502" t="s">
        <v>432</v>
      </c>
      <c r="K502" t="s">
        <v>431</v>
      </c>
      <c r="L502" t="s">
        <v>430</v>
      </c>
      <c r="M502">
        <v>83720</v>
      </c>
      <c r="N502" t="s">
        <v>76</v>
      </c>
      <c r="O502">
        <v>26.2</v>
      </c>
      <c r="P502">
        <v>15</v>
      </c>
      <c r="Q502">
        <f>Table2[[#This Row],[UnitPrice]]*Table2[[#This Row],[Quantity]]</f>
        <v>393</v>
      </c>
    </row>
    <row r="503" spans="1:17" ht="28.8" x14ac:dyDescent="0.3">
      <c r="A503">
        <v>10749</v>
      </c>
      <c r="B503" t="s">
        <v>672</v>
      </c>
      <c r="C503">
        <v>4</v>
      </c>
      <c r="D503" s="2">
        <v>35054</v>
      </c>
      <c r="E503" s="2">
        <v>35082</v>
      </c>
      <c r="F503" s="2">
        <v>35083</v>
      </c>
      <c r="G503">
        <v>2</v>
      </c>
      <c r="H503">
        <v>61.53</v>
      </c>
      <c r="I503" t="s">
        <v>671</v>
      </c>
      <c r="J503" s="1" t="s">
        <v>670</v>
      </c>
      <c r="K503" t="s">
        <v>669</v>
      </c>
      <c r="L503" t="s">
        <v>668</v>
      </c>
      <c r="M503" t="s">
        <v>667</v>
      </c>
      <c r="N503" t="s">
        <v>152</v>
      </c>
      <c r="O503">
        <v>7.3</v>
      </c>
      <c r="P503">
        <v>15</v>
      </c>
      <c r="Q503">
        <f>Table2[[#This Row],[UnitPrice]]*Table2[[#This Row],[Quantity]]</f>
        <v>109.5</v>
      </c>
    </row>
    <row r="504" spans="1:17" x14ac:dyDescent="0.3">
      <c r="A504">
        <v>10750</v>
      </c>
      <c r="B504" t="s">
        <v>557</v>
      </c>
      <c r="C504">
        <v>9</v>
      </c>
      <c r="D504" s="2">
        <v>35055</v>
      </c>
      <c r="E504" s="2">
        <v>35083</v>
      </c>
      <c r="F504" s="2">
        <v>35058</v>
      </c>
      <c r="G504">
        <v>1</v>
      </c>
      <c r="H504">
        <v>79.3</v>
      </c>
      <c r="I504" t="s">
        <v>556</v>
      </c>
      <c r="J504" t="s">
        <v>555</v>
      </c>
      <c r="K504" t="s">
        <v>554</v>
      </c>
      <c r="M504">
        <v>90110</v>
      </c>
      <c r="N504" t="s">
        <v>49</v>
      </c>
      <c r="O504">
        <v>11.2</v>
      </c>
      <c r="P504">
        <v>20</v>
      </c>
      <c r="Q504">
        <f>Table2[[#This Row],[UnitPrice]]*Table2[[#This Row],[Quantity]]</f>
        <v>224</v>
      </c>
    </row>
    <row r="505" spans="1:17" x14ac:dyDescent="0.3">
      <c r="A505">
        <v>10751</v>
      </c>
      <c r="B505" t="s">
        <v>388</v>
      </c>
      <c r="C505">
        <v>3</v>
      </c>
      <c r="D505" s="2">
        <v>35058</v>
      </c>
      <c r="E505" s="2">
        <v>35086</v>
      </c>
      <c r="F505" s="2">
        <v>35067</v>
      </c>
      <c r="G505">
        <v>3</v>
      </c>
      <c r="H505">
        <v>130.79</v>
      </c>
      <c r="I505" t="s">
        <v>387</v>
      </c>
      <c r="J505" t="s">
        <v>386</v>
      </c>
      <c r="K505" t="s">
        <v>385</v>
      </c>
      <c r="M505">
        <v>1204</v>
      </c>
      <c r="N505" t="s">
        <v>384</v>
      </c>
      <c r="O505">
        <v>15.6</v>
      </c>
      <c r="P505">
        <v>15</v>
      </c>
      <c r="Q505">
        <f>Table2[[#This Row],[UnitPrice]]*Table2[[#This Row],[Quantity]]</f>
        <v>234</v>
      </c>
    </row>
    <row r="506" spans="1:17" ht="43.2" x14ac:dyDescent="0.3">
      <c r="A506">
        <v>10752</v>
      </c>
      <c r="B506" t="s">
        <v>466</v>
      </c>
      <c r="C506">
        <v>2</v>
      </c>
      <c r="D506" s="2">
        <v>35058</v>
      </c>
      <c r="E506" s="2">
        <v>35086</v>
      </c>
      <c r="F506" s="2">
        <v>35062</v>
      </c>
      <c r="G506">
        <v>3</v>
      </c>
      <c r="H506">
        <v>1.39</v>
      </c>
      <c r="I506" t="s">
        <v>465</v>
      </c>
      <c r="J506" s="1" t="s">
        <v>464</v>
      </c>
      <c r="K506" t="s">
        <v>202</v>
      </c>
      <c r="M506" t="s">
        <v>463</v>
      </c>
      <c r="N506" t="s">
        <v>152</v>
      </c>
      <c r="O506">
        <v>30.4</v>
      </c>
      <c r="P506">
        <v>15</v>
      </c>
      <c r="Q506">
        <f>Table2[[#This Row],[UnitPrice]]*Table2[[#This Row],[Quantity]]</f>
        <v>456</v>
      </c>
    </row>
    <row r="507" spans="1:17" x14ac:dyDescent="0.3">
      <c r="A507">
        <v>10753</v>
      </c>
      <c r="B507" t="s">
        <v>452</v>
      </c>
      <c r="C507">
        <v>3</v>
      </c>
      <c r="D507" s="2">
        <v>35059</v>
      </c>
      <c r="E507" s="2">
        <v>35087</v>
      </c>
      <c r="F507" s="2">
        <v>35061</v>
      </c>
      <c r="G507">
        <v>1</v>
      </c>
      <c r="H507">
        <v>7.7</v>
      </c>
      <c r="I507" t="s">
        <v>451</v>
      </c>
      <c r="J507" t="s">
        <v>450</v>
      </c>
      <c r="K507" t="s">
        <v>449</v>
      </c>
      <c r="M507">
        <v>10100</v>
      </c>
      <c r="N507" t="s">
        <v>26</v>
      </c>
      <c r="O507">
        <v>13.9</v>
      </c>
      <c r="P507">
        <v>16</v>
      </c>
      <c r="Q507">
        <f>Table2[[#This Row],[UnitPrice]]*Table2[[#This Row],[Quantity]]</f>
        <v>222.4</v>
      </c>
    </row>
    <row r="508" spans="1:17" x14ac:dyDescent="0.3">
      <c r="A508">
        <v>10754</v>
      </c>
      <c r="B508" t="s">
        <v>657</v>
      </c>
      <c r="C508">
        <v>6</v>
      </c>
      <c r="D508" s="2">
        <v>35059</v>
      </c>
      <c r="E508" s="2">
        <v>35087</v>
      </c>
      <c r="F508" s="2">
        <v>35061</v>
      </c>
      <c r="G508">
        <v>3</v>
      </c>
      <c r="H508">
        <v>2.38</v>
      </c>
      <c r="I508" t="s">
        <v>656</v>
      </c>
      <c r="J508" t="s">
        <v>655</v>
      </c>
      <c r="K508" t="s">
        <v>654</v>
      </c>
      <c r="M508">
        <v>24100</v>
      </c>
      <c r="N508" t="s">
        <v>26</v>
      </c>
      <c r="O508">
        <v>26.6</v>
      </c>
      <c r="P508">
        <v>6</v>
      </c>
      <c r="Q508">
        <f>Table2[[#This Row],[UnitPrice]]*Table2[[#This Row],[Quantity]]</f>
        <v>159.60000000000002</v>
      </c>
    </row>
    <row r="509" spans="1:17" x14ac:dyDescent="0.3">
      <c r="A509">
        <v>10755</v>
      </c>
      <c r="B509" t="s">
        <v>383</v>
      </c>
      <c r="C509">
        <v>4</v>
      </c>
      <c r="D509" s="2">
        <v>35060</v>
      </c>
      <c r="E509" s="2">
        <v>35088</v>
      </c>
      <c r="F509" s="2">
        <v>35062</v>
      </c>
      <c r="G509">
        <v>2</v>
      </c>
      <c r="H509">
        <v>16.71</v>
      </c>
      <c r="I509" t="s">
        <v>382</v>
      </c>
      <c r="J509" t="s">
        <v>381</v>
      </c>
      <c r="K509" t="s">
        <v>380</v>
      </c>
      <c r="M509">
        <v>13008</v>
      </c>
      <c r="N509" t="s">
        <v>12</v>
      </c>
      <c r="O509">
        <v>8</v>
      </c>
      <c r="P509">
        <v>30</v>
      </c>
      <c r="Q509">
        <f>Table2[[#This Row],[UnitPrice]]*Table2[[#This Row],[Quantity]]</f>
        <v>240</v>
      </c>
    </row>
    <row r="510" spans="1:17" x14ac:dyDescent="0.3">
      <c r="A510">
        <v>10756</v>
      </c>
      <c r="B510" t="s">
        <v>635</v>
      </c>
      <c r="C510">
        <v>8</v>
      </c>
      <c r="D510" s="2">
        <v>35061</v>
      </c>
      <c r="E510" s="2">
        <v>35089</v>
      </c>
      <c r="F510" s="2">
        <v>35066</v>
      </c>
      <c r="G510">
        <v>2</v>
      </c>
      <c r="H510">
        <v>73.209999999999994</v>
      </c>
      <c r="I510" t="s">
        <v>634</v>
      </c>
      <c r="J510" t="s">
        <v>633</v>
      </c>
      <c r="K510" t="s">
        <v>632</v>
      </c>
      <c r="L510" t="s">
        <v>631</v>
      </c>
      <c r="M510">
        <v>82520</v>
      </c>
      <c r="N510" t="s">
        <v>76</v>
      </c>
      <c r="O510">
        <v>15.2</v>
      </c>
      <c r="P510">
        <v>45</v>
      </c>
      <c r="Q510">
        <f>Table2[[#This Row],[UnitPrice]]*Table2[[#This Row],[Quantity]]</f>
        <v>684</v>
      </c>
    </row>
    <row r="511" spans="1:17" x14ac:dyDescent="0.3">
      <c r="A511">
        <v>10757</v>
      </c>
      <c r="B511" t="s">
        <v>434</v>
      </c>
      <c r="C511">
        <v>6</v>
      </c>
      <c r="D511" s="2">
        <v>35061</v>
      </c>
      <c r="E511" s="2">
        <v>35089</v>
      </c>
      <c r="F511" s="2">
        <v>35079</v>
      </c>
      <c r="G511">
        <v>1</v>
      </c>
      <c r="H511">
        <v>8.19</v>
      </c>
      <c r="I511" t="s">
        <v>433</v>
      </c>
      <c r="J511" t="s">
        <v>432</v>
      </c>
      <c r="K511" t="s">
        <v>431</v>
      </c>
      <c r="L511" t="s">
        <v>430</v>
      </c>
      <c r="M511">
        <v>83720</v>
      </c>
      <c r="N511" t="s">
        <v>76</v>
      </c>
      <c r="O511">
        <v>13.9</v>
      </c>
      <c r="P511">
        <v>49</v>
      </c>
      <c r="Q511">
        <f>Table2[[#This Row],[UnitPrice]]*Table2[[#This Row],[Quantity]]</f>
        <v>681.1</v>
      </c>
    </row>
    <row r="512" spans="1:17" x14ac:dyDescent="0.3">
      <c r="A512">
        <v>10758</v>
      </c>
      <c r="B512" t="s">
        <v>388</v>
      </c>
      <c r="C512">
        <v>3</v>
      </c>
      <c r="D512" s="2">
        <v>35062</v>
      </c>
      <c r="E512" s="2">
        <v>35090</v>
      </c>
      <c r="F512" s="2">
        <v>35068</v>
      </c>
      <c r="G512">
        <v>3</v>
      </c>
      <c r="H512">
        <v>138.16999999999999</v>
      </c>
      <c r="I512" t="s">
        <v>387</v>
      </c>
      <c r="J512" t="s">
        <v>386</v>
      </c>
      <c r="K512" t="s">
        <v>385</v>
      </c>
      <c r="M512">
        <v>1204</v>
      </c>
      <c r="N512" t="s">
        <v>384</v>
      </c>
      <c r="O512">
        <v>99</v>
      </c>
      <c r="P512">
        <v>24</v>
      </c>
      <c r="Q512">
        <f>Table2[[#This Row],[UnitPrice]]*Table2[[#This Row],[Quantity]]</f>
        <v>2376</v>
      </c>
    </row>
    <row r="513" spans="1:17" x14ac:dyDescent="0.3">
      <c r="A513">
        <v>10759</v>
      </c>
      <c r="B513" t="s">
        <v>679</v>
      </c>
      <c r="C513">
        <v>3</v>
      </c>
      <c r="D513" s="2">
        <v>35062</v>
      </c>
      <c r="E513" s="2">
        <v>35090</v>
      </c>
      <c r="F513" s="2">
        <v>35076</v>
      </c>
      <c r="G513">
        <v>3</v>
      </c>
      <c r="H513">
        <v>11.99</v>
      </c>
      <c r="I513" t="s">
        <v>678</v>
      </c>
      <c r="J513" t="s">
        <v>677</v>
      </c>
      <c r="K513" t="s">
        <v>394</v>
      </c>
      <c r="M513">
        <v>5021</v>
      </c>
      <c r="N513" t="s">
        <v>393</v>
      </c>
      <c r="O513">
        <v>22.8</v>
      </c>
      <c r="P513">
        <v>90</v>
      </c>
      <c r="Q513">
        <f>Table2[[#This Row],[UnitPrice]]*Table2[[#This Row],[Quantity]]</f>
        <v>2052</v>
      </c>
    </row>
    <row r="514" spans="1:17" x14ac:dyDescent="0.3">
      <c r="A514">
        <v>10760</v>
      </c>
      <c r="B514" t="s">
        <v>611</v>
      </c>
      <c r="C514">
        <v>4</v>
      </c>
      <c r="D514" s="2">
        <v>35065</v>
      </c>
      <c r="E514" s="2">
        <v>35093</v>
      </c>
      <c r="F514" s="2">
        <v>35074</v>
      </c>
      <c r="G514">
        <v>1</v>
      </c>
      <c r="H514">
        <v>155.63999999999999</v>
      </c>
      <c r="I514" t="s">
        <v>610</v>
      </c>
      <c r="J514" t="s">
        <v>609</v>
      </c>
      <c r="K514" t="s">
        <v>608</v>
      </c>
      <c r="M514" t="s">
        <v>607</v>
      </c>
      <c r="N514" t="s">
        <v>535</v>
      </c>
      <c r="O514">
        <v>35.1</v>
      </c>
      <c r="P514">
        <v>50</v>
      </c>
      <c r="Q514">
        <f>Table2[[#This Row],[UnitPrice]]*Table2[[#This Row],[Quantity]]</f>
        <v>1755</v>
      </c>
    </row>
    <row r="515" spans="1:17" x14ac:dyDescent="0.3">
      <c r="A515">
        <v>10761</v>
      </c>
      <c r="B515" t="s">
        <v>379</v>
      </c>
      <c r="C515">
        <v>5</v>
      </c>
      <c r="D515" s="2">
        <v>35066</v>
      </c>
      <c r="E515" s="2">
        <v>35094</v>
      </c>
      <c r="F515" s="2">
        <v>35072</v>
      </c>
      <c r="G515">
        <v>2</v>
      </c>
      <c r="H515">
        <v>18.66</v>
      </c>
      <c r="I515" t="s">
        <v>378</v>
      </c>
      <c r="J515" t="s">
        <v>377</v>
      </c>
      <c r="K515" t="s">
        <v>376</v>
      </c>
      <c r="L515" t="s">
        <v>375</v>
      </c>
      <c r="M515">
        <v>87110</v>
      </c>
      <c r="N515" t="s">
        <v>76</v>
      </c>
      <c r="O515">
        <v>16.8</v>
      </c>
      <c r="P515">
        <v>30</v>
      </c>
      <c r="Q515">
        <f>Table2[[#This Row],[UnitPrice]]*Table2[[#This Row],[Quantity]]</f>
        <v>504</v>
      </c>
    </row>
    <row r="516" spans="1:17" x14ac:dyDescent="0.3">
      <c r="A516">
        <v>10762</v>
      </c>
      <c r="B516" t="s">
        <v>497</v>
      </c>
      <c r="C516">
        <v>3</v>
      </c>
      <c r="D516" s="2">
        <v>35066</v>
      </c>
      <c r="E516" s="2">
        <v>35094</v>
      </c>
      <c r="F516" s="2">
        <v>35073</v>
      </c>
      <c r="G516">
        <v>1</v>
      </c>
      <c r="H516">
        <v>328.74</v>
      </c>
      <c r="I516" t="s">
        <v>496</v>
      </c>
      <c r="J516" t="s">
        <v>495</v>
      </c>
      <c r="K516" t="s">
        <v>494</v>
      </c>
      <c r="M516" t="s">
        <v>493</v>
      </c>
      <c r="N516" t="s">
        <v>90</v>
      </c>
      <c r="O516">
        <v>5.9</v>
      </c>
      <c r="P516">
        <v>80</v>
      </c>
      <c r="Q516">
        <f>Table2[[#This Row],[UnitPrice]]*Table2[[#This Row],[Quantity]]</f>
        <v>472</v>
      </c>
    </row>
    <row r="517" spans="1:17" x14ac:dyDescent="0.3">
      <c r="A517">
        <v>10763</v>
      </c>
      <c r="B517" t="s">
        <v>728</v>
      </c>
      <c r="C517">
        <v>3</v>
      </c>
      <c r="D517" s="2">
        <v>35067</v>
      </c>
      <c r="E517" s="2">
        <v>35095</v>
      </c>
      <c r="F517" s="2">
        <v>35072</v>
      </c>
      <c r="G517">
        <v>3</v>
      </c>
      <c r="H517">
        <v>37.35</v>
      </c>
      <c r="I517" t="s">
        <v>727</v>
      </c>
      <c r="J517" t="s">
        <v>726</v>
      </c>
      <c r="K517" t="s">
        <v>725</v>
      </c>
      <c r="M517">
        <v>59000</v>
      </c>
      <c r="N517" t="s">
        <v>12</v>
      </c>
      <c r="O517">
        <v>13.6</v>
      </c>
      <c r="P517">
        <v>60</v>
      </c>
      <c r="Q517">
        <f>Table2[[#This Row],[UnitPrice]]*Table2[[#This Row],[Quantity]]</f>
        <v>816</v>
      </c>
    </row>
    <row r="518" spans="1:17" x14ac:dyDescent="0.3">
      <c r="A518">
        <v>10764</v>
      </c>
      <c r="B518" t="s">
        <v>402</v>
      </c>
      <c r="C518">
        <v>6</v>
      </c>
      <c r="D518" s="2">
        <v>35067</v>
      </c>
      <c r="E518" s="2">
        <v>35095</v>
      </c>
      <c r="F518" s="2">
        <v>35072</v>
      </c>
      <c r="G518">
        <v>3</v>
      </c>
      <c r="H518">
        <v>145.44999999999999</v>
      </c>
      <c r="I518" t="s">
        <v>401</v>
      </c>
      <c r="J518" t="s">
        <v>400</v>
      </c>
      <c r="K518" t="s">
        <v>399</v>
      </c>
      <c r="M518">
        <v>8010</v>
      </c>
      <c r="N518" t="s">
        <v>398</v>
      </c>
      <c r="O518">
        <v>16.8</v>
      </c>
      <c r="P518">
        <v>6</v>
      </c>
      <c r="Q518">
        <f>Table2[[#This Row],[UnitPrice]]*Table2[[#This Row],[Quantity]]</f>
        <v>100.80000000000001</v>
      </c>
    </row>
    <row r="519" spans="1:17" x14ac:dyDescent="0.3">
      <c r="A519">
        <v>10765</v>
      </c>
      <c r="B519" t="s">
        <v>565</v>
      </c>
      <c r="C519">
        <v>3</v>
      </c>
      <c r="D519" s="2">
        <v>35068</v>
      </c>
      <c r="E519" s="2">
        <v>35096</v>
      </c>
      <c r="F519" s="2">
        <v>35073</v>
      </c>
      <c r="G519">
        <v>3</v>
      </c>
      <c r="H519">
        <v>42.74</v>
      </c>
      <c r="I519" t="s">
        <v>564</v>
      </c>
      <c r="J519" t="s">
        <v>563</v>
      </c>
      <c r="K519" t="s">
        <v>562</v>
      </c>
      <c r="M519">
        <v>1307</v>
      </c>
      <c r="N519" t="s">
        <v>118</v>
      </c>
      <c r="O519">
        <v>36.4</v>
      </c>
      <c r="P519">
        <v>12</v>
      </c>
      <c r="Q519">
        <f>Table2[[#This Row],[UnitPrice]]*Table2[[#This Row],[Quantity]]</f>
        <v>436.79999999999995</v>
      </c>
    </row>
    <row r="520" spans="1:17" x14ac:dyDescent="0.3">
      <c r="A520">
        <v>10766</v>
      </c>
      <c r="B520" t="s">
        <v>569</v>
      </c>
      <c r="C520">
        <v>4</v>
      </c>
      <c r="D520" s="2">
        <v>35069</v>
      </c>
      <c r="E520" s="2">
        <v>35097</v>
      </c>
      <c r="F520" s="2">
        <v>35073</v>
      </c>
      <c r="G520">
        <v>1</v>
      </c>
      <c r="H520">
        <v>157.55000000000001</v>
      </c>
      <c r="I520" t="s">
        <v>568</v>
      </c>
      <c r="J520" t="s">
        <v>567</v>
      </c>
      <c r="K520" t="s">
        <v>566</v>
      </c>
      <c r="M520">
        <v>50739</v>
      </c>
      <c r="N520" t="s">
        <v>118</v>
      </c>
      <c r="O520">
        <v>31.2</v>
      </c>
      <c r="P520">
        <v>10</v>
      </c>
      <c r="Q520">
        <f>Table2[[#This Row],[UnitPrice]]*Table2[[#This Row],[Quantity]]</f>
        <v>312</v>
      </c>
    </row>
    <row r="521" spans="1:17" x14ac:dyDescent="0.3">
      <c r="A521">
        <v>10767</v>
      </c>
      <c r="B521" t="s">
        <v>540</v>
      </c>
      <c r="C521">
        <v>4</v>
      </c>
      <c r="D521" s="2">
        <v>35069</v>
      </c>
      <c r="E521" s="2">
        <v>35097</v>
      </c>
      <c r="F521" s="2">
        <v>35079</v>
      </c>
      <c r="G521">
        <v>3</v>
      </c>
      <c r="H521">
        <v>1.59</v>
      </c>
      <c r="I521" t="s">
        <v>539</v>
      </c>
      <c r="J521" t="s">
        <v>538</v>
      </c>
      <c r="K521" t="s">
        <v>537</v>
      </c>
      <c r="M521" t="s">
        <v>536</v>
      </c>
      <c r="N521" t="s">
        <v>535</v>
      </c>
      <c r="O521">
        <v>24.9</v>
      </c>
      <c r="P521">
        <v>15</v>
      </c>
      <c r="Q521">
        <f>Table2[[#This Row],[UnitPrice]]*Table2[[#This Row],[Quantity]]</f>
        <v>373.5</v>
      </c>
    </row>
    <row r="522" spans="1:17" ht="43.2" x14ac:dyDescent="0.3">
      <c r="A522">
        <v>10768</v>
      </c>
      <c r="B522" t="s">
        <v>582</v>
      </c>
      <c r="C522">
        <v>3</v>
      </c>
      <c r="D522" s="2">
        <v>35072</v>
      </c>
      <c r="E522" s="2">
        <v>35100</v>
      </c>
      <c r="F522" s="2">
        <v>35079</v>
      </c>
      <c r="G522">
        <v>2</v>
      </c>
      <c r="H522">
        <v>146.32</v>
      </c>
      <c r="I522" t="s">
        <v>581</v>
      </c>
      <c r="J522" s="1" t="s">
        <v>580</v>
      </c>
      <c r="K522" t="s">
        <v>579</v>
      </c>
      <c r="L522" t="s">
        <v>578</v>
      </c>
      <c r="M522" t="s">
        <v>577</v>
      </c>
      <c r="N522" t="s">
        <v>152</v>
      </c>
      <c r="O522">
        <v>14.4</v>
      </c>
      <c r="P522">
        <v>8</v>
      </c>
      <c r="Q522">
        <f>Table2[[#This Row],[UnitPrice]]*Table2[[#This Row],[Quantity]]</f>
        <v>115.2</v>
      </c>
    </row>
    <row r="523" spans="1:17" x14ac:dyDescent="0.3">
      <c r="A523">
        <v>10769</v>
      </c>
      <c r="B523" t="s">
        <v>620</v>
      </c>
      <c r="C523">
        <v>3</v>
      </c>
      <c r="D523" s="2">
        <v>35072</v>
      </c>
      <c r="E523" s="2">
        <v>35100</v>
      </c>
      <c r="F523" s="2">
        <v>35076</v>
      </c>
      <c r="G523">
        <v>1</v>
      </c>
      <c r="H523">
        <v>65.06</v>
      </c>
      <c r="I523" t="s">
        <v>619</v>
      </c>
      <c r="J523" t="s">
        <v>618</v>
      </c>
      <c r="K523" t="s">
        <v>617</v>
      </c>
      <c r="M523">
        <v>8200</v>
      </c>
      <c r="N523" t="s">
        <v>63</v>
      </c>
      <c r="O523">
        <v>7.7</v>
      </c>
      <c r="P523">
        <v>30</v>
      </c>
      <c r="Q523">
        <f>Table2[[#This Row],[UnitPrice]]*Table2[[#This Row],[Quantity]]</f>
        <v>231</v>
      </c>
    </row>
    <row r="524" spans="1:17" x14ac:dyDescent="0.3">
      <c r="A524">
        <v>10770</v>
      </c>
      <c r="B524" t="s">
        <v>488</v>
      </c>
      <c r="C524">
        <v>8</v>
      </c>
      <c r="D524" s="2">
        <v>35073</v>
      </c>
      <c r="E524" s="2">
        <v>35101</v>
      </c>
      <c r="F524" s="2">
        <v>35081</v>
      </c>
      <c r="G524">
        <v>3</v>
      </c>
      <c r="H524">
        <v>5.32</v>
      </c>
      <c r="I524" t="s">
        <v>487</v>
      </c>
      <c r="J524" t="s">
        <v>486</v>
      </c>
      <c r="K524" t="s">
        <v>455</v>
      </c>
      <c r="L524" t="s">
        <v>454</v>
      </c>
      <c r="M524" t="s">
        <v>485</v>
      </c>
      <c r="N524" t="s">
        <v>137</v>
      </c>
      <c r="O524">
        <v>14.4</v>
      </c>
      <c r="P524">
        <v>6</v>
      </c>
      <c r="Q524">
        <f>Table2[[#This Row],[UnitPrice]]*Table2[[#This Row],[Quantity]]</f>
        <v>86.4</v>
      </c>
    </row>
    <row r="525" spans="1:17" x14ac:dyDescent="0.3">
      <c r="A525">
        <v>10771</v>
      </c>
      <c r="B525" t="s">
        <v>402</v>
      </c>
      <c r="C525">
        <v>9</v>
      </c>
      <c r="D525" s="2">
        <v>35074</v>
      </c>
      <c r="E525" s="2">
        <v>35102</v>
      </c>
      <c r="F525" s="2">
        <v>35097</v>
      </c>
      <c r="G525">
        <v>2</v>
      </c>
      <c r="H525">
        <v>11.19</v>
      </c>
      <c r="I525" t="s">
        <v>401</v>
      </c>
      <c r="J525" t="s">
        <v>400</v>
      </c>
      <c r="K525" t="s">
        <v>399</v>
      </c>
      <c r="M525">
        <v>8010</v>
      </c>
      <c r="N525" t="s">
        <v>398</v>
      </c>
      <c r="O525">
        <v>5.9</v>
      </c>
      <c r="P525">
        <v>15</v>
      </c>
      <c r="Q525">
        <f>Table2[[#This Row],[UnitPrice]]*Table2[[#This Row],[Quantity]]</f>
        <v>88.5</v>
      </c>
    </row>
    <row r="526" spans="1:17" x14ac:dyDescent="0.3">
      <c r="A526">
        <v>10772</v>
      </c>
      <c r="B526" t="s">
        <v>412</v>
      </c>
      <c r="C526">
        <v>3</v>
      </c>
      <c r="D526" s="2">
        <v>35074</v>
      </c>
      <c r="E526" s="2">
        <v>35102</v>
      </c>
      <c r="F526" s="2">
        <v>35083</v>
      </c>
      <c r="G526">
        <v>2</v>
      </c>
      <c r="H526">
        <v>91.28</v>
      </c>
      <c r="I526" t="s">
        <v>411</v>
      </c>
      <c r="J526" t="s">
        <v>410</v>
      </c>
      <c r="K526" t="s">
        <v>409</v>
      </c>
      <c r="M526">
        <v>60528</v>
      </c>
      <c r="N526" t="s">
        <v>118</v>
      </c>
      <c r="O526">
        <v>7.3</v>
      </c>
      <c r="P526">
        <v>12</v>
      </c>
      <c r="Q526">
        <f>Table2[[#This Row],[UnitPrice]]*Table2[[#This Row],[Quantity]]</f>
        <v>87.6</v>
      </c>
    </row>
    <row r="527" spans="1:17" x14ac:dyDescent="0.3">
      <c r="A527">
        <v>10773</v>
      </c>
      <c r="B527" t="s">
        <v>402</v>
      </c>
      <c r="C527">
        <v>1</v>
      </c>
      <c r="D527" s="2">
        <v>35075</v>
      </c>
      <c r="E527" s="2">
        <v>35103</v>
      </c>
      <c r="F527" s="2">
        <v>35080</v>
      </c>
      <c r="G527">
        <v>3</v>
      </c>
      <c r="H527">
        <v>96.43</v>
      </c>
      <c r="I527" t="s">
        <v>401</v>
      </c>
      <c r="J527" t="s">
        <v>400</v>
      </c>
      <c r="K527" t="s">
        <v>399</v>
      </c>
      <c r="M527">
        <v>8010</v>
      </c>
      <c r="N527" t="s">
        <v>398</v>
      </c>
      <c r="O527">
        <v>3.6</v>
      </c>
      <c r="P527">
        <v>20</v>
      </c>
      <c r="Q527">
        <f>Table2[[#This Row],[UnitPrice]]*Table2[[#This Row],[Quantity]]</f>
        <v>72</v>
      </c>
    </row>
    <row r="528" spans="1:17" x14ac:dyDescent="0.3">
      <c r="A528">
        <v>10774</v>
      </c>
      <c r="B528" t="s">
        <v>497</v>
      </c>
      <c r="C528">
        <v>4</v>
      </c>
      <c r="D528" s="2">
        <v>35075</v>
      </c>
      <c r="E528" s="2">
        <v>35089</v>
      </c>
      <c r="F528" s="2">
        <v>35076</v>
      </c>
      <c r="G528">
        <v>1</v>
      </c>
      <c r="H528">
        <v>48.2</v>
      </c>
      <c r="I528" t="s">
        <v>496</v>
      </c>
      <c r="J528" t="s">
        <v>495</v>
      </c>
      <c r="K528" t="s">
        <v>494</v>
      </c>
      <c r="M528" t="s">
        <v>493</v>
      </c>
      <c r="N528" t="s">
        <v>90</v>
      </c>
      <c r="O528">
        <v>10</v>
      </c>
      <c r="P528">
        <v>3</v>
      </c>
      <c r="Q528">
        <f>Table2[[#This Row],[UnitPrice]]*Table2[[#This Row],[Quantity]]</f>
        <v>30</v>
      </c>
    </row>
    <row r="529" spans="1:17" x14ac:dyDescent="0.3">
      <c r="A529">
        <v>10775</v>
      </c>
      <c r="B529" t="s">
        <v>616</v>
      </c>
      <c r="C529">
        <v>7</v>
      </c>
      <c r="D529" s="2">
        <v>35076</v>
      </c>
      <c r="E529" s="2">
        <v>35104</v>
      </c>
      <c r="F529" s="2">
        <v>35090</v>
      </c>
      <c r="G529">
        <v>1</v>
      </c>
      <c r="H529">
        <v>20.25</v>
      </c>
      <c r="I529" t="s">
        <v>615</v>
      </c>
      <c r="J529" t="s">
        <v>614</v>
      </c>
      <c r="K529" t="s">
        <v>613</v>
      </c>
      <c r="L529" t="s">
        <v>612</v>
      </c>
      <c r="M529">
        <v>59801</v>
      </c>
      <c r="N529" t="s">
        <v>76</v>
      </c>
      <c r="O529">
        <v>5.6</v>
      </c>
      <c r="P529">
        <v>15</v>
      </c>
      <c r="Q529">
        <f>Table2[[#This Row],[UnitPrice]]*Table2[[#This Row],[Quantity]]</f>
        <v>84</v>
      </c>
    </row>
    <row r="530" spans="1:17" x14ac:dyDescent="0.3">
      <c r="A530">
        <v>10776</v>
      </c>
      <c r="B530" t="s">
        <v>402</v>
      </c>
      <c r="C530">
        <v>1</v>
      </c>
      <c r="D530" s="2">
        <v>35079</v>
      </c>
      <c r="E530" s="2">
        <v>35107</v>
      </c>
      <c r="F530" s="2">
        <v>35082</v>
      </c>
      <c r="G530">
        <v>3</v>
      </c>
      <c r="H530">
        <v>351.53</v>
      </c>
      <c r="I530" t="s">
        <v>401</v>
      </c>
      <c r="J530" t="s">
        <v>400</v>
      </c>
      <c r="K530" t="s">
        <v>399</v>
      </c>
      <c r="M530">
        <v>8010</v>
      </c>
      <c r="N530" t="s">
        <v>398</v>
      </c>
      <c r="O530">
        <v>7.3</v>
      </c>
      <c r="P530">
        <v>40</v>
      </c>
      <c r="Q530">
        <f>Table2[[#This Row],[UnitPrice]]*Table2[[#This Row],[Quantity]]</f>
        <v>292</v>
      </c>
    </row>
    <row r="531" spans="1:17" x14ac:dyDescent="0.3">
      <c r="A531">
        <v>10777</v>
      </c>
      <c r="B531" t="s">
        <v>502</v>
      </c>
      <c r="C531">
        <v>7</v>
      </c>
      <c r="D531" s="2">
        <v>35079</v>
      </c>
      <c r="E531" s="2">
        <v>35093</v>
      </c>
      <c r="F531" s="2">
        <v>35116</v>
      </c>
      <c r="G531">
        <v>2</v>
      </c>
      <c r="H531">
        <v>3.01</v>
      </c>
      <c r="I531" t="s">
        <v>501</v>
      </c>
      <c r="J531" t="s">
        <v>500</v>
      </c>
      <c r="K531" t="s">
        <v>499</v>
      </c>
      <c r="L531" t="s">
        <v>417</v>
      </c>
      <c r="M531" t="s">
        <v>498</v>
      </c>
      <c r="N531" t="s">
        <v>137</v>
      </c>
      <c r="O531">
        <v>16.8</v>
      </c>
      <c r="P531">
        <v>35</v>
      </c>
      <c r="Q531">
        <f>Table2[[#This Row],[UnitPrice]]*Table2[[#This Row],[Quantity]]</f>
        <v>588</v>
      </c>
    </row>
    <row r="532" spans="1:17" x14ac:dyDescent="0.3">
      <c r="A532">
        <v>10778</v>
      </c>
      <c r="B532" t="s">
        <v>684</v>
      </c>
      <c r="C532">
        <v>3</v>
      </c>
      <c r="D532" s="2">
        <v>35080</v>
      </c>
      <c r="E532" s="2">
        <v>35108</v>
      </c>
      <c r="F532" s="2">
        <v>35088</v>
      </c>
      <c r="G532">
        <v>1</v>
      </c>
      <c r="H532">
        <v>6.79</v>
      </c>
      <c r="I532" t="s">
        <v>683</v>
      </c>
      <c r="J532" t="s">
        <v>682</v>
      </c>
      <c r="K532" t="s">
        <v>681</v>
      </c>
      <c r="M532" t="s">
        <v>680</v>
      </c>
      <c r="N532" t="s">
        <v>90</v>
      </c>
      <c r="O532">
        <v>17.2</v>
      </c>
      <c r="P532">
        <v>2</v>
      </c>
      <c r="Q532">
        <f>Table2[[#This Row],[UnitPrice]]*Table2[[#This Row],[Quantity]]</f>
        <v>34.4</v>
      </c>
    </row>
    <row r="533" spans="1:17" x14ac:dyDescent="0.3">
      <c r="A533">
        <v>10779</v>
      </c>
      <c r="B533" t="s">
        <v>661</v>
      </c>
      <c r="C533">
        <v>3</v>
      </c>
      <c r="D533" s="2">
        <v>35080</v>
      </c>
      <c r="E533" s="2">
        <v>35108</v>
      </c>
      <c r="F533" s="2">
        <v>35109</v>
      </c>
      <c r="G533">
        <v>2</v>
      </c>
      <c r="H533">
        <v>58.13</v>
      </c>
      <c r="I533" t="s">
        <v>660</v>
      </c>
      <c r="J533" t="s">
        <v>659</v>
      </c>
      <c r="K533" t="s">
        <v>658</v>
      </c>
      <c r="M533">
        <v>4179</v>
      </c>
      <c r="N533" t="s">
        <v>118</v>
      </c>
      <c r="O533">
        <v>24.9</v>
      </c>
      <c r="P533">
        <v>6</v>
      </c>
      <c r="Q533">
        <f>Table2[[#This Row],[UnitPrice]]*Table2[[#This Row],[Quantity]]</f>
        <v>149.39999999999998</v>
      </c>
    </row>
    <row r="534" spans="1:17" x14ac:dyDescent="0.3">
      <c r="A534">
        <v>10780</v>
      </c>
      <c r="B534" t="s">
        <v>408</v>
      </c>
      <c r="C534">
        <v>2</v>
      </c>
      <c r="D534" s="2">
        <v>35080</v>
      </c>
      <c r="E534" s="2">
        <v>35094</v>
      </c>
      <c r="F534" s="2">
        <v>35089</v>
      </c>
      <c r="G534">
        <v>1</v>
      </c>
      <c r="H534">
        <v>42.13</v>
      </c>
      <c r="I534" t="s">
        <v>407</v>
      </c>
      <c r="J534" t="s">
        <v>406</v>
      </c>
      <c r="K534" t="s">
        <v>405</v>
      </c>
      <c r="L534" t="s">
        <v>404</v>
      </c>
      <c r="M534">
        <v>3508</v>
      </c>
      <c r="N534" t="s">
        <v>403</v>
      </c>
      <c r="O534">
        <v>14.7</v>
      </c>
      <c r="P534">
        <v>20</v>
      </c>
      <c r="Q534">
        <f>Table2[[#This Row],[UnitPrice]]*Table2[[#This Row],[Quantity]]</f>
        <v>294</v>
      </c>
    </row>
    <row r="535" spans="1:17" x14ac:dyDescent="0.3">
      <c r="A535">
        <v>10781</v>
      </c>
      <c r="B535" t="s">
        <v>557</v>
      </c>
      <c r="C535">
        <v>2</v>
      </c>
      <c r="D535" s="2">
        <v>35081</v>
      </c>
      <c r="E535" s="2">
        <v>35109</v>
      </c>
      <c r="F535" s="2">
        <v>35083</v>
      </c>
      <c r="G535">
        <v>3</v>
      </c>
      <c r="H535">
        <v>73.16</v>
      </c>
      <c r="I535" t="s">
        <v>556</v>
      </c>
      <c r="J535" t="s">
        <v>555</v>
      </c>
      <c r="K535" t="s">
        <v>554</v>
      </c>
      <c r="M535">
        <v>90110</v>
      </c>
      <c r="N535" t="s">
        <v>49</v>
      </c>
      <c r="O535">
        <v>24.8</v>
      </c>
      <c r="P535">
        <v>14</v>
      </c>
      <c r="Q535">
        <f>Table2[[#This Row],[UnitPrice]]*Table2[[#This Row],[Quantity]]</f>
        <v>347.2</v>
      </c>
    </row>
    <row r="536" spans="1:17" x14ac:dyDescent="0.3">
      <c r="A536">
        <v>10782</v>
      </c>
      <c r="B536" t="s">
        <v>480</v>
      </c>
      <c r="C536">
        <v>9</v>
      </c>
      <c r="D536" s="2">
        <v>35081</v>
      </c>
      <c r="E536" s="2">
        <v>35109</v>
      </c>
      <c r="F536" s="2">
        <v>35086</v>
      </c>
      <c r="G536">
        <v>3</v>
      </c>
      <c r="H536">
        <v>1.1000000000000001</v>
      </c>
      <c r="I536" t="s">
        <v>479</v>
      </c>
      <c r="J536" t="s">
        <v>478</v>
      </c>
      <c r="K536" t="s">
        <v>477</v>
      </c>
      <c r="M536">
        <v>1010</v>
      </c>
      <c r="N536" t="s">
        <v>476</v>
      </c>
      <c r="O536">
        <v>5.6</v>
      </c>
      <c r="P536">
        <v>20</v>
      </c>
      <c r="Q536">
        <f>Table2[[#This Row],[UnitPrice]]*Table2[[#This Row],[Quantity]]</f>
        <v>112</v>
      </c>
    </row>
    <row r="537" spans="1:17" x14ac:dyDescent="0.3">
      <c r="A537">
        <v>10783</v>
      </c>
      <c r="B537" t="s">
        <v>488</v>
      </c>
      <c r="C537">
        <v>4</v>
      </c>
      <c r="D537" s="2">
        <v>35082</v>
      </c>
      <c r="E537" s="2">
        <v>35110</v>
      </c>
      <c r="F537" s="2">
        <v>35083</v>
      </c>
      <c r="G537">
        <v>2</v>
      </c>
      <c r="H537">
        <v>124.98</v>
      </c>
      <c r="I537" t="s">
        <v>487</v>
      </c>
      <c r="J537" t="s">
        <v>486</v>
      </c>
      <c r="K537" t="s">
        <v>455</v>
      </c>
      <c r="L537" t="s">
        <v>454</v>
      </c>
      <c r="M537" t="s">
        <v>485</v>
      </c>
      <c r="N537" t="s">
        <v>137</v>
      </c>
      <c r="O537">
        <v>39.4</v>
      </c>
      <c r="P537">
        <v>35</v>
      </c>
      <c r="Q537">
        <f>Table2[[#This Row],[UnitPrice]]*Table2[[#This Row],[Quantity]]</f>
        <v>1379</v>
      </c>
    </row>
    <row r="538" spans="1:17" x14ac:dyDescent="0.3">
      <c r="A538">
        <v>10784</v>
      </c>
      <c r="B538" t="s">
        <v>657</v>
      </c>
      <c r="C538">
        <v>4</v>
      </c>
      <c r="D538" s="2">
        <v>35082</v>
      </c>
      <c r="E538" s="2">
        <v>35110</v>
      </c>
      <c r="F538" s="2">
        <v>35086</v>
      </c>
      <c r="G538">
        <v>3</v>
      </c>
      <c r="H538">
        <v>70.09</v>
      </c>
      <c r="I538" t="s">
        <v>656</v>
      </c>
      <c r="J538" t="s">
        <v>655</v>
      </c>
      <c r="K538" t="s">
        <v>654</v>
      </c>
      <c r="M538">
        <v>24100</v>
      </c>
      <c r="N538" t="s">
        <v>26</v>
      </c>
      <c r="O538">
        <v>24.8</v>
      </c>
      <c r="P538">
        <v>20</v>
      </c>
      <c r="Q538">
        <f>Table2[[#This Row],[UnitPrice]]*Table2[[#This Row],[Quantity]]</f>
        <v>496</v>
      </c>
    </row>
    <row r="539" spans="1:17" x14ac:dyDescent="0.3">
      <c r="A539">
        <v>10785</v>
      </c>
      <c r="B539" t="s">
        <v>733</v>
      </c>
      <c r="C539">
        <v>1</v>
      </c>
      <c r="D539" s="2">
        <v>35082</v>
      </c>
      <c r="E539" s="2">
        <v>35110</v>
      </c>
      <c r="F539" s="2">
        <v>35088</v>
      </c>
      <c r="G539">
        <v>3</v>
      </c>
      <c r="H539">
        <v>1.51</v>
      </c>
      <c r="I539" t="s">
        <v>732</v>
      </c>
      <c r="J539" t="s">
        <v>731</v>
      </c>
      <c r="K539" t="s">
        <v>730</v>
      </c>
      <c r="L539" t="s">
        <v>729</v>
      </c>
      <c r="M539">
        <v>1081</v>
      </c>
      <c r="N539" t="s">
        <v>403</v>
      </c>
      <c r="O539">
        <v>5.9</v>
      </c>
      <c r="P539">
        <v>6</v>
      </c>
      <c r="Q539">
        <f>Table2[[#This Row],[UnitPrice]]*Table2[[#This Row],[Quantity]]</f>
        <v>35.400000000000006</v>
      </c>
    </row>
    <row r="540" spans="1:17" x14ac:dyDescent="0.3">
      <c r="A540">
        <v>10786</v>
      </c>
      <c r="B540" t="s">
        <v>420</v>
      </c>
      <c r="C540">
        <v>8</v>
      </c>
      <c r="D540" s="2">
        <v>35083</v>
      </c>
      <c r="E540" s="2">
        <v>35111</v>
      </c>
      <c r="F540" s="2">
        <v>35087</v>
      </c>
      <c r="G540">
        <v>1</v>
      </c>
      <c r="H540">
        <v>110.87</v>
      </c>
      <c r="I540" t="s">
        <v>419</v>
      </c>
      <c r="J540" t="s">
        <v>418</v>
      </c>
      <c r="K540" t="s">
        <v>138</v>
      </c>
      <c r="L540" t="s">
        <v>417</v>
      </c>
      <c r="M540" t="s">
        <v>416</v>
      </c>
      <c r="N540" t="s">
        <v>137</v>
      </c>
      <c r="O540">
        <v>19.2</v>
      </c>
      <c r="P540">
        <v>120</v>
      </c>
      <c r="Q540">
        <f>Table2[[#This Row],[UnitPrice]]*Table2[[#This Row],[Quantity]]</f>
        <v>2304</v>
      </c>
    </row>
    <row r="541" spans="1:17" x14ac:dyDescent="0.3">
      <c r="A541">
        <v>10787</v>
      </c>
      <c r="B541" t="s">
        <v>492</v>
      </c>
      <c r="C541">
        <v>2</v>
      </c>
      <c r="D541" s="2">
        <v>35083</v>
      </c>
      <c r="E541" s="2">
        <v>35097</v>
      </c>
      <c r="F541" s="2">
        <v>35090</v>
      </c>
      <c r="G541">
        <v>1</v>
      </c>
      <c r="H541">
        <v>249.93</v>
      </c>
      <c r="I541" t="s">
        <v>491</v>
      </c>
      <c r="J541" t="s">
        <v>490</v>
      </c>
      <c r="K541" t="s">
        <v>489</v>
      </c>
      <c r="M541">
        <v>31000</v>
      </c>
      <c r="N541" t="s">
        <v>12</v>
      </c>
      <c r="O541">
        <v>26.6</v>
      </c>
      <c r="P541">
        <v>35</v>
      </c>
      <c r="Q541">
        <f>Table2[[#This Row],[UnitPrice]]*Table2[[#This Row],[Quantity]]</f>
        <v>931</v>
      </c>
    </row>
    <row r="542" spans="1:17" x14ac:dyDescent="0.3">
      <c r="A542">
        <v>10788</v>
      </c>
      <c r="B542" t="s">
        <v>565</v>
      </c>
      <c r="C542">
        <v>1</v>
      </c>
      <c r="D542" s="2">
        <v>35086</v>
      </c>
      <c r="E542" s="2">
        <v>35114</v>
      </c>
      <c r="F542" s="2">
        <v>35114</v>
      </c>
      <c r="G542">
        <v>2</v>
      </c>
      <c r="H542">
        <v>42.7</v>
      </c>
      <c r="I542" t="s">
        <v>564</v>
      </c>
      <c r="J542" t="s">
        <v>563</v>
      </c>
      <c r="K542" t="s">
        <v>562</v>
      </c>
      <c r="M542">
        <v>1307</v>
      </c>
      <c r="N542" t="s">
        <v>118</v>
      </c>
      <c r="O542">
        <v>16.8</v>
      </c>
      <c r="P542">
        <v>28</v>
      </c>
      <c r="Q542">
        <f>Table2[[#This Row],[UnitPrice]]*Table2[[#This Row],[Quantity]]</f>
        <v>470.40000000000003</v>
      </c>
    </row>
    <row r="543" spans="1:17" x14ac:dyDescent="0.3">
      <c r="A543">
        <v>10789</v>
      </c>
      <c r="B543" t="s">
        <v>728</v>
      </c>
      <c r="C543">
        <v>1</v>
      </c>
      <c r="D543" s="2">
        <v>35086</v>
      </c>
      <c r="E543" s="2">
        <v>35114</v>
      </c>
      <c r="F543" s="2">
        <v>35095</v>
      </c>
      <c r="G543">
        <v>2</v>
      </c>
      <c r="H543">
        <v>100.6</v>
      </c>
      <c r="I543" t="s">
        <v>727</v>
      </c>
      <c r="J543" t="s">
        <v>726</v>
      </c>
      <c r="K543" t="s">
        <v>725</v>
      </c>
      <c r="M543">
        <v>59000</v>
      </c>
      <c r="N543" t="s">
        <v>12</v>
      </c>
      <c r="O543">
        <v>10.4</v>
      </c>
      <c r="P543">
        <v>55</v>
      </c>
      <c r="Q543">
        <f>Table2[[#This Row],[UnitPrice]]*Table2[[#This Row],[Quantity]]</f>
        <v>572</v>
      </c>
    </row>
    <row r="544" spans="1:17" x14ac:dyDescent="0.3">
      <c r="A544">
        <v>10790</v>
      </c>
      <c r="B544" t="s">
        <v>502</v>
      </c>
      <c r="C544">
        <v>6</v>
      </c>
      <c r="D544" s="2">
        <v>35086</v>
      </c>
      <c r="E544" s="2">
        <v>35114</v>
      </c>
      <c r="F544" s="2">
        <v>35090</v>
      </c>
      <c r="G544">
        <v>1</v>
      </c>
      <c r="H544">
        <v>28.23</v>
      </c>
      <c r="I544" t="s">
        <v>501</v>
      </c>
      <c r="J544" t="s">
        <v>500</v>
      </c>
      <c r="K544" t="s">
        <v>499</v>
      </c>
      <c r="L544" t="s">
        <v>417</v>
      </c>
      <c r="M544" t="s">
        <v>498</v>
      </c>
      <c r="N544" t="s">
        <v>137</v>
      </c>
      <c r="O544">
        <v>36.4</v>
      </c>
      <c r="P544">
        <v>15</v>
      </c>
      <c r="Q544">
        <f>Table2[[#This Row],[UnitPrice]]*Table2[[#This Row],[Quantity]]</f>
        <v>546</v>
      </c>
    </row>
    <row r="545" spans="1:17" x14ac:dyDescent="0.3">
      <c r="A545">
        <v>10791</v>
      </c>
      <c r="B545" t="s">
        <v>594</v>
      </c>
      <c r="C545">
        <v>6</v>
      </c>
      <c r="D545" s="2">
        <v>35087</v>
      </c>
      <c r="E545" s="2">
        <v>35115</v>
      </c>
      <c r="F545" s="2">
        <v>35096</v>
      </c>
      <c r="G545">
        <v>2</v>
      </c>
      <c r="H545">
        <v>16.850000000000001</v>
      </c>
      <c r="I545" t="s">
        <v>593</v>
      </c>
      <c r="J545" t="s">
        <v>592</v>
      </c>
      <c r="K545" t="s">
        <v>591</v>
      </c>
      <c r="M545">
        <v>80805</v>
      </c>
      <c r="N545" t="s">
        <v>118</v>
      </c>
      <c r="O545">
        <v>15.5</v>
      </c>
      <c r="P545">
        <v>100</v>
      </c>
      <c r="Q545">
        <f>Table2[[#This Row],[UnitPrice]]*Table2[[#This Row],[Quantity]]</f>
        <v>1550</v>
      </c>
    </row>
    <row r="546" spans="1:17" x14ac:dyDescent="0.3">
      <c r="A546">
        <v>10792</v>
      </c>
      <c r="B546" t="s">
        <v>518</v>
      </c>
      <c r="C546">
        <v>1</v>
      </c>
      <c r="D546" s="2">
        <v>35087</v>
      </c>
      <c r="E546" s="2">
        <v>35115</v>
      </c>
      <c r="F546" s="2">
        <v>35095</v>
      </c>
      <c r="G546">
        <v>3</v>
      </c>
      <c r="H546">
        <v>23.79</v>
      </c>
      <c r="I546" t="s">
        <v>517</v>
      </c>
      <c r="J546" t="s">
        <v>516</v>
      </c>
      <c r="K546" t="s">
        <v>515</v>
      </c>
      <c r="M546" t="s">
        <v>514</v>
      </c>
      <c r="N546" t="s">
        <v>513</v>
      </c>
      <c r="O546">
        <v>10.199999999999999</v>
      </c>
      <c r="P546">
        <v>15</v>
      </c>
      <c r="Q546">
        <f>Table2[[#This Row],[UnitPrice]]*Table2[[#This Row],[Quantity]]</f>
        <v>153</v>
      </c>
    </row>
    <row r="547" spans="1:17" ht="43.2" x14ac:dyDescent="0.3">
      <c r="A547">
        <v>10793</v>
      </c>
      <c r="B547" t="s">
        <v>582</v>
      </c>
      <c r="C547">
        <v>3</v>
      </c>
      <c r="D547" s="2">
        <v>35088</v>
      </c>
      <c r="E547" s="2">
        <v>35116</v>
      </c>
      <c r="F547" s="2">
        <v>35103</v>
      </c>
      <c r="G547">
        <v>3</v>
      </c>
      <c r="H547">
        <v>4.5199999999999996</v>
      </c>
      <c r="I547" t="s">
        <v>581</v>
      </c>
      <c r="J547" s="1" t="s">
        <v>580</v>
      </c>
      <c r="K547" t="s">
        <v>579</v>
      </c>
      <c r="L547" t="s">
        <v>578</v>
      </c>
      <c r="M547" t="s">
        <v>577</v>
      </c>
      <c r="N547" t="s">
        <v>152</v>
      </c>
      <c r="O547">
        <v>12</v>
      </c>
      <c r="P547">
        <v>25</v>
      </c>
      <c r="Q547">
        <f>Table2[[#This Row],[UnitPrice]]*Table2[[#This Row],[Quantity]]</f>
        <v>300</v>
      </c>
    </row>
    <row r="548" spans="1:17" x14ac:dyDescent="0.3">
      <c r="A548">
        <v>10794</v>
      </c>
      <c r="B548" t="s">
        <v>627</v>
      </c>
      <c r="C548">
        <v>6</v>
      </c>
      <c r="D548" s="2">
        <v>35088</v>
      </c>
      <c r="E548" s="2">
        <v>35116</v>
      </c>
      <c r="F548" s="2">
        <v>35097</v>
      </c>
      <c r="G548">
        <v>1</v>
      </c>
      <c r="H548">
        <v>21.49</v>
      </c>
      <c r="I548" t="s">
        <v>626</v>
      </c>
      <c r="J548" t="s">
        <v>625</v>
      </c>
      <c r="K548" t="s">
        <v>455</v>
      </c>
      <c r="L548" t="s">
        <v>454</v>
      </c>
      <c r="M548" t="s">
        <v>624</v>
      </c>
      <c r="N548" t="s">
        <v>137</v>
      </c>
      <c r="O548">
        <v>13.9</v>
      </c>
      <c r="P548">
        <v>20</v>
      </c>
      <c r="Q548">
        <f>Table2[[#This Row],[UnitPrice]]*Table2[[#This Row],[Quantity]]</f>
        <v>278</v>
      </c>
    </row>
    <row r="549" spans="1:17" x14ac:dyDescent="0.3">
      <c r="A549">
        <v>10795</v>
      </c>
      <c r="B549" t="s">
        <v>402</v>
      </c>
      <c r="C549">
        <v>8</v>
      </c>
      <c r="D549" s="2">
        <v>35088</v>
      </c>
      <c r="E549" s="2">
        <v>35116</v>
      </c>
      <c r="F549" s="2">
        <v>35115</v>
      </c>
      <c r="G549">
        <v>2</v>
      </c>
      <c r="H549">
        <v>126.66</v>
      </c>
      <c r="I549" t="s">
        <v>401</v>
      </c>
      <c r="J549" t="s">
        <v>400</v>
      </c>
      <c r="K549" t="s">
        <v>399</v>
      </c>
      <c r="M549">
        <v>8010</v>
      </c>
      <c r="N549" t="s">
        <v>398</v>
      </c>
      <c r="O549">
        <v>2</v>
      </c>
      <c r="P549">
        <v>20</v>
      </c>
      <c r="Q549">
        <f>Table2[[#This Row],[UnitPrice]]*Table2[[#This Row],[Quantity]]</f>
        <v>40</v>
      </c>
    </row>
    <row r="550" spans="1:17" x14ac:dyDescent="0.3">
      <c r="A550">
        <v>10796</v>
      </c>
      <c r="B550" t="s">
        <v>475</v>
      </c>
      <c r="C550">
        <v>3</v>
      </c>
      <c r="D550" s="2">
        <v>35089</v>
      </c>
      <c r="E550" s="2">
        <v>35117</v>
      </c>
      <c r="F550" s="2">
        <v>35109</v>
      </c>
      <c r="G550">
        <v>1</v>
      </c>
      <c r="H550">
        <v>26.52</v>
      </c>
      <c r="I550" t="s">
        <v>474</v>
      </c>
      <c r="J550" t="s">
        <v>473</v>
      </c>
      <c r="K550" t="s">
        <v>472</v>
      </c>
      <c r="L550" t="s">
        <v>471</v>
      </c>
      <c r="M550">
        <v>5022</v>
      </c>
      <c r="N550" t="s">
        <v>403</v>
      </c>
      <c r="O550">
        <v>9.6</v>
      </c>
      <c r="P550">
        <v>10</v>
      </c>
      <c r="Q550">
        <f>Table2[[#This Row],[UnitPrice]]*Table2[[#This Row],[Quantity]]</f>
        <v>96</v>
      </c>
    </row>
    <row r="551" spans="1:17" x14ac:dyDescent="0.3">
      <c r="A551">
        <v>10797</v>
      </c>
      <c r="B551" t="s">
        <v>424</v>
      </c>
      <c r="C551">
        <v>7</v>
      </c>
      <c r="D551" s="2">
        <v>35089</v>
      </c>
      <c r="E551" s="2">
        <v>35117</v>
      </c>
      <c r="F551" s="2">
        <v>35100</v>
      </c>
      <c r="G551">
        <v>2</v>
      </c>
      <c r="H551">
        <v>33.35</v>
      </c>
      <c r="I551" t="s">
        <v>423</v>
      </c>
      <c r="J551" t="s">
        <v>422</v>
      </c>
      <c r="K551" t="s">
        <v>421</v>
      </c>
      <c r="M551">
        <v>52066</v>
      </c>
      <c r="N551" t="s">
        <v>118</v>
      </c>
      <c r="O551">
        <v>14.4</v>
      </c>
      <c r="P551">
        <v>20</v>
      </c>
      <c r="Q551">
        <f>Table2[[#This Row],[UnitPrice]]*Table2[[#This Row],[Quantity]]</f>
        <v>288</v>
      </c>
    </row>
    <row r="552" spans="1:17" ht="28.8" x14ac:dyDescent="0.3">
      <c r="A552">
        <v>10798</v>
      </c>
      <c r="B552" t="s">
        <v>672</v>
      </c>
      <c r="C552">
        <v>2</v>
      </c>
      <c r="D552" s="2">
        <v>35090</v>
      </c>
      <c r="E552" s="2">
        <v>35118</v>
      </c>
      <c r="F552" s="2">
        <v>35100</v>
      </c>
      <c r="G552">
        <v>1</v>
      </c>
      <c r="H552">
        <v>2.33</v>
      </c>
      <c r="I552" t="s">
        <v>671</v>
      </c>
      <c r="J552" s="1" t="s">
        <v>670</v>
      </c>
      <c r="K552" t="s">
        <v>669</v>
      </c>
      <c r="L552" t="s">
        <v>668</v>
      </c>
      <c r="M552" t="s">
        <v>667</v>
      </c>
      <c r="N552" t="s">
        <v>152</v>
      </c>
      <c r="O552">
        <v>26.2</v>
      </c>
      <c r="P552">
        <v>50</v>
      </c>
      <c r="Q552">
        <f>Table2[[#This Row],[UnitPrice]]*Table2[[#This Row],[Quantity]]</f>
        <v>1310</v>
      </c>
    </row>
    <row r="553" spans="1:17" x14ac:dyDescent="0.3">
      <c r="A553">
        <v>10799</v>
      </c>
      <c r="B553" t="s">
        <v>553</v>
      </c>
      <c r="C553">
        <v>9</v>
      </c>
      <c r="D553" s="2">
        <v>35090</v>
      </c>
      <c r="E553" s="2">
        <v>35132</v>
      </c>
      <c r="F553" s="2">
        <v>35100</v>
      </c>
      <c r="G553">
        <v>3</v>
      </c>
      <c r="H553">
        <v>30.76</v>
      </c>
      <c r="I553" t="s">
        <v>552</v>
      </c>
      <c r="J553" t="s">
        <v>551</v>
      </c>
      <c r="K553" t="s">
        <v>550</v>
      </c>
      <c r="M553">
        <v>14776</v>
      </c>
      <c r="N553" t="s">
        <v>118</v>
      </c>
      <c r="O553">
        <v>22.8</v>
      </c>
      <c r="P553">
        <v>25</v>
      </c>
      <c r="Q553">
        <f>Table2[[#This Row],[UnitPrice]]*Table2[[#This Row],[Quantity]]</f>
        <v>570</v>
      </c>
    </row>
    <row r="554" spans="1:17" x14ac:dyDescent="0.3">
      <c r="A554">
        <v>10800</v>
      </c>
      <c r="B554" t="s">
        <v>696</v>
      </c>
      <c r="C554">
        <v>1</v>
      </c>
      <c r="D554" s="2">
        <v>35090</v>
      </c>
      <c r="E554" s="2">
        <v>35118</v>
      </c>
      <c r="F554" s="2">
        <v>35100</v>
      </c>
      <c r="G554">
        <v>3</v>
      </c>
      <c r="H554">
        <v>137.44</v>
      </c>
      <c r="I554" t="s">
        <v>695</v>
      </c>
      <c r="J554" t="s">
        <v>694</v>
      </c>
      <c r="K554" t="s">
        <v>202</v>
      </c>
      <c r="M554" t="s">
        <v>693</v>
      </c>
      <c r="N554" t="s">
        <v>152</v>
      </c>
      <c r="O554">
        <v>17.2</v>
      </c>
      <c r="P554">
        <v>30</v>
      </c>
      <c r="Q554">
        <f>Table2[[#This Row],[UnitPrice]]*Table2[[#This Row],[Quantity]]</f>
        <v>516</v>
      </c>
    </row>
    <row r="555" spans="1:17" x14ac:dyDescent="0.3">
      <c r="A555">
        <v>10801</v>
      </c>
      <c r="B555" t="s">
        <v>646</v>
      </c>
      <c r="C555">
        <v>4</v>
      </c>
      <c r="D555" s="2">
        <v>35093</v>
      </c>
      <c r="E555" s="2">
        <v>35121</v>
      </c>
      <c r="F555" s="2">
        <v>35095</v>
      </c>
      <c r="G555">
        <v>2</v>
      </c>
      <c r="H555">
        <v>97.09</v>
      </c>
      <c r="I555" t="s">
        <v>645</v>
      </c>
      <c r="J555" t="s">
        <v>644</v>
      </c>
      <c r="K555" t="s">
        <v>587</v>
      </c>
      <c r="M555">
        <v>28023</v>
      </c>
      <c r="N555" t="s">
        <v>174</v>
      </c>
      <c r="O555">
        <v>8</v>
      </c>
      <c r="P555">
        <v>40</v>
      </c>
      <c r="Q555">
        <f>Table2[[#This Row],[UnitPrice]]*Table2[[#This Row],[Quantity]]</f>
        <v>320</v>
      </c>
    </row>
    <row r="556" spans="1:17" x14ac:dyDescent="0.3">
      <c r="A556">
        <v>10802</v>
      </c>
      <c r="B556" t="s">
        <v>392</v>
      </c>
      <c r="C556">
        <v>4</v>
      </c>
      <c r="D556" s="2">
        <v>35093</v>
      </c>
      <c r="E556" s="2">
        <v>35121</v>
      </c>
      <c r="F556" s="2">
        <v>35097</v>
      </c>
      <c r="G556">
        <v>2</v>
      </c>
      <c r="H556">
        <v>257.26</v>
      </c>
      <c r="I556" t="s">
        <v>391</v>
      </c>
      <c r="J556" t="s">
        <v>390</v>
      </c>
      <c r="K556" t="s">
        <v>389</v>
      </c>
      <c r="M556">
        <v>1734</v>
      </c>
      <c r="N556" t="s">
        <v>63</v>
      </c>
      <c r="O556">
        <v>16</v>
      </c>
      <c r="P556">
        <v>21</v>
      </c>
      <c r="Q556">
        <f>Table2[[#This Row],[UnitPrice]]*Table2[[#This Row],[Quantity]]</f>
        <v>336</v>
      </c>
    </row>
    <row r="557" spans="1:17" x14ac:dyDescent="0.3">
      <c r="A557">
        <v>10803</v>
      </c>
      <c r="B557" t="s">
        <v>666</v>
      </c>
      <c r="C557">
        <v>4</v>
      </c>
      <c r="D557" s="2">
        <v>35094</v>
      </c>
      <c r="E557" s="2">
        <v>35122</v>
      </c>
      <c r="F557" s="2">
        <v>35101</v>
      </c>
      <c r="G557">
        <v>1</v>
      </c>
      <c r="H557">
        <v>55.23</v>
      </c>
      <c r="I557" t="s">
        <v>665</v>
      </c>
      <c r="J557" t="s">
        <v>664</v>
      </c>
      <c r="K557" t="s">
        <v>663</v>
      </c>
      <c r="L557" t="s">
        <v>417</v>
      </c>
      <c r="M557" t="s">
        <v>662</v>
      </c>
      <c r="N557" t="s">
        <v>137</v>
      </c>
      <c r="O557">
        <v>44</v>
      </c>
      <c r="P557">
        <v>36</v>
      </c>
      <c r="Q557">
        <f>Table2[[#This Row],[UnitPrice]]*Table2[[#This Row],[Quantity]]</f>
        <v>1584</v>
      </c>
    </row>
    <row r="558" spans="1:17" x14ac:dyDescent="0.3">
      <c r="A558">
        <v>10804</v>
      </c>
      <c r="B558" t="s">
        <v>696</v>
      </c>
      <c r="C558">
        <v>6</v>
      </c>
      <c r="D558" s="2">
        <v>35094</v>
      </c>
      <c r="E558" s="2">
        <v>35122</v>
      </c>
      <c r="F558" s="2">
        <v>35102</v>
      </c>
      <c r="G558">
        <v>2</v>
      </c>
      <c r="H558">
        <v>27.33</v>
      </c>
      <c r="I558" t="s">
        <v>695</v>
      </c>
      <c r="J558" t="s">
        <v>694</v>
      </c>
      <c r="K558" t="s">
        <v>202</v>
      </c>
      <c r="M558" t="s">
        <v>693</v>
      </c>
      <c r="N558" t="s">
        <v>152</v>
      </c>
      <c r="O558">
        <v>24.9</v>
      </c>
      <c r="P558">
        <v>30</v>
      </c>
      <c r="Q558">
        <f>Table2[[#This Row],[UnitPrice]]*Table2[[#This Row],[Quantity]]</f>
        <v>747</v>
      </c>
    </row>
    <row r="559" spans="1:17" ht="43.2" x14ac:dyDescent="0.3">
      <c r="A559">
        <v>10805</v>
      </c>
      <c r="B559" t="s">
        <v>623</v>
      </c>
      <c r="C559">
        <v>2</v>
      </c>
      <c r="D559" s="2">
        <v>35094</v>
      </c>
      <c r="E559" s="2">
        <v>35122</v>
      </c>
      <c r="F559" s="2">
        <v>35104</v>
      </c>
      <c r="G559">
        <v>3</v>
      </c>
      <c r="H559">
        <v>237.34</v>
      </c>
      <c r="I559" t="s">
        <v>622</v>
      </c>
      <c r="J559" s="1" t="s">
        <v>621</v>
      </c>
      <c r="K559" t="s">
        <v>573</v>
      </c>
      <c r="L559" t="s">
        <v>97</v>
      </c>
      <c r="M559">
        <v>97201</v>
      </c>
      <c r="N559" t="s">
        <v>76</v>
      </c>
      <c r="O559">
        <v>36.4</v>
      </c>
      <c r="P559">
        <v>30</v>
      </c>
      <c r="Q559">
        <f>Table2[[#This Row],[UnitPrice]]*Table2[[#This Row],[Quantity]]</f>
        <v>1092</v>
      </c>
    </row>
    <row r="560" spans="1:17" x14ac:dyDescent="0.3">
      <c r="A560">
        <v>10806</v>
      </c>
      <c r="B560" t="s">
        <v>703</v>
      </c>
      <c r="C560">
        <v>3</v>
      </c>
      <c r="D560" s="2">
        <v>35095</v>
      </c>
      <c r="E560" s="2">
        <v>35123</v>
      </c>
      <c r="F560" s="2">
        <v>35100</v>
      </c>
      <c r="G560">
        <v>2</v>
      </c>
      <c r="H560">
        <v>22.11</v>
      </c>
      <c r="I560" t="s">
        <v>702</v>
      </c>
      <c r="J560" t="s">
        <v>701</v>
      </c>
      <c r="K560" t="s">
        <v>700</v>
      </c>
      <c r="M560">
        <v>69004</v>
      </c>
      <c r="N560" t="s">
        <v>12</v>
      </c>
      <c r="O560">
        <v>36.799999999999997</v>
      </c>
      <c r="P560">
        <v>20</v>
      </c>
      <c r="Q560">
        <f>Table2[[#This Row],[UnitPrice]]*Table2[[#This Row],[Quantity]]</f>
        <v>736</v>
      </c>
    </row>
    <row r="561" spans="1:17" x14ac:dyDescent="0.3">
      <c r="A561">
        <v>10807</v>
      </c>
      <c r="B561" t="s">
        <v>452</v>
      </c>
      <c r="C561">
        <v>4</v>
      </c>
      <c r="D561" s="2">
        <v>35095</v>
      </c>
      <c r="E561" s="2">
        <v>35123</v>
      </c>
      <c r="F561" s="2">
        <v>35125</v>
      </c>
      <c r="G561">
        <v>1</v>
      </c>
      <c r="H561">
        <v>1.36</v>
      </c>
      <c r="I561" t="s">
        <v>451</v>
      </c>
      <c r="J561" t="s">
        <v>450</v>
      </c>
      <c r="K561" t="s">
        <v>449</v>
      </c>
      <c r="M561">
        <v>10100</v>
      </c>
      <c r="N561" t="s">
        <v>26</v>
      </c>
      <c r="O561">
        <v>30.4</v>
      </c>
      <c r="P561">
        <v>15</v>
      </c>
      <c r="Q561">
        <f>Table2[[#This Row],[UnitPrice]]*Table2[[#This Row],[Quantity]]</f>
        <v>456</v>
      </c>
    </row>
    <row r="562" spans="1:17" x14ac:dyDescent="0.3">
      <c r="A562">
        <v>10808</v>
      </c>
      <c r="B562" t="s">
        <v>549</v>
      </c>
      <c r="C562">
        <v>2</v>
      </c>
      <c r="D562" s="2">
        <v>35096</v>
      </c>
      <c r="E562" s="2">
        <v>35124</v>
      </c>
      <c r="F562" s="2">
        <v>35104</v>
      </c>
      <c r="G562">
        <v>3</v>
      </c>
      <c r="H562">
        <v>45.53</v>
      </c>
      <c r="I562" t="s">
        <v>548</v>
      </c>
      <c r="J562" t="s">
        <v>547</v>
      </c>
      <c r="K562" t="s">
        <v>546</v>
      </c>
      <c r="L562" t="s">
        <v>545</v>
      </c>
      <c r="M562">
        <v>99508</v>
      </c>
      <c r="N562" t="s">
        <v>76</v>
      </c>
      <c r="O562">
        <v>17.2</v>
      </c>
      <c r="P562">
        <v>50</v>
      </c>
      <c r="Q562">
        <f>Table2[[#This Row],[UnitPrice]]*Table2[[#This Row],[Quantity]]</f>
        <v>860</v>
      </c>
    </row>
    <row r="563" spans="1:17" x14ac:dyDescent="0.3">
      <c r="A563">
        <v>10809</v>
      </c>
      <c r="B563" t="s">
        <v>666</v>
      </c>
      <c r="C563">
        <v>7</v>
      </c>
      <c r="D563" s="2">
        <v>35096</v>
      </c>
      <c r="E563" s="2">
        <v>35124</v>
      </c>
      <c r="F563" s="2">
        <v>35102</v>
      </c>
      <c r="G563">
        <v>1</v>
      </c>
      <c r="H563">
        <v>4.87</v>
      </c>
      <c r="I563" t="s">
        <v>665</v>
      </c>
      <c r="J563" t="s">
        <v>664</v>
      </c>
      <c r="K563" t="s">
        <v>663</v>
      </c>
      <c r="L563" t="s">
        <v>417</v>
      </c>
      <c r="M563" t="s">
        <v>662</v>
      </c>
      <c r="N563" t="s">
        <v>137</v>
      </c>
      <c r="O563">
        <v>24</v>
      </c>
      <c r="P563">
        <v>16</v>
      </c>
      <c r="Q563">
        <f>Table2[[#This Row],[UnitPrice]]*Table2[[#This Row],[Quantity]]</f>
        <v>384</v>
      </c>
    </row>
    <row r="564" spans="1:17" x14ac:dyDescent="0.3">
      <c r="A564">
        <v>10810</v>
      </c>
      <c r="B564" t="s">
        <v>724</v>
      </c>
      <c r="C564">
        <v>2</v>
      </c>
      <c r="D564" s="2">
        <v>35096</v>
      </c>
      <c r="E564" s="2">
        <v>35124</v>
      </c>
      <c r="F564" s="2">
        <v>35102</v>
      </c>
      <c r="G564">
        <v>3</v>
      </c>
      <c r="H564">
        <v>4.33</v>
      </c>
      <c r="I564" t="s">
        <v>723</v>
      </c>
      <c r="J564" t="s">
        <v>722</v>
      </c>
      <c r="K564" t="s">
        <v>721</v>
      </c>
      <c r="L564" t="s">
        <v>504</v>
      </c>
      <c r="M564" t="s">
        <v>720</v>
      </c>
      <c r="N564" t="s">
        <v>2</v>
      </c>
      <c r="O564">
        <v>9.6</v>
      </c>
      <c r="P564">
        <v>20</v>
      </c>
      <c r="Q564">
        <f>Table2[[#This Row],[UnitPrice]]*Table2[[#This Row],[Quantity]]</f>
        <v>192</v>
      </c>
    </row>
    <row r="565" spans="1:17" x14ac:dyDescent="0.3">
      <c r="A565">
        <v>10811</v>
      </c>
      <c r="B565" t="s">
        <v>534</v>
      </c>
      <c r="C565">
        <v>8</v>
      </c>
      <c r="D565" s="2">
        <v>35097</v>
      </c>
      <c r="E565" s="2">
        <v>35125</v>
      </c>
      <c r="F565" s="2">
        <v>35103</v>
      </c>
      <c r="G565">
        <v>1</v>
      </c>
      <c r="H565">
        <v>31.22</v>
      </c>
      <c r="I565" t="s">
        <v>533</v>
      </c>
      <c r="J565" t="s">
        <v>532</v>
      </c>
      <c r="K565" t="s">
        <v>531</v>
      </c>
      <c r="L565" t="s">
        <v>530</v>
      </c>
      <c r="M565">
        <v>4980</v>
      </c>
      <c r="N565" t="s">
        <v>403</v>
      </c>
      <c r="O565">
        <v>27.8</v>
      </c>
      <c r="P565">
        <v>40</v>
      </c>
      <c r="Q565">
        <f>Table2[[#This Row],[UnitPrice]]*Table2[[#This Row],[Quantity]]</f>
        <v>1112</v>
      </c>
    </row>
    <row r="566" spans="1:17" x14ac:dyDescent="0.3">
      <c r="A566">
        <v>10812</v>
      </c>
      <c r="B566" t="s">
        <v>444</v>
      </c>
      <c r="C566">
        <v>5</v>
      </c>
      <c r="D566" s="2">
        <v>35097</v>
      </c>
      <c r="E566" s="2">
        <v>35125</v>
      </c>
      <c r="F566" s="2">
        <v>35107</v>
      </c>
      <c r="G566">
        <v>1</v>
      </c>
      <c r="H566">
        <v>59.78</v>
      </c>
      <c r="I566" t="s">
        <v>443</v>
      </c>
      <c r="J566" t="s">
        <v>442</v>
      </c>
      <c r="K566" t="s">
        <v>441</v>
      </c>
      <c r="M566">
        <v>42100</v>
      </c>
      <c r="N566" t="s">
        <v>26</v>
      </c>
      <c r="O566">
        <v>10</v>
      </c>
      <c r="P566">
        <v>21</v>
      </c>
      <c r="Q566">
        <f>Table2[[#This Row],[UnitPrice]]*Table2[[#This Row],[Quantity]]</f>
        <v>210</v>
      </c>
    </row>
    <row r="567" spans="1:17" x14ac:dyDescent="0.3">
      <c r="A567">
        <v>10813</v>
      </c>
      <c r="B567" t="s">
        <v>458</v>
      </c>
      <c r="C567">
        <v>1</v>
      </c>
      <c r="D567" s="2">
        <v>35100</v>
      </c>
      <c r="E567" s="2">
        <v>35128</v>
      </c>
      <c r="F567" s="2">
        <v>35104</v>
      </c>
      <c r="G567">
        <v>1</v>
      </c>
      <c r="H567">
        <v>47.38</v>
      </c>
      <c r="I567" t="s">
        <v>457</v>
      </c>
      <c r="J567" t="s">
        <v>456</v>
      </c>
      <c r="K567" t="s">
        <v>455</v>
      </c>
      <c r="L567" t="s">
        <v>454</v>
      </c>
      <c r="M567" t="s">
        <v>453</v>
      </c>
      <c r="N567" t="s">
        <v>137</v>
      </c>
      <c r="O567">
        <v>6.2</v>
      </c>
      <c r="P567">
        <v>4</v>
      </c>
      <c r="Q567">
        <f>Table2[[#This Row],[UnitPrice]]*Table2[[#This Row],[Quantity]]</f>
        <v>24.8</v>
      </c>
    </row>
    <row r="568" spans="1:17" x14ac:dyDescent="0.3">
      <c r="A568">
        <v>10814</v>
      </c>
      <c r="B568" t="s">
        <v>703</v>
      </c>
      <c r="C568">
        <v>3</v>
      </c>
      <c r="D568" s="2">
        <v>35100</v>
      </c>
      <c r="E568" s="2">
        <v>35128</v>
      </c>
      <c r="F568" s="2">
        <v>35109</v>
      </c>
      <c r="G568">
        <v>3</v>
      </c>
      <c r="H568">
        <v>130.94</v>
      </c>
      <c r="I568" t="s">
        <v>702</v>
      </c>
      <c r="J568" t="s">
        <v>701</v>
      </c>
      <c r="K568" t="s">
        <v>700</v>
      </c>
      <c r="M568">
        <v>69004</v>
      </c>
      <c r="N568" t="s">
        <v>12</v>
      </c>
      <c r="O568">
        <v>8</v>
      </c>
      <c r="P568">
        <v>40</v>
      </c>
      <c r="Q568">
        <f>Table2[[#This Row],[UnitPrice]]*Table2[[#This Row],[Quantity]]</f>
        <v>320</v>
      </c>
    </row>
    <row r="569" spans="1:17" x14ac:dyDescent="0.3">
      <c r="A569">
        <v>10815</v>
      </c>
      <c r="B569" t="s">
        <v>434</v>
      </c>
      <c r="C569">
        <v>2</v>
      </c>
      <c r="D569" s="2">
        <v>35100</v>
      </c>
      <c r="E569" s="2">
        <v>35128</v>
      </c>
      <c r="F569" s="2">
        <v>35109</v>
      </c>
      <c r="G569">
        <v>3</v>
      </c>
      <c r="H569">
        <v>14.62</v>
      </c>
      <c r="I569" t="s">
        <v>433</v>
      </c>
      <c r="J569" t="s">
        <v>432</v>
      </c>
      <c r="K569" t="s">
        <v>431</v>
      </c>
      <c r="L569" t="s">
        <v>430</v>
      </c>
      <c r="M569">
        <v>83720</v>
      </c>
      <c r="N569" t="s">
        <v>76</v>
      </c>
      <c r="O569">
        <v>20.7</v>
      </c>
      <c r="P569">
        <v>28</v>
      </c>
      <c r="Q569">
        <f>Table2[[#This Row],[UnitPrice]]*Table2[[#This Row],[Quantity]]</f>
        <v>579.6</v>
      </c>
    </row>
    <row r="570" spans="1:17" x14ac:dyDescent="0.3">
      <c r="A570">
        <v>10816</v>
      </c>
      <c r="B570" t="s">
        <v>448</v>
      </c>
      <c r="C570">
        <v>4</v>
      </c>
      <c r="D570" s="2">
        <v>35101</v>
      </c>
      <c r="E570" s="2">
        <v>35129</v>
      </c>
      <c r="F570" s="2">
        <v>35130</v>
      </c>
      <c r="G570">
        <v>2</v>
      </c>
      <c r="H570">
        <v>719.78</v>
      </c>
      <c r="I570" t="s">
        <v>447</v>
      </c>
      <c r="J570" t="s">
        <v>446</v>
      </c>
      <c r="K570" t="s">
        <v>445</v>
      </c>
      <c r="L570" t="s">
        <v>97</v>
      </c>
      <c r="M570">
        <v>97403</v>
      </c>
      <c r="N570" t="s">
        <v>76</v>
      </c>
      <c r="O570">
        <v>19.2</v>
      </c>
      <c r="P570">
        <v>60</v>
      </c>
      <c r="Q570">
        <f>Table2[[#This Row],[UnitPrice]]*Table2[[#This Row],[Quantity]]</f>
        <v>1152</v>
      </c>
    </row>
    <row r="571" spans="1:17" x14ac:dyDescent="0.3">
      <c r="A571">
        <v>10817</v>
      </c>
      <c r="B571" t="s">
        <v>553</v>
      </c>
      <c r="C571">
        <v>3</v>
      </c>
      <c r="D571" s="2">
        <v>35101</v>
      </c>
      <c r="E571" s="2">
        <v>35115</v>
      </c>
      <c r="F571" s="2">
        <v>35108</v>
      </c>
      <c r="G571">
        <v>2</v>
      </c>
      <c r="H571">
        <v>306.07</v>
      </c>
      <c r="I571" t="s">
        <v>552</v>
      </c>
      <c r="J571" t="s">
        <v>551</v>
      </c>
      <c r="K571" t="s">
        <v>550</v>
      </c>
      <c r="M571">
        <v>14776</v>
      </c>
      <c r="N571" t="s">
        <v>118</v>
      </c>
      <c r="O571">
        <v>4.8</v>
      </c>
      <c r="P571">
        <v>1</v>
      </c>
      <c r="Q571">
        <f>Table2[[#This Row],[UnitPrice]]*Table2[[#This Row],[Quantity]]</f>
        <v>4.8</v>
      </c>
    </row>
    <row r="572" spans="1:17" x14ac:dyDescent="0.3">
      <c r="A572">
        <v>10818</v>
      </c>
      <c r="B572" t="s">
        <v>657</v>
      </c>
      <c r="C572">
        <v>7</v>
      </c>
      <c r="D572" s="2">
        <v>35102</v>
      </c>
      <c r="E572" s="2">
        <v>35130</v>
      </c>
      <c r="F572" s="2">
        <v>35107</v>
      </c>
      <c r="G572">
        <v>3</v>
      </c>
      <c r="H572">
        <v>65.48</v>
      </c>
      <c r="I572" t="s">
        <v>656</v>
      </c>
      <c r="J572" t="s">
        <v>655</v>
      </c>
      <c r="K572" t="s">
        <v>654</v>
      </c>
      <c r="M572">
        <v>24100</v>
      </c>
      <c r="N572" t="s">
        <v>26</v>
      </c>
      <c r="O572">
        <v>7.2</v>
      </c>
      <c r="P572">
        <v>21</v>
      </c>
      <c r="Q572">
        <f>Table2[[#This Row],[UnitPrice]]*Table2[[#This Row],[Quantity]]</f>
        <v>151.20000000000002</v>
      </c>
    </row>
    <row r="573" spans="1:17" x14ac:dyDescent="0.3">
      <c r="A573">
        <v>10819</v>
      </c>
      <c r="B573" t="s">
        <v>480</v>
      </c>
      <c r="C573">
        <v>2</v>
      </c>
      <c r="D573" s="2">
        <v>35102</v>
      </c>
      <c r="E573" s="2">
        <v>35130</v>
      </c>
      <c r="F573" s="2">
        <v>35111</v>
      </c>
      <c r="G573">
        <v>3</v>
      </c>
      <c r="H573">
        <v>19.760000000000002</v>
      </c>
      <c r="I573" t="s">
        <v>479</v>
      </c>
      <c r="J573" t="s">
        <v>478</v>
      </c>
      <c r="K573" t="s">
        <v>477</v>
      </c>
      <c r="M573">
        <v>1010</v>
      </c>
      <c r="N573" t="s">
        <v>476</v>
      </c>
      <c r="O573">
        <v>7.3</v>
      </c>
      <c r="P573">
        <v>21</v>
      </c>
      <c r="Q573">
        <f>Table2[[#This Row],[UnitPrice]]*Table2[[#This Row],[Quantity]]</f>
        <v>153.29999999999998</v>
      </c>
    </row>
    <row r="574" spans="1:17" x14ac:dyDescent="0.3">
      <c r="A574">
        <v>10820</v>
      </c>
      <c r="B574" t="s">
        <v>379</v>
      </c>
      <c r="C574">
        <v>3</v>
      </c>
      <c r="D574" s="2">
        <v>35102</v>
      </c>
      <c r="E574" s="2">
        <v>35130</v>
      </c>
      <c r="F574" s="2">
        <v>35108</v>
      </c>
      <c r="G574">
        <v>2</v>
      </c>
      <c r="H574">
        <v>37.520000000000003</v>
      </c>
      <c r="I574" t="s">
        <v>378</v>
      </c>
      <c r="J574" t="s">
        <v>377</v>
      </c>
      <c r="K574" t="s">
        <v>376</v>
      </c>
      <c r="L574" t="s">
        <v>375</v>
      </c>
      <c r="M574">
        <v>87110</v>
      </c>
      <c r="N574" t="s">
        <v>76</v>
      </c>
      <c r="O574">
        <v>11.2</v>
      </c>
      <c r="P574">
        <v>50</v>
      </c>
      <c r="Q574">
        <f>Table2[[#This Row],[UnitPrice]]*Table2[[#This Row],[Quantity]]</f>
        <v>560</v>
      </c>
    </row>
    <row r="575" spans="1:17" x14ac:dyDescent="0.3">
      <c r="A575">
        <v>10821</v>
      </c>
      <c r="B575" t="s">
        <v>635</v>
      </c>
      <c r="C575">
        <v>1</v>
      </c>
      <c r="D575" s="2">
        <v>35103</v>
      </c>
      <c r="E575" s="2">
        <v>35131</v>
      </c>
      <c r="F575" s="2">
        <v>35110</v>
      </c>
      <c r="G575">
        <v>1</v>
      </c>
      <c r="H575">
        <v>36.68</v>
      </c>
      <c r="I575" t="s">
        <v>634</v>
      </c>
      <c r="J575" t="s">
        <v>633</v>
      </c>
      <c r="K575" t="s">
        <v>632</v>
      </c>
      <c r="L575" t="s">
        <v>631</v>
      </c>
      <c r="M575">
        <v>82520</v>
      </c>
      <c r="N575" t="s">
        <v>76</v>
      </c>
      <c r="O575">
        <v>17.600000000000001</v>
      </c>
      <c r="P575">
        <v>16</v>
      </c>
      <c r="Q575">
        <f>Table2[[#This Row],[UnitPrice]]*Table2[[#This Row],[Quantity]]</f>
        <v>281.60000000000002</v>
      </c>
    </row>
    <row r="576" spans="1:17" x14ac:dyDescent="0.3">
      <c r="A576">
        <v>10822</v>
      </c>
      <c r="B576" t="s">
        <v>719</v>
      </c>
      <c r="C576">
        <v>6</v>
      </c>
      <c r="D576" s="2">
        <v>35103</v>
      </c>
      <c r="E576" s="2">
        <v>35131</v>
      </c>
      <c r="F576" s="2">
        <v>35111</v>
      </c>
      <c r="G576">
        <v>3</v>
      </c>
      <c r="H576">
        <v>7</v>
      </c>
      <c r="I576" t="s">
        <v>718</v>
      </c>
      <c r="J576" t="s">
        <v>717</v>
      </c>
      <c r="K576" t="s">
        <v>716</v>
      </c>
      <c r="L576" t="s">
        <v>425</v>
      </c>
      <c r="M576">
        <v>98034</v>
      </c>
      <c r="N576" t="s">
        <v>76</v>
      </c>
      <c r="O576">
        <v>36.799999999999997</v>
      </c>
      <c r="P576">
        <v>3</v>
      </c>
      <c r="Q576">
        <f>Table2[[#This Row],[UnitPrice]]*Table2[[#This Row],[Quantity]]</f>
        <v>110.39999999999999</v>
      </c>
    </row>
    <row r="577" spans="1:17" x14ac:dyDescent="0.3">
      <c r="A577">
        <v>10823</v>
      </c>
      <c r="B577" t="s">
        <v>408</v>
      </c>
      <c r="C577">
        <v>5</v>
      </c>
      <c r="D577" s="2">
        <v>35104</v>
      </c>
      <c r="E577" s="2">
        <v>35132</v>
      </c>
      <c r="F577" s="2">
        <v>35108</v>
      </c>
      <c r="G577">
        <v>2</v>
      </c>
      <c r="H577">
        <v>163.97</v>
      </c>
      <c r="I577" t="s">
        <v>407</v>
      </c>
      <c r="J577" t="s">
        <v>406</v>
      </c>
      <c r="K577" t="s">
        <v>405</v>
      </c>
      <c r="L577" t="s">
        <v>404</v>
      </c>
      <c r="M577">
        <v>3508</v>
      </c>
      <c r="N577" t="s">
        <v>403</v>
      </c>
      <c r="O577">
        <v>30.4</v>
      </c>
      <c r="P577">
        <v>30</v>
      </c>
      <c r="Q577">
        <f>Table2[[#This Row],[UnitPrice]]*Table2[[#This Row],[Quantity]]</f>
        <v>912</v>
      </c>
    </row>
    <row r="578" spans="1:17" x14ac:dyDescent="0.3">
      <c r="A578">
        <v>10824</v>
      </c>
      <c r="B578" t="s">
        <v>497</v>
      </c>
      <c r="C578">
        <v>8</v>
      </c>
      <c r="D578" s="2">
        <v>35104</v>
      </c>
      <c r="E578" s="2">
        <v>35132</v>
      </c>
      <c r="F578" s="2">
        <v>35125</v>
      </c>
      <c r="G578">
        <v>1</v>
      </c>
      <c r="H578">
        <v>1.23</v>
      </c>
      <c r="I578" t="s">
        <v>496</v>
      </c>
      <c r="J578" t="s">
        <v>495</v>
      </c>
      <c r="K578" t="s">
        <v>494</v>
      </c>
      <c r="M578" t="s">
        <v>493</v>
      </c>
      <c r="N578" t="s">
        <v>90</v>
      </c>
      <c r="O578">
        <v>27.2</v>
      </c>
      <c r="P578">
        <v>20</v>
      </c>
      <c r="Q578">
        <f>Table2[[#This Row],[UnitPrice]]*Table2[[#This Row],[Quantity]]</f>
        <v>544</v>
      </c>
    </row>
    <row r="579" spans="1:17" x14ac:dyDescent="0.3">
      <c r="A579">
        <v>10825</v>
      </c>
      <c r="B579" t="s">
        <v>424</v>
      </c>
      <c r="C579">
        <v>1</v>
      </c>
      <c r="D579" s="2">
        <v>35104</v>
      </c>
      <c r="E579" s="2">
        <v>35132</v>
      </c>
      <c r="F579" s="2">
        <v>35109</v>
      </c>
      <c r="G579">
        <v>1</v>
      </c>
      <c r="H579">
        <v>79.25</v>
      </c>
      <c r="I579" t="s">
        <v>423</v>
      </c>
      <c r="J579" t="s">
        <v>422</v>
      </c>
      <c r="K579" t="s">
        <v>421</v>
      </c>
      <c r="M579">
        <v>52066</v>
      </c>
      <c r="N579" t="s">
        <v>118</v>
      </c>
      <c r="O579">
        <v>3.6</v>
      </c>
      <c r="P579">
        <v>25</v>
      </c>
      <c r="Q579">
        <f>Table2[[#This Row],[UnitPrice]]*Table2[[#This Row],[Quantity]]</f>
        <v>90</v>
      </c>
    </row>
    <row r="580" spans="1:17" x14ac:dyDescent="0.3">
      <c r="A580">
        <v>10826</v>
      </c>
      <c r="B580" t="s">
        <v>715</v>
      </c>
      <c r="C580">
        <v>6</v>
      </c>
      <c r="D580" s="2">
        <v>35107</v>
      </c>
      <c r="E580" s="2">
        <v>35135</v>
      </c>
      <c r="F580" s="2">
        <v>35132</v>
      </c>
      <c r="G580">
        <v>1</v>
      </c>
      <c r="H580">
        <v>7.09</v>
      </c>
      <c r="I580" t="s">
        <v>714</v>
      </c>
      <c r="J580" t="s">
        <v>713</v>
      </c>
      <c r="K580" t="s">
        <v>712</v>
      </c>
      <c r="M580">
        <v>67000</v>
      </c>
      <c r="N580" t="s">
        <v>12</v>
      </c>
      <c r="O580">
        <v>99</v>
      </c>
      <c r="P580">
        <v>18</v>
      </c>
      <c r="Q580">
        <f>Table2[[#This Row],[UnitPrice]]*Table2[[#This Row],[Quantity]]</f>
        <v>1782</v>
      </c>
    </row>
    <row r="581" spans="1:17" x14ac:dyDescent="0.3">
      <c r="A581">
        <v>10827</v>
      </c>
      <c r="B581" t="s">
        <v>383</v>
      </c>
      <c r="C581">
        <v>1</v>
      </c>
      <c r="D581" s="2">
        <v>35107</v>
      </c>
      <c r="E581" s="2">
        <v>35121</v>
      </c>
      <c r="F581" s="2">
        <v>35132</v>
      </c>
      <c r="G581">
        <v>2</v>
      </c>
      <c r="H581">
        <v>63.54</v>
      </c>
      <c r="I581" t="s">
        <v>382</v>
      </c>
      <c r="J581" t="s">
        <v>381</v>
      </c>
      <c r="K581" t="s">
        <v>380</v>
      </c>
      <c r="M581">
        <v>13008</v>
      </c>
      <c r="N581" t="s">
        <v>12</v>
      </c>
      <c r="O581">
        <v>14.7</v>
      </c>
      <c r="P581">
        <v>20</v>
      </c>
      <c r="Q581">
        <f>Table2[[#This Row],[UnitPrice]]*Table2[[#This Row],[Quantity]]</f>
        <v>294</v>
      </c>
    </row>
    <row r="582" spans="1:17" x14ac:dyDescent="0.3">
      <c r="A582">
        <v>10828</v>
      </c>
      <c r="B582" t="s">
        <v>572</v>
      </c>
      <c r="C582">
        <v>9</v>
      </c>
      <c r="D582" s="2">
        <v>35108</v>
      </c>
      <c r="E582" s="2">
        <v>35122</v>
      </c>
      <c r="F582" s="2">
        <v>35130</v>
      </c>
      <c r="G582">
        <v>1</v>
      </c>
      <c r="H582">
        <v>90.85</v>
      </c>
      <c r="I582" t="s">
        <v>571</v>
      </c>
      <c r="J582" t="s">
        <v>570</v>
      </c>
      <c r="K582" t="s">
        <v>477</v>
      </c>
      <c r="M582">
        <v>1010</v>
      </c>
      <c r="N582" t="s">
        <v>476</v>
      </c>
      <c r="O582">
        <v>7.6</v>
      </c>
      <c r="P582">
        <v>30</v>
      </c>
      <c r="Q582">
        <f>Table2[[#This Row],[UnitPrice]]*Table2[[#This Row],[Quantity]]</f>
        <v>228</v>
      </c>
    </row>
    <row r="583" spans="1:17" ht="28.8" x14ac:dyDescent="0.3">
      <c r="A583">
        <v>10829</v>
      </c>
      <c r="B583" t="s">
        <v>672</v>
      </c>
      <c r="C583">
        <v>9</v>
      </c>
      <c r="D583" s="2">
        <v>35108</v>
      </c>
      <c r="E583" s="2">
        <v>35136</v>
      </c>
      <c r="F583" s="2">
        <v>35118</v>
      </c>
      <c r="G583">
        <v>1</v>
      </c>
      <c r="H583">
        <v>154.72</v>
      </c>
      <c r="I583" t="s">
        <v>671</v>
      </c>
      <c r="J583" s="1" t="s">
        <v>670</v>
      </c>
      <c r="K583" t="s">
        <v>669</v>
      </c>
      <c r="L583" t="s">
        <v>668</v>
      </c>
      <c r="M583" t="s">
        <v>667</v>
      </c>
      <c r="N583" t="s">
        <v>152</v>
      </c>
      <c r="O583">
        <v>13</v>
      </c>
      <c r="P583">
        <v>25</v>
      </c>
      <c r="Q583">
        <f>Table2[[#This Row],[UnitPrice]]*Table2[[#This Row],[Quantity]]</f>
        <v>325</v>
      </c>
    </row>
    <row r="584" spans="1:17" x14ac:dyDescent="0.3">
      <c r="A584">
        <v>10830</v>
      </c>
      <c r="B584" t="s">
        <v>711</v>
      </c>
      <c r="C584">
        <v>4</v>
      </c>
      <c r="D584" s="2">
        <v>35108</v>
      </c>
      <c r="E584" s="2">
        <v>35150</v>
      </c>
      <c r="F584" s="2">
        <v>35116</v>
      </c>
      <c r="G584">
        <v>2</v>
      </c>
      <c r="H584">
        <v>81.83</v>
      </c>
      <c r="I584" t="s">
        <v>710</v>
      </c>
      <c r="J584" t="s">
        <v>709</v>
      </c>
      <c r="K584" t="s">
        <v>138</v>
      </c>
      <c r="L584" t="s">
        <v>417</v>
      </c>
      <c r="M584" t="s">
        <v>708</v>
      </c>
      <c r="N584" t="s">
        <v>137</v>
      </c>
      <c r="O584">
        <v>16.8</v>
      </c>
      <c r="P584">
        <v>10</v>
      </c>
      <c r="Q584">
        <f>Table2[[#This Row],[UnitPrice]]*Table2[[#This Row],[Quantity]]</f>
        <v>168</v>
      </c>
    </row>
    <row r="585" spans="1:17" x14ac:dyDescent="0.3">
      <c r="A585">
        <v>10831</v>
      </c>
      <c r="B585" t="s">
        <v>586</v>
      </c>
      <c r="C585">
        <v>3</v>
      </c>
      <c r="D585" s="2">
        <v>35109</v>
      </c>
      <c r="E585" s="2">
        <v>35137</v>
      </c>
      <c r="F585" s="2">
        <v>35118</v>
      </c>
      <c r="G585">
        <v>2</v>
      </c>
      <c r="H585">
        <v>72.19</v>
      </c>
      <c r="I585" t="s">
        <v>585</v>
      </c>
      <c r="J585" t="s">
        <v>584</v>
      </c>
      <c r="K585" t="s">
        <v>583</v>
      </c>
      <c r="M585">
        <v>4110</v>
      </c>
      <c r="N585" t="s">
        <v>104</v>
      </c>
      <c r="O585">
        <v>9.6</v>
      </c>
      <c r="P585">
        <v>5</v>
      </c>
      <c r="Q585">
        <f>Table2[[#This Row],[UnitPrice]]*Table2[[#This Row],[Quantity]]</f>
        <v>48</v>
      </c>
    </row>
    <row r="586" spans="1:17" x14ac:dyDescent="0.3">
      <c r="A586">
        <v>10832</v>
      </c>
      <c r="B586" t="s">
        <v>492</v>
      </c>
      <c r="C586">
        <v>2</v>
      </c>
      <c r="D586" s="2">
        <v>35109</v>
      </c>
      <c r="E586" s="2">
        <v>35137</v>
      </c>
      <c r="F586" s="2">
        <v>35114</v>
      </c>
      <c r="G586">
        <v>2</v>
      </c>
      <c r="H586">
        <v>43.26</v>
      </c>
      <c r="I586" t="s">
        <v>491</v>
      </c>
      <c r="J586" t="s">
        <v>490</v>
      </c>
      <c r="K586" t="s">
        <v>489</v>
      </c>
      <c r="M586">
        <v>31000</v>
      </c>
      <c r="N586" t="s">
        <v>12</v>
      </c>
      <c r="O586">
        <v>3.6</v>
      </c>
      <c r="P586">
        <v>28</v>
      </c>
      <c r="Q586">
        <f>Table2[[#This Row],[UnitPrice]]*Table2[[#This Row],[Quantity]]</f>
        <v>100.8</v>
      </c>
    </row>
    <row r="587" spans="1:17" x14ac:dyDescent="0.3">
      <c r="A587">
        <v>10833</v>
      </c>
      <c r="B587" t="s">
        <v>569</v>
      </c>
      <c r="C587">
        <v>6</v>
      </c>
      <c r="D587" s="2">
        <v>35110</v>
      </c>
      <c r="E587" s="2">
        <v>35138</v>
      </c>
      <c r="F587" s="2">
        <v>35118</v>
      </c>
      <c r="G587">
        <v>2</v>
      </c>
      <c r="H587">
        <v>71.489999999999995</v>
      </c>
      <c r="I587" t="s">
        <v>568</v>
      </c>
      <c r="J587" t="s">
        <v>567</v>
      </c>
      <c r="K587" t="s">
        <v>566</v>
      </c>
      <c r="M587">
        <v>50739</v>
      </c>
      <c r="N587" t="s">
        <v>118</v>
      </c>
      <c r="O587">
        <v>11.2</v>
      </c>
      <c r="P587">
        <v>12</v>
      </c>
      <c r="Q587">
        <f>Table2[[#This Row],[UnitPrice]]*Table2[[#This Row],[Quantity]]</f>
        <v>134.39999999999998</v>
      </c>
    </row>
    <row r="588" spans="1:17" x14ac:dyDescent="0.3">
      <c r="A588">
        <v>10834</v>
      </c>
      <c r="B588" t="s">
        <v>711</v>
      </c>
      <c r="C588">
        <v>1</v>
      </c>
      <c r="D588" s="2">
        <v>35110</v>
      </c>
      <c r="E588" s="2">
        <v>35138</v>
      </c>
      <c r="F588" s="2">
        <v>35114</v>
      </c>
      <c r="G588">
        <v>3</v>
      </c>
      <c r="H588">
        <v>29.78</v>
      </c>
      <c r="I588" t="s">
        <v>710</v>
      </c>
      <c r="J588" t="s">
        <v>709</v>
      </c>
      <c r="K588" t="s">
        <v>138</v>
      </c>
      <c r="L588" t="s">
        <v>417</v>
      </c>
      <c r="M588" t="s">
        <v>708</v>
      </c>
      <c r="N588" t="s">
        <v>137</v>
      </c>
      <c r="O588">
        <v>20.7</v>
      </c>
      <c r="P588">
        <v>8</v>
      </c>
      <c r="Q588">
        <f>Table2[[#This Row],[UnitPrice]]*Table2[[#This Row],[Quantity]]</f>
        <v>165.6</v>
      </c>
    </row>
    <row r="589" spans="1:17" x14ac:dyDescent="0.3">
      <c r="A589">
        <v>10835</v>
      </c>
      <c r="B589" t="s">
        <v>597</v>
      </c>
      <c r="C589">
        <v>1</v>
      </c>
      <c r="D589" s="2">
        <v>35110</v>
      </c>
      <c r="E589" s="2">
        <v>35138</v>
      </c>
      <c r="F589" s="2">
        <v>35116</v>
      </c>
      <c r="G589">
        <v>3</v>
      </c>
      <c r="H589">
        <v>69.53</v>
      </c>
      <c r="I589" t="s">
        <v>596</v>
      </c>
      <c r="J589" t="s">
        <v>595</v>
      </c>
      <c r="K589" t="s">
        <v>132</v>
      </c>
      <c r="M589">
        <v>12209</v>
      </c>
      <c r="N589" t="s">
        <v>118</v>
      </c>
      <c r="O589">
        <v>36.799999999999997</v>
      </c>
      <c r="P589">
        <v>15</v>
      </c>
      <c r="Q589">
        <f>Table2[[#This Row],[UnitPrice]]*Table2[[#This Row],[Quantity]]</f>
        <v>552</v>
      </c>
    </row>
    <row r="590" spans="1:17" x14ac:dyDescent="0.3">
      <c r="A590">
        <v>10836</v>
      </c>
      <c r="B590" t="s">
        <v>402</v>
      </c>
      <c r="C590">
        <v>7</v>
      </c>
      <c r="D590" s="2">
        <v>35111</v>
      </c>
      <c r="E590" s="2">
        <v>35139</v>
      </c>
      <c r="F590" s="2">
        <v>35116</v>
      </c>
      <c r="G590">
        <v>1</v>
      </c>
      <c r="H590">
        <v>411.88</v>
      </c>
      <c r="I590" t="s">
        <v>401</v>
      </c>
      <c r="J590" t="s">
        <v>400</v>
      </c>
      <c r="K590" t="s">
        <v>399</v>
      </c>
      <c r="M590">
        <v>8010</v>
      </c>
      <c r="N590" t="s">
        <v>398</v>
      </c>
      <c r="O590">
        <v>15.2</v>
      </c>
      <c r="P590">
        <v>40</v>
      </c>
      <c r="Q590">
        <f>Table2[[#This Row],[UnitPrice]]*Table2[[#This Row],[Quantity]]</f>
        <v>608</v>
      </c>
    </row>
    <row r="591" spans="1:17" x14ac:dyDescent="0.3">
      <c r="A591">
        <v>10837</v>
      </c>
      <c r="B591" t="s">
        <v>684</v>
      </c>
      <c r="C591">
        <v>9</v>
      </c>
      <c r="D591" s="2">
        <v>35111</v>
      </c>
      <c r="E591" s="2">
        <v>35139</v>
      </c>
      <c r="F591" s="2">
        <v>35118</v>
      </c>
      <c r="G591">
        <v>3</v>
      </c>
      <c r="H591">
        <v>13.32</v>
      </c>
      <c r="I591" t="s">
        <v>683</v>
      </c>
      <c r="J591" t="s">
        <v>682</v>
      </c>
      <c r="K591" t="s">
        <v>681</v>
      </c>
      <c r="M591" t="s">
        <v>680</v>
      </c>
      <c r="N591" t="s">
        <v>90</v>
      </c>
      <c r="O591">
        <v>13.9</v>
      </c>
      <c r="P591">
        <v>35</v>
      </c>
      <c r="Q591">
        <f>Table2[[#This Row],[UnitPrice]]*Table2[[#This Row],[Quantity]]</f>
        <v>486.5</v>
      </c>
    </row>
    <row r="592" spans="1:17" x14ac:dyDescent="0.3">
      <c r="A592">
        <v>10838</v>
      </c>
      <c r="B592" t="s">
        <v>534</v>
      </c>
      <c r="C592">
        <v>3</v>
      </c>
      <c r="D592" s="2">
        <v>35114</v>
      </c>
      <c r="E592" s="2">
        <v>35142</v>
      </c>
      <c r="F592" s="2">
        <v>35118</v>
      </c>
      <c r="G592">
        <v>3</v>
      </c>
      <c r="H592">
        <v>59.28</v>
      </c>
      <c r="I592" t="s">
        <v>533</v>
      </c>
      <c r="J592" t="s">
        <v>532</v>
      </c>
      <c r="K592" t="s">
        <v>531</v>
      </c>
      <c r="L592" t="s">
        <v>530</v>
      </c>
      <c r="M592">
        <v>4980</v>
      </c>
      <c r="N592" t="s">
        <v>403</v>
      </c>
      <c r="O592">
        <v>15.5</v>
      </c>
      <c r="P592">
        <v>2</v>
      </c>
      <c r="Q592">
        <f>Table2[[#This Row],[UnitPrice]]*Table2[[#This Row],[Quantity]]</f>
        <v>31</v>
      </c>
    </row>
    <row r="593" spans="1:17" x14ac:dyDescent="0.3">
      <c r="A593">
        <v>10839</v>
      </c>
      <c r="B593" t="s">
        <v>711</v>
      </c>
      <c r="C593">
        <v>3</v>
      </c>
      <c r="D593" s="2">
        <v>35114</v>
      </c>
      <c r="E593" s="2">
        <v>35142</v>
      </c>
      <c r="F593" s="2">
        <v>35117</v>
      </c>
      <c r="G593">
        <v>3</v>
      </c>
      <c r="H593">
        <v>35.43</v>
      </c>
      <c r="I593" t="s">
        <v>710</v>
      </c>
      <c r="J593" t="s">
        <v>709</v>
      </c>
      <c r="K593" t="s">
        <v>138</v>
      </c>
      <c r="L593" t="s">
        <v>417</v>
      </c>
      <c r="M593" t="s">
        <v>708</v>
      </c>
      <c r="N593" t="s">
        <v>137</v>
      </c>
      <c r="O593">
        <v>50</v>
      </c>
      <c r="P593">
        <v>30</v>
      </c>
      <c r="Q593">
        <f>Table2[[#This Row],[UnitPrice]]*Table2[[#This Row],[Quantity]]</f>
        <v>1500</v>
      </c>
    </row>
    <row r="594" spans="1:17" x14ac:dyDescent="0.3">
      <c r="A594">
        <v>10840</v>
      </c>
      <c r="B594" t="s">
        <v>534</v>
      </c>
      <c r="C594">
        <v>4</v>
      </c>
      <c r="D594" s="2">
        <v>35114</v>
      </c>
      <c r="E594" s="2">
        <v>35156</v>
      </c>
      <c r="F594" s="2">
        <v>35142</v>
      </c>
      <c r="G594">
        <v>2</v>
      </c>
      <c r="H594">
        <v>2.71</v>
      </c>
      <c r="I594" t="s">
        <v>533</v>
      </c>
      <c r="J594" t="s">
        <v>532</v>
      </c>
      <c r="K594" t="s">
        <v>531</v>
      </c>
      <c r="L594" t="s">
        <v>530</v>
      </c>
      <c r="M594">
        <v>4980</v>
      </c>
      <c r="N594" t="s">
        <v>403</v>
      </c>
      <c r="O594">
        <v>7.2</v>
      </c>
      <c r="P594">
        <v>15</v>
      </c>
      <c r="Q594">
        <f>Table2[[#This Row],[UnitPrice]]*Table2[[#This Row],[Quantity]]</f>
        <v>108</v>
      </c>
    </row>
    <row r="595" spans="1:17" x14ac:dyDescent="0.3">
      <c r="A595">
        <v>10841</v>
      </c>
      <c r="B595" t="s">
        <v>540</v>
      </c>
      <c r="C595">
        <v>5</v>
      </c>
      <c r="D595" s="2">
        <v>35115</v>
      </c>
      <c r="E595" s="2">
        <v>35143</v>
      </c>
      <c r="F595" s="2">
        <v>35124</v>
      </c>
      <c r="G595">
        <v>2</v>
      </c>
      <c r="H595">
        <v>424.3</v>
      </c>
      <c r="I595" t="s">
        <v>539</v>
      </c>
      <c r="J595" t="s">
        <v>538</v>
      </c>
      <c r="K595" t="s">
        <v>537</v>
      </c>
      <c r="M595" t="s">
        <v>536</v>
      </c>
      <c r="N595" t="s">
        <v>535</v>
      </c>
      <c r="O595">
        <v>26.6</v>
      </c>
      <c r="P595">
        <v>8</v>
      </c>
      <c r="Q595">
        <f>Table2[[#This Row],[UnitPrice]]*Table2[[#This Row],[Quantity]]</f>
        <v>212.8</v>
      </c>
    </row>
    <row r="596" spans="1:17" x14ac:dyDescent="0.3">
      <c r="A596">
        <v>10842</v>
      </c>
      <c r="B596" t="s">
        <v>415</v>
      </c>
      <c r="C596">
        <v>1</v>
      </c>
      <c r="D596" s="2">
        <v>35115</v>
      </c>
      <c r="E596" s="2">
        <v>35143</v>
      </c>
      <c r="F596" s="2">
        <v>35124</v>
      </c>
      <c r="G596">
        <v>3</v>
      </c>
      <c r="H596">
        <v>54.42</v>
      </c>
      <c r="I596" t="s">
        <v>414</v>
      </c>
      <c r="J596" t="s">
        <v>413</v>
      </c>
      <c r="K596" t="s">
        <v>394</v>
      </c>
      <c r="M596">
        <v>5033</v>
      </c>
      <c r="N596" t="s">
        <v>393</v>
      </c>
      <c r="O596">
        <v>24</v>
      </c>
      <c r="P596">
        <v>30</v>
      </c>
      <c r="Q596">
        <f>Table2[[#This Row],[UnitPrice]]*Table2[[#This Row],[Quantity]]</f>
        <v>720</v>
      </c>
    </row>
    <row r="597" spans="1:17" x14ac:dyDescent="0.3">
      <c r="A597">
        <v>10843</v>
      </c>
      <c r="B597" t="s">
        <v>703</v>
      </c>
      <c r="C597">
        <v>4</v>
      </c>
      <c r="D597" s="2">
        <v>35116</v>
      </c>
      <c r="E597" s="2">
        <v>35144</v>
      </c>
      <c r="F597" s="2">
        <v>35121</v>
      </c>
      <c r="G597">
        <v>2</v>
      </c>
      <c r="H597">
        <v>9.26</v>
      </c>
      <c r="I597" t="s">
        <v>702</v>
      </c>
      <c r="J597" t="s">
        <v>701</v>
      </c>
      <c r="K597" t="s">
        <v>700</v>
      </c>
      <c r="M597">
        <v>69004</v>
      </c>
      <c r="N597" t="s">
        <v>12</v>
      </c>
      <c r="O597">
        <v>30.4</v>
      </c>
      <c r="P597">
        <v>20</v>
      </c>
      <c r="Q597">
        <f>Table2[[#This Row],[UnitPrice]]*Table2[[#This Row],[Quantity]]</f>
        <v>608</v>
      </c>
    </row>
    <row r="598" spans="1:17" x14ac:dyDescent="0.3">
      <c r="A598">
        <v>10844</v>
      </c>
      <c r="B598" t="s">
        <v>484</v>
      </c>
      <c r="C598">
        <v>8</v>
      </c>
      <c r="D598" s="2">
        <v>35116</v>
      </c>
      <c r="E598" s="2">
        <v>35144</v>
      </c>
      <c r="F598" s="2">
        <v>35121</v>
      </c>
      <c r="G598">
        <v>2</v>
      </c>
      <c r="H598">
        <v>25.22</v>
      </c>
      <c r="I598" t="s">
        <v>483</v>
      </c>
      <c r="J598" t="s">
        <v>482</v>
      </c>
      <c r="K598" t="s">
        <v>481</v>
      </c>
      <c r="M598">
        <v>5020</v>
      </c>
      <c r="N598" t="s">
        <v>398</v>
      </c>
      <c r="O598">
        <v>3.6</v>
      </c>
      <c r="P598">
        <v>80</v>
      </c>
      <c r="Q598">
        <f>Table2[[#This Row],[UnitPrice]]*Table2[[#This Row],[Quantity]]</f>
        <v>288</v>
      </c>
    </row>
    <row r="599" spans="1:17" x14ac:dyDescent="0.3">
      <c r="A599">
        <v>10845</v>
      </c>
      <c r="B599" t="s">
        <v>565</v>
      </c>
      <c r="C599">
        <v>8</v>
      </c>
      <c r="D599" s="2">
        <v>35116</v>
      </c>
      <c r="E599" s="2">
        <v>35130</v>
      </c>
      <c r="F599" s="2">
        <v>35125</v>
      </c>
      <c r="G599">
        <v>1</v>
      </c>
      <c r="H599">
        <v>212.98</v>
      </c>
      <c r="I599" t="s">
        <v>564</v>
      </c>
      <c r="J599" t="s">
        <v>563</v>
      </c>
      <c r="K599" t="s">
        <v>562</v>
      </c>
      <c r="M599">
        <v>1307</v>
      </c>
      <c r="N599" t="s">
        <v>118</v>
      </c>
      <c r="O599">
        <v>42.4</v>
      </c>
      <c r="P599">
        <v>18</v>
      </c>
      <c r="Q599">
        <f>Table2[[#This Row],[UnitPrice]]*Table2[[#This Row],[Quantity]]</f>
        <v>763.19999999999993</v>
      </c>
    </row>
    <row r="600" spans="1:17" x14ac:dyDescent="0.3">
      <c r="A600">
        <v>10846</v>
      </c>
      <c r="B600" t="s">
        <v>540</v>
      </c>
      <c r="C600">
        <v>2</v>
      </c>
      <c r="D600" s="2">
        <v>35117</v>
      </c>
      <c r="E600" s="2">
        <v>35159</v>
      </c>
      <c r="F600" s="2">
        <v>35118</v>
      </c>
      <c r="G600">
        <v>3</v>
      </c>
      <c r="H600">
        <v>56.46</v>
      </c>
      <c r="I600" t="s">
        <v>539</v>
      </c>
      <c r="J600" t="s">
        <v>538</v>
      </c>
      <c r="K600" t="s">
        <v>537</v>
      </c>
      <c r="M600" t="s">
        <v>536</v>
      </c>
      <c r="N600" t="s">
        <v>535</v>
      </c>
      <c r="O600">
        <v>2</v>
      </c>
      <c r="P600">
        <v>12</v>
      </c>
      <c r="Q600">
        <f>Table2[[#This Row],[UnitPrice]]*Table2[[#This Row],[Quantity]]</f>
        <v>24</v>
      </c>
    </row>
    <row r="601" spans="1:17" x14ac:dyDescent="0.3">
      <c r="A601">
        <v>10847</v>
      </c>
      <c r="B601" t="s">
        <v>434</v>
      </c>
      <c r="C601">
        <v>4</v>
      </c>
      <c r="D601" s="2">
        <v>35117</v>
      </c>
      <c r="E601" s="2">
        <v>35131</v>
      </c>
      <c r="F601" s="2">
        <v>35136</v>
      </c>
      <c r="G601">
        <v>3</v>
      </c>
      <c r="H601">
        <v>487.57</v>
      </c>
      <c r="I601" t="s">
        <v>433</v>
      </c>
      <c r="J601" t="s">
        <v>432</v>
      </c>
      <c r="K601" t="s">
        <v>431</v>
      </c>
      <c r="L601" t="s">
        <v>430</v>
      </c>
      <c r="M601">
        <v>83720</v>
      </c>
      <c r="N601" t="s">
        <v>76</v>
      </c>
      <c r="O601">
        <v>17.2</v>
      </c>
      <c r="P601">
        <v>12</v>
      </c>
      <c r="Q601">
        <f>Table2[[#This Row],[UnitPrice]]*Table2[[#This Row],[Quantity]]</f>
        <v>206.39999999999998</v>
      </c>
    </row>
    <row r="602" spans="1:17" ht="43.2" x14ac:dyDescent="0.3">
      <c r="A602">
        <v>10848</v>
      </c>
      <c r="B602" t="s">
        <v>707</v>
      </c>
      <c r="C602">
        <v>7</v>
      </c>
      <c r="D602" s="2">
        <v>35118</v>
      </c>
      <c r="E602" s="2">
        <v>35146</v>
      </c>
      <c r="F602" s="2">
        <v>35124</v>
      </c>
      <c r="G602">
        <v>2</v>
      </c>
      <c r="H602">
        <v>38.24</v>
      </c>
      <c r="I602" t="s">
        <v>706</v>
      </c>
      <c r="J602" s="1" t="s">
        <v>705</v>
      </c>
      <c r="K602" t="s">
        <v>202</v>
      </c>
      <c r="M602" t="s">
        <v>704</v>
      </c>
      <c r="N602" t="s">
        <v>152</v>
      </c>
      <c r="O602">
        <v>18.600000000000001</v>
      </c>
      <c r="P602">
        <v>12</v>
      </c>
      <c r="Q602">
        <f>Table2[[#This Row],[UnitPrice]]*Table2[[#This Row],[Quantity]]</f>
        <v>223.20000000000002</v>
      </c>
    </row>
    <row r="603" spans="1:17" x14ac:dyDescent="0.3">
      <c r="A603">
        <v>10849</v>
      </c>
      <c r="B603" t="s">
        <v>553</v>
      </c>
      <c r="C603">
        <v>9</v>
      </c>
      <c r="D603" s="2">
        <v>35118</v>
      </c>
      <c r="E603" s="2">
        <v>35146</v>
      </c>
      <c r="F603" s="2">
        <v>35125</v>
      </c>
      <c r="G603">
        <v>2</v>
      </c>
      <c r="H603">
        <v>0.56000000000000005</v>
      </c>
      <c r="I603" t="s">
        <v>552</v>
      </c>
      <c r="J603" t="s">
        <v>551</v>
      </c>
      <c r="K603" t="s">
        <v>550</v>
      </c>
      <c r="M603">
        <v>14776</v>
      </c>
      <c r="N603" t="s">
        <v>118</v>
      </c>
      <c r="O603">
        <v>36.4</v>
      </c>
      <c r="P603">
        <v>18</v>
      </c>
      <c r="Q603">
        <f>Table2[[#This Row],[UnitPrice]]*Table2[[#This Row],[Quantity]]</f>
        <v>655.19999999999993</v>
      </c>
    </row>
    <row r="604" spans="1:17" x14ac:dyDescent="0.3">
      <c r="A604">
        <v>10850</v>
      </c>
      <c r="B604" t="s">
        <v>703</v>
      </c>
      <c r="C604">
        <v>1</v>
      </c>
      <c r="D604" s="2">
        <v>35118</v>
      </c>
      <c r="E604" s="2">
        <v>35160</v>
      </c>
      <c r="F604" s="2">
        <v>35125</v>
      </c>
      <c r="G604">
        <v>1</v>
      </c>
      <c r="H604">
        <v>49.19</v>
      </c>
      <c r="I604" t="s">
        <v>702</v>
      </c>
      <c r="J604" t="s">
        <v>701</v>
      </c>
      <c r="K604" t="s">
        <v>700</v>
      </c>
      <c r="M604">
        <v>69004</v>
      </c>
      <c r="N604" t="s">
        <v>12</v>
      </c>
      <c r="O604">
        <v>14.7</v>
      </c>
      <c r="P604">
        <v>21</v>
      </c>
      <c r="Q604">
        <f>Table2[[#This Row],[UnitPrice]]*Table2[[#This Row],[Quantity]]</f>
        <v>308.7</v>
      </c>
    </row>
    <row r="605" spans="1:17" x14ac:dyDescent="0.3">
      <c r="A605">
        <v>10851</v>
      </c>
      <c r="B605" t="s">
        <v>458</v>
      </c>
      <c r="C605">
        <v>5</v>
      </c>
      <c r="D605" s="2">
        <v>35121</v>
      </c>
      <c r="E605" s="2">
        <v>35149</v>
      </c>
      <c r="F605" s="2">
        <v>35128</v>
      </c>
      <c r="G605">
        <v>1</v>
      </c>
      <c r="H605">
        <v>160.55000000000001</v>
      </c>
      <c r="I605" t="s">
        <v>457</v>
      </c>
      <c r="J605" t="s">
        <v>456</v>
      </c>
      <c r="K605" t="s">
        <v>455</v>
      </c>
      <c r="L605" t="s">
        <v>454</v>
      </c>
      <c r="M605" t="s">
        <v>453</v>
      </c>
      <c r="N605" t="s">
        <v>137</v>
      </c>
      <c r="O605">
        <v>6.2</v>
      </c>
      <c r="P605">
        <v>10</v>
      </c>
      <c r="Q605">
        <f>Table2[[#This Row],[UnitPrice]]*Table2[[#This Row],[Quantity]]</f>
        <v>62</v>
      </c>
    </row>
    <row r="606" spans="1:17" x14ac:dyDescent="0.3">
      <c r="A606">
        <v>10852</v>
      </c>
      <c r="B606" t="s">
        <v>379</v>
      </c>
      <c r="C606">
        <v>8</v>
      </c>
      <c r="D606" s="2">
        <v>35121</v>
      </c>
      <c r="E606" s="2">
        <v>35135</v>
      </c>
      <c r="F606" s="2">
        <v>35125</v>
      </c>
      <c r="G606">
        <v>1</v>
      </c>
      <c r="H606">
        <v>174.05</v>
      </c>
      <c r="I606" t="s">
        <v>378</v>
      </c>
      <c r="J606" t="s">
        <v>377</v>
      </c>
      <c r="K606" t="s">
        <v>376</v>
      </c>
      <c r="L606" t="s">
        <v>375</v>
      </c>
      <c r="M606">
        <v>87110</v>
      </c>
      <c r="N606" t="s">
        <v>76</v>
      </c>
      <c r="O606">
        <v>10</v>
      </c>
      <c r="P606">
        <v>35</v>
      </c>
      <c r="Q606">
        <f>Table2[[#This Row],[UnitPrice]]*Table2[[#This Row],[Quantity]]</f>
        <v>350</v>
      </c>
    </row>
    <row r="607" spans="1:17" x14ac:dyDescent="0.3">
      <c r="A607">
        <v>10853</v>
      </c>
      <c r="B607" t="s">
        <v>462</v>
      </c>
      <c r="C607">
        <v>9</v>
      </c>
      <c r="D607" s="2">
        <v>35122</v>
      </c>
      <c r="E607" s="2">
        <v>35150</v>
      </c>
      <c r="F607" s="2">
        <v>35129</v>
      </c>
      <c r="G607">
        <v>2</v>
      </c>
      <c r="H607">
        <v>53.83</v>
      </c>
      <c r="I607" t="s">
        <v>461</v>
      </c>
      <c r="J607" t="s">
        <v>460</v>
      </c>
      <c r="K607" t="s">
        <v>459</v>
      </c>
      <c r="M607">
        <v>68306</v>
      </c>
      <c r="N607" t="s">
        <v>118</v>
      </c>
      <c r="O607">
        <v>13.6</v>
      </c>
      <c r="P607">
        <v>60</v>
      </c>
      <c r="Q607">
        <f>Table2[[#This Row],[UnitPrice]]*Table2[[#This Row],[Quantity]]</f>
        <v>816</v>
      </c>
    </row>
    <row r="608" spans="1:17" x14ac:dyDescent="0.3">
      <c r="A608">
        <v>10854</v>
      </c>
      <c r="B608" t="s">
        <v>402</v>
      </c>
      <c r="C608">
        <v>3</v>
      </c>
      <c r="D608" s="2">
        <v>35122</v>
      </c>
      <c r="E608" s="2">
        <v>35150</v>
      </c>
      <c r="F608" s="2">
        <v>35131</v>
      </c>
      <c r="G608">
        <v>2</v>
      </c>
      <c r="H608">
        <v>100.22</v>
      </c>
      <c r="I608" t="s">
        <v>401</v>
      </c>
      <c r="J608" t="s">
        <v>400</v>
      </c>
      <c r="K608" t="s">
        <v>399</v>
      </c>
      <c r="M608">
        <v>8010</v>
      </c>
      <c r="N608" t="s">
        <v>398</v>
      </c>
      <c r="O608">
        <v>14.4</v>
      </c>
      <c r="P608">
        <v>42</v>
      </c>
      <c r="Q608">
        <f>Table2[[#This Row],[UnitPrice]]*Table2[[#This Row],[Quantity]]</f>
        <v>604.80000000000007</v>
      </c>
    </row>
    <row r="609" spans="1:17" x14ac:dyDescent="0.3">
      <c r="A609">
        <v>10855</v>
      </c>
      <c r="B609" t="s">
        <v>549</v>
      </c>
      <c r="C609">
        <v>3</v>
      </c>
      <c r="D609" s="2">
        <v>35122</v>
      </c>
      <c r="E609" s="2">
        <v>35150</v>
      </c>
      <c r="F609" s="2">
        <v>35130</v>
      </c>
      <c r="G609">
        <v>1</v>
      </c>
      <c r="H609">
        <v>170.97</v>
      </c>
      <c r="I609" t="s">
        <v>548</v>
      </c>
      <c r="J609" t="s">
        <v>547</v>
      </c>
      <c r="K609" t="s">
        <v>546</v>
      </c>
      <c r="L609" t="s">
        <v>545</v>
      </c>
      <c r="M609">
        <v>99508</v>
      </c>
      <c r="N609" t="s">
        <v>76</v>
      </c>
      <c r="O609">
        <v>19.2</v>
      </c>
      <c r="P609">
        <v>2</v>
      </c>
      <c r="Q609">
        <f>Table2[[#This Row],[UnitPrice]]*Table2[[#This Row],[Quantity]]</f>
        <v>38.4</v>
      </c>
    </row>
    <row r="610" spans="1:17" x14ac:dyDescent="0.3">
      <c r="A610">
        <v>10856</v>
      </c>
      <c r="B610" t="s">
        <v>699</v>
      </c>
      <c r="C610">
        <v>3</v>
      </c>
      <c r="D610" s="2">
        <v>35123</v>
      </c>
      <c r="E610" s="2">
        <v>35151</v>
      </c>
      <c r="F610" s="2">
        <v>35136</v>
      </c>
      <c r="G610">
        <v>2</v>
      </c>
      <c r="H610">
        <v>58.43</v>
      </c>
      <c r="I610" t="s">
        <v>698</v>
      </c>
      <c r="J610" t="s">
        <v>697</v>
      </c>
      <c r="K610" t="s">
        <v>394</v>
      </c>
      <c r="M610">
        <v>5023</v>
      </c>
      <c r="N610" t="s">
        <v>393</v>
      </c>
      <c r="O610">
        <v>12</v>
      </c>
      <c r="P610">
        <v>12</v>
      </c>
      <c r="Q610">
        <f>Table2[[#This Row],[UnitPrice]]*Table2[[#This Row],[Quantity]]</f>
        <v>144</v>
      </c>
    </row>
    <row r="611" spans="1:17" x14ac:dyDescent="0.3">
      <c r="A611">
        <v>10857</v>
      </c>
      <c r="B611" t="s">
        <v>684</v>
      </c>
      <c r="C611">
        <v>8</v>
      </c>
      <c r="D611" s="2">
        <v>35123</v>
      </c>
      <c r="E611" s="2">
        <v>35151</v>
      </c>
      <c r="F611" s="2">
        <v>35132</v>
      </c>
      <c r="G611">
        <v>2</v>
      </c>
      <c r="H611">
        <v>188.85</v>
      </c>
      <c r="I611" t="s">
        <v>683</v>
      </c>
      <c r="J611" t="s">
        <v>682</v>
      </c>
      <c r="K611" t="s">
        <v>681</v>
      </c>
      <c r="M611" t="s">
        <v>680</v>
      </c>
      <c r="N611" t="s">
        <v>90</v>
      </c>
      <c r="O611">
        <v>14.4</v>
      </c>
      <c r="P611">
        <v>15</v>
      </c>
      <c r="Q611">
        <f>Table2[[#This Row],[UnitPrice]]*Table2[[#This Row],[Quantity]]</f>
        <v>216</v>
      </c>
    </row>
    <row r="612" spans="1:17" x14ac:dyDescent="0.3">
      <c r="A612">
        <v>10858</v>
      </c>
      <c r="B612" t="s">
        <v>639</v>
      </c>
      <c r="C612">
        <v>2</v>
      </c>
      <c r="D612" s="2">
        <v>35124</v>
      </c>
      <c r="E612" s="2">
        <v>35152</v>
      </c>
      <c r="F612" s="2">
        <v>35129</v>
      </c>
      <c r="G612">
        <v>1</v>
      </c>
      <c r="H612">
        <v>52.51</v>
      </c>
      <c r="I612" t="s">
        <v>638</v>
      </c>
      <c r="J612" t="s">
        <v>637</v>
      </c>
      <c r="K612" t="s">
        <v>636</v>
      </c>
      <c r="M612">
        <v>78000</v>
      </c>
      <c r="N612" t="s">
        <v>12</v>
      </c>
      <c r="O612">
        <v>8</v>
      </c>
      <c r="P612">
        <v>21</v>
      </c>
      <c r="Q612">
        <f>Table2[[#This Row],[UnitPrice]]*Table2[[#This Row],[Quantity]]</f>
        <v>168</v>
      </c>
    </row>
    <row r="613" spans="1:17" x14ac:dyDescent="0.3">
      <c r="A613">
        <v>10859</v>
      </c>
      <c r="B613" t="s">
        <v>594</v>
      </c>
      <c r="C613">
        <v>1</v>
      </c>
      <c r="D613" s="2">
        <v>35124</v>
      </c>
      <c r="E613" s="2">
        <v>35152</v>
      </c>
      <c r="F613" s="2">
        <v>35128</v>
      </c>
      <c r="G613">
        <v>2</v>
      </c>
      <c r="H613">
        <v>76.099999999999994</v>
      </c>
      <c r="I613" t="s">
        <v>593</v>
      </c>
      <c r="J613" t="s">
        <v>592</v>
      </c>
      <c r="K613" t="s">
        <v>591</v>
      </c>
      <c r="M613">
        <v>80805</v>
      </c>
      <c r="N613" t="s">
        <v>118</v>
      </c>
      <c r="O613">
        <v>14.4</v>
      </c>
      <c r="P613">
        <v>20</v>
      </c>
      <c r="Q613">
        <f>Table2[[#This Row],[UnitPrice]]*Table2[[#This Row],[Quantity]]</f>
        <v>288</v>
      </c>
    </row>
    <row r="614" spans="1:17" x14ac:dyDescent="0.3">
      <c r="A614">
        <v>10860</v>
      </c>
      <c r="B614" t="s">
        <v>643</v>
      </c>
      <c r="C614">
        <v>3</v>
      </c>
      <c r="D614" s="2">
        <v>35124</v>
      </c>
      <c r="E614" s="2">
        <v>35152</v>
      </c>
      <c r="F614" s="2">
        <v>35130</v>
      </c>
      <c r="G614">
        <v>3</v>
      </c>
      <c r="H614">
        <v>19.260000000000002</v>
      </c>
      <c r="I614" t="s">
        <v>642</v>
      </c>
      <c r="J614" t="s">
        <v>641</v>
      </c>
      <c r="K614" t="s">
        <v>640</v>
      </c>
      <c r="M614">
        <v>44000</v>
      </c>
      <c r="N614" t="s">
        <v>12</v>
      </c>
      <c r="O614">
        <v>24.8</v>
      </c>
      <c r="P614">
        <v>20</v>
      </c>
      <c r="Q614">
        <f>Table2[[#This Row],[UnitPrice]]*Table2[[#This Row],[Quantity]]</f>
        <v>496</v>
      </c>
    </row>
    <row r="615" spans="1:17" x14ac:dyDescent="0.3">
      <c r="A615">
        <v>10861</v>
      </c>
      <c r="B615" t="s">
        <v>429</v>
      </c>
      <c r="C615">
        <v>4</v>
      </c>
      <c r="D615" s="2">
        <v>35125</v>
      </c>
      <c r="E615" s="2">
        <v>35153</v>
      </c>
      <c r="F615" s="2">
        <v>35143</v>
      </c>
      <c r="G615">
        <v>2</v>
      </c>
      <c r="H615">
        <v>14.93</v>
      </c>
      <c r="I615" t="s">
        <v>428</v>
      </c>
      <c r="J615" t="s">
        <v>427</v>
      </c>
      <c r="K615" t="s">
        <v>426</v>
      </c>
      <c r="L615" t="s">
        <v>425</v>
      </c>
      <c r="M615">
        <v>98124</v>
      </c>
      <c r="N615" t="s">
        <v>76</v>
      </c>
      <c r="O615">
        <v>210.8</v>
      </c>
      <c r="P615">
        <v>30</v>
      </c>
      <c r="Q615">
        <f>Table2[[#This Row],[UnitPrice]]*Table2[[#This Row],[Quantity]]</f>
        <v>6324</v>
      </c>
    </row>
    <row r="616" spans="1:17" x14ac:dyDescent="0.3">
      <c r="A616">
        <v>10862</v>
      </c>
      <c r="B616" t="s">
        <v>412</v>
      </c>
      <c r="C616">
        <v>8</v>
      </c>
      <c r="D616" s="2">
        <v>35125</v>
      </c>
      <c r="E616" s="2">
        <v>35167</v>
      </c>
      <c r="F616" s="2">
        <v>35128</v>
      </c>
      <c r="G616">
        <v>2</v>
      </c>
      <c r="H616">
        <v>53.23</v>
      </c>
      <c r="I616" t="s">
        <v>411</v>
      </c>
      <c r="J616" t="s">
        <v>410</v>
      </c>
      <c r="K616" t="s">
        <v>409</v>
      </c>
      <c r="M616">
        <v>60528</v>
      </c>
      <c r="N616" t="s">
        <v>118</v>
      </c>
      <c r="O616">
        <v>26.2</v>
      </c>
      <c r="P616">
        <v>28</v>
      </c>
      <c r="Q616">
        <f>Table2[[#This Row],[UnitPrice]]*Table2[[#This Row],[Quantity]]</f>
        <v>733.6</v>
      </c>
    </row>
    <row r="617" spans="1:17" x14ac:dyDescent="0.3">
      <c r="A617">
        <v>10863</v>
      </c>
      <c r="B617" t="s">
        <v>475</v>
      </c>
      <c r="C617">
        <v>4</v>
      </c>
      <c r="D617" s="2">
        <v>35128</v>
      </c>
      <c r="E617" s="2">
        <v>35156</v>
      </c>
      <c r="F617" s="2">
        <v>35143</v>
      </c>
      <c r="G617">
        <v>2</v>
      </c>
      <c r="H617">
        <v>30.26</v>
      </c>
      <c r="I617" t="s">
        <v>474</v>
      </c>
      <c r="J617" t="s">
        <v>473</v>
      </c>
      <c r="K617" t="s">
        <v>472</v>
      </c>
      <c r="L617" t="s">
        <v>471</v>
      </c>
      <c r="M617">
        <v>5022</v>
      </c>
      <c r="N617" t="s">
        <v>403</v>
      </c>
      <c r="O617">
        <v>44</v>
      </c>
      <c r="P617">
        <v>60</v>
      </c>
      <c r="Q617">
        <f>Table2[[#This Row],[UnitPrice]]*Table2[[#This Row],[Quantity]]</f>
        <v>2640</v>
      </c>
    </row>
    <row r="618" spans="1:17" ht="43.2" x14ac:dyDescent="0.3">
      <c r="A618">
        <v>10864</v>
      </c>
      <c r="B618" t="s">
        <v>582</v>
      </c>
      <c r="C618">
        <v>4</v>
      </c>
      <c r="D618" s="2">
        <v>35128</v>
      </c>
      <c r="E618" s="2">
        <v>35156</v>
      </c>
      <c r="F618" s="2">
        <v>35135</v>
      </c>
      <c r="G618">
        <v>2</v>
      </c>
      <c r="H618">
        <v>3.04</v>
      </c>
      <c r="I618" t="s">
        <v>581</v>
      </c>
      <c r="J618" s="1" t="s">
        <v>580</v>
      </c>
      <c r="K618" t="s">
        <v>579</v>
      </c>
      <c r="L618" t="s">
        <v>578</v>
      </c>
      <c r="M618" t="s">
        <v>577</v>
      </c>
      <c r="N618" t="s">
        <v>152</v>
      </c>
      <c r="O618">
        <v>26.6</v>
      </c>
      <c r="P618">
        <v>30</v>
      </c>
      <c r="Q618">
        <f>Table2[[#This Row],[UnitPrice]]*Table2[[#This Row],[Quantity]]</f>
        <v>798</v>
      </c>
    </row>
    <row r="619" spans="1:17" x14ac:dyDescent="0.3">
      <c r="A619">
        <v>10865</v>
      </c>
      <c r="B619" t="s">
        <v>565</v>
      </c>
      <c r="C619">
        <v>2</v>
      </c>
      <c r="D619" s="2">
        <v>35128</v>
      </c>
      <c r="E619" s="2">
        <v>35142</v>
      </c>
      <c r="F619" s="2">
        <v>35138</v>
      </c>
      <c r="G619">
        <v>1</v>
      </c>
      <c r="H619">
        <v>348.14</v>
      </c>
      <c r="I619" t="s">
        <v>564</v>
      </c>
      <c r="J619" t="s">
        <v>563</v>
      </c>
      <c r="K619" t="s">
        <v>562</v>
      </c>
      <c r="M619">
        <v>1307</v>
      </c>
      <c r="N619" t="s">
        <v>118</v>
      </c>
      <c r="O619">
        <v>7.6</v>
      </c>
      <c r="P619">
        <v>30</v>
      </c>
      <c r="Q619">
        <f>Table2[[#This Row],[UnitPrice]]*Table2[[#This Row],[Quantity]]</f>
        <v>228</v>
      </c>
    </row>
    <row r="620" spans="1:17" x14ac:dyDescent="0.3">
      <c r="A620">
        <v>10866</v>
      </c>
      <c r="B620" t="s">
        <v>684</v>
      </c>
      <c r="C620">
        <v>5</v>
      </c>
      <c r="D620" s="2">
        <v>35129</v>
      </c>
      <c r="E620" s="2">
        <v>35157</v>
      </c>
      <c r="F620" s="2">
        <v>35138</v>
      </c>
      <c r="G620">
        <v>1</v>
      </c>
      <c r="H620">
        <v>109.11</v>
      </c>
      <c r="I620" t="s">
        <v>683</v>
      </c>
      <c r="J620" t="s">
        <v>682</v>
      </c>
      <c r="K620" t="s">
        <v>681</v>
      </c>
      <c r="M620" t="s">
        <v>680</v>
      </c>
      <c r="N620" t="s">
        <v>90</v>
      </c>
      <c r="O620">
        <v>44</v>
      </c>
      <c r="P620">
        <v>12</v>
      </c>
      <c r="Q620">
        <f>Table2[[#This Row],[UnitPrice]]*Table2[[#This Row],[Quantity]]</f>
        <v>528</v>
      </c>
    </row>
    <row r="621" spans="1:17" x14ac:dyDescent="0.3">
      <c r="A621">
        <v>10867</v>
      </c>
      <c r="B621" t="s">
        <v>576</v>
      </c>
      <c r="C621">
        <v>6</v>
      </c>
      <c r="D621" s="2">
        <v>35129</v>
      </c>
      <c r="E621" s="2">
        <v>35171</v>
      </c>
      <c r="F621" s="2">
        <v>35137</v>
      </c>
      <c r="G621">
        <v>1</v>
      </c>
      <c r="H621">
        <v>1.93</v>
      </c>
      <c r="I621" t="s">
        <v>575</v>
      </c>
      <c r="J621" t="s">
        <v>574</v>
      </c>
      <c r="K621" t="s">
        <v>573</v>
      </c>
      <c r="L621" t="s">
        <v>97</v>
      </c>
      <c r="M621">
        <v>97219</v>
      </c>
      <c r="N621" t="s">
        <v>76</v>
      </c>
      <c r="O621">
        <v>16</v>
      </c>
      <c r="P621">
        <v>24</v>
      </c>
      <c r="Q621">
        <f>Table2[[#This Row],[UnitPrice]]*Table2[[#This Row],[Quantity]]</f>
        <v>384</v>
      </c>
    </row>
    <row r="622" spans="1:17" x14ac:dyDescent="0.3">
      <c r="A622">
        <v>10868</v>
      </c>
      <c r="B622" t="s">
        <v>420</v>
      </c>
      <c r="C622">
        <v>7</v>
      </c>
      <c r="D622" s="2">
        <v>35130</v>
      </c>
      <c r="E622" s="2">
        <v>35158</v>
      </c>
      <c r="F622" s="2">
        <v>35149</v>
      </c>
      <c r="G622">
        <v>2</v>
      </c>
      <c r="H622">
        <v>191.27</v>
      </c>
      <c r="I622" t="s">
        <v>419</v>
      </c>
      <c r="J622" t="s">
        <v>418</v>
      </c>
      <c r="K622" t="s">
        <v>138</v>
      </c>
      <c r="L622" t="s">
        <v>417</v>
      </c>
      <c r="M622" t="s">
        <v>416</v>
      </c>
      <c r="N622" t="s">
        <v>137</v>
      </c>
      <c r="O622">
        <v>27.2</v>
      </c>
      <c r="P622">
        <v>40</v>
      </c>
      <c r="Q622">
        <f>Table2[[#This Row],[UnitPrice]]*Table2[[#This Row],[Quantity]]</f>
        <v>1088</v>
      </c>
    </row>
    <row r="623" spans="1:17" x14ac:dyDescent="0.3">
      <c r="A623">
        <v>10869</v>
      </c>
      <c r="B623" t="s">
        <v>696</v>
      </c>
      <c r="C623">
        <v>5</v>
      </c>
      <c r="D623" s="2">
        <v>35130</v>
      </c>
      <c r="E623" s="2">
        <v>35158</v>
      </c>
      <c r="F623" s="2">
        <v>35135</v>
      </c>
      <c r="G623">
        <v>1</v>
      </c>
      <c r="H623">
        <v>143.28</v>
      </c>
      <c r="I623" t="s">
        <v>695</v>
      </c>
      <c r="J623" t="s">
        <v>694</v>
      </c>
      <c r="K623" t="s">
        <v>202</v>
      </c>
      <c r="M623" t="s">
        <v>693</v>
      </c>
      <c r="N623" t="s">
        <v>152</v>
      </c>
      <c r="O623">
        <v>14.7</v>
      </c>
      <c r="P623">
        <v>10</v>
      </c>
      <c r="Q623">
        <f>Table2[[#This Row],[UnitPrice]]*Table2[[#This Row],[Quantity]]</f>
        <v>147</v>
      </c>
    </row>
    <row r="624" spans="1:17" x14ac:dyDescent="0.3">
      <c r="A624">
        <v>10870</v>
      </c>
      <c r="B624" t="s">
        <v>518</v>
      </c>
      <c r="C624">
        <v>5</v>
      </c>
      <c r="D624" s="2">
        <v>35130</v>
      </c>
      <c r="E624" s="2">
        <v>35158</v>
      </c>
      <c r="F624" s="2">
        <v>35139</v>
      </c>
      <c r="G624">
        <v>3</v>
      </c>
      <c r="H624">
        <v>12.04</v>
      </c>
      <c r="I624" t="s">
        <v>517</v>
      </c>
      <c r="J624" t="s">
        <v>516</v>
      </c>
      <c r="K624" t="s">
        <v>515</v>
      </c>
      <c r="M624" t="s">
        <v>514</v>
      </c>
      <c r="N624" t="s">
        <v>513</v>
      </c>
      <c r="O624">
        <v>11.2</v>
      </c>
      <c r="P624">
        <v>35</v>
      </c>
      <c r="Q624">
        <f>Table2[[#This Row],[UnitPrice]]*Table2[[#This Row],[Quantity]]</f>
        <v>392</v>
      </c>
    </row>
    <row r="625" spans="1:17" x14ac:dyDescent="0.3">
      <c r="A625">
        <v>10871</v>
      </c>
      <c r="B625" t="s">
        <v>383</v>
      </c>
      <c r="C625">
        <v>9</v>
      </c>
      <c r="D625" s="2">
        <v>35131</v>
      </c>
      <c r="E625" s="2">
        <v>35159</v>
      </c>
      <c r="F625" s="2">
        <v>35136</v>
      </c>
      <c r="G625">
        <v>2</v>
      </c>
      <c r="H625">
        <v>112.27</v>
      </c>
      <c r="I625" t="s">
        <v>382</v>
      </c>
      <c r="J625" t="s">
        <v>381</v>
      </c>
      <c r="K625" t="s">
        <v>380</v>
      </c>
      <c r="M625">
        <v>13008</v>
      </c>
      <c r="N625" t="s">
        <v>12</v>
      </c>
      <c r="O625">
        <v>10.4</v>
      </c>
      <c r="P625">
        <v>30</v>
      </c>
      <c r="Q625">
        <f>Table2[[#This Row],[UnitPrice]]*Table2[[#This Row],[Quantity]]</f>
        <v>312</v>
      </c>
    </row>
    <row r="626" spans="1:17" x14ac:dyDescent="0.3">
      <c r="A626">
        <v>10872</v>
      </c>
      <c r="B626" t="s">
        <v>544</v>
      </c>
      <c r="C626">
        <v>5</v>
      </c>
      <c r="D626" s="2">
        <v>35131</v>
      </c>
      <c r="E626" s="2">
        <v>35159</v>
      </c>
      <c r="F626" s="2">
        <v>35135</v>
      </c>
      <c r="G626">
        <v>2</v>
      </c>
      <c r="H626">
        <v>175.32</v>
      </c>
      <c r="I626" t="s">
        <v>543</v>
      </c>
      <c r="J626" t="s">
        <v>542</v>
      </c>
      <c r="K626" t="s">
        <v>541</v>
      </c>
      <c r="M626">
        <v>41101</v>
      </c>
      <c r="N626" t="s">
        <v>174</v>
      </c>
      <c r="O626">
        <v>8</v>
      </c>
      <c r="P626">
        <v>14</v>
      </c>
      <c r="Q626">
        <f>Table2[[#This Row],[UnitPrice]]*Table2[[#This Row],[Quantity]]</f>
        <v>112</v>
      </c>
    </row>
    <row r="627" spans="1:17" x14ac:dyDescent="0.3">
      <c r="A627">
        <v>10873</v>
      </c>
      <c r="B627" t="s">
        <v>606</v>
      </c>
      <c r="C627">
        <v>4</v>
      </c>
      <c r="D627" s="2">
        <v>35132</v>
      </c>
      <c r="E627" s="2">
        <v>35160</v>
      </c>
      <c r="F627" s="2">
        <v>35135</v>
      </c>
      <c r="G627">
        <v>1</v>
      </c>
      <c r="H627">
        <v>0.82</v>
      </c>
      <c r="I627" t="s">
        <v>605</v>
      </c>
      <c r="J627" t="s">
        <v>604</v>
      </c>
      <c r="K627" t="s">
        <v>603</v>
      </c>
      <c r="M627">
        <v>21240</v>
      </c>
      <c r="N627" t="s">
        <v>49</v>
      </c>
      <c r="O627">
        <v>14.7</v>
      </c>
      <c r="P627">
        <v>10</v>
      </c>
      <c r="Q627">
        <f>Table2[[#This Row],[UnitPrice]]*Table2[[#This Row],[Quantity]]</f>
        <v>147</v>
      </c>
    </row>
    <row r="628" spans="1:17" x14ac:dyDescent="0.3">
      <c r="A628">
        <v>10874</v>
      </c>
      <c r="B628" t="s">
        <v>544</v>
      </c>
      <c r="C628">
        <v>5</v>
      </c>
      <c r="D628" s="2">
        <v>35132</v>
      </c>
      <c r="E628" s="2">
        <v>35160</v>
      </c>
      <c r="F628" s="2">
        <v>35137</v>
      </c>
      <c r="G628">
        <v>2</v>
      </c>
      <c r="H628">
        <v>19.579999999999998</v>
      </c>
      <c r="I628" t="s">
        <v>543</v>
      </c>
      <c r="J628" t="s">
        <v>542</v>
      </c>
      <c r="K628" t="s">
        <v>541</v>
      </c>
      <c r="M628">
        <v>41101</v>
      </c>
      <c r="N628" t="s">
        <v>174</v>
      </c>
      <c r="O628">
        <v>42.4</v>
      </c>
      <c r="P628">
        <v>3</v>
      </c>
      <c r="Q628">
        <f>Table2[[#This Row],[UnitPrice]]*Table2[[#This Row],[Quantity]]</f>
        <v>127.19999999999999</v>
      </c>
    </row>
    <row r="629" spans="1:17" x14ac:dyDescent="0.3">
      <c r="A629">
        <v>10875</v>
      </c>
      <c r="B629" t="s">
        <v>684</v>
      </c>
      <c r="C629">
        <v>4</v>
      </c>
      <c r="D629" s="2">
        <v>35132</v>
      </c>
      <c r="E629" s="2">
        <v>35160</v>
      </c>
      <c r="F629" s="2">
        <v>35157</v>
      </c>
      <c r="G629">
        <v>2</v>
      </c>
      <c r="H629">
        <v>32.369999999999997</v>
      </c>
      <c r="I629" t="s">
        <v>683</v>
      </c>
      <c r="J629" t="s">
        <v>682</v>
      </c>
      <c r="K629" t="s">
        <v>681</v>
      </c>
      <c r="M629" t="s">
        <v>680</v>
      </c>
      <c r="N629" t="s">
        <v>90</v>
      </c>
      <c r="O629">
        <v>15.2</v>
      </c>
      <c r="P629">
        <v>20</v>
      </c>
      <c r="Q629">
        <f>Table2[[#This Row],[UnitPrice]]*Table2[[#This Row],[Quantity]]</f>
        <v>304</v>
      </c>
    </row>
    <row r="630" spans="1:17" x14ac:dyDescent="0.3">
      <c r="A630">
        <v>10876</v>
      </c>
      <c r="B630" t="s">
        <v>383</v>
      </c>
      <c r="C630">
        <v>7</v>
      </c>
      <c r="D630" s="2">
        <v>35135</v>
      </c>
      <c r="E630" s="2">
        <v>35163</v>
      </c>
      <c r="F630" s="2">
        <v>35138</v>
      </c>
      <c r="G630">
        <v>3</v>
      </c>
      <c r="H630">
        <v>60.42</v>
      </c>
      <c r="I630" t="s">
        <v>382</v>
      </c>
      <c r="J630" t="s">
        <v>381</v>
      </c>
      <c r="K630" t="s">
        <v>380</v>
      </c>
      <c r="M630">
        <v>13008</v>
      </c>
      <c r="N630" t="s">
        <v>12</v>
      </c>
      <c r="O630">
        <v>8</v>
      </c>
      <c r="P630">
        <v>20</v>
      </c>
      <c r="Q630">
        <f>Table2[[#This Row],[UnitPrice]]*Table2[[#This Row],[Quantity]]</f>
        <v>160</v>
      </c>
    </row>
    <row r="631" spans="1:17" x14ac:dyDescent="0.3">
      <c r="A631">
        <v>10877</v>
      </c>
      <c r="B631" t="s">
        <v>458</v>
      </c>
      <c r="C631">
        <v>1</v>
      </c>
      <c r="D631" s="2">
        <v>35135</v>
      </c>
      <c r="E631" s="2">
        <v>35163</v>
      </c>
      <c r="F631" s="2">
        <v>35145</v>
      </c>
      <c r="G631">
        <v>1</v>
      </c>
      <c r="H631">
        <v>38.06</v>
      </c>
      <c r="I631" t="s">
        <v>457</v>
      </c>
      <c r="J631" t="s">
        <v>456</v>
      </c>
      <c r="K631" t="s">
        <v>455</v>
      </c>
      <c r="L631" t="s">
        <v>454</v>
      </c>
      <c r="M631" t="s">
        <v>453</v>
      </c>
      <c r="N631" t="s">
        <v>137</v>
      </c>
      <c r="O631">
        <v>19.2</v>
      </c>
      <c r="P631">
        <v>30</v>
      </c>
      <c r="Q631">
        <f>Table2[[#This Row],[UnitPrice]]*Table2[[#This Row],[Quantity]]</f>
        <v>576</v>
      </c>
    </row>
    <row r="632" spans="1:17" x14ac:dyDescent="0.3">
      <c r="A632">
        <v>10878</v>
      </c>
      <c r="B632" t="s">
        <v>565</v>
      </c>
      <c r="C632">
        <v>4</v>
      </c>
      <c r="D632" s="2">
        <v>35136</v>
      </c>
      <c r="E632" s="2">
        <v>35164</v>
      </c>
      <c r="F632" s="2">
        <v>35138</v>
      </c>
      <c r="G632">
        <v>1</v>
      </c>
      <c r="H632">
        <v>46.69</v>
      </c>
      <c r="I632" t="s">
        <v>564</v>
      </c>
      <c r="J632" t="s">
        <v>563</v>
      </c>
      <c r="K632" t="s">
        <v>562</v>
      </c>
      <c r="M632">
        <v>1307</v>
      </c>
      <c r="N632" t="s">
        <v>118</v>
      </c>
      <c r="O632">
        <v>12</v>
      </c>
      <c r="P632">
        <v>60</v>
      </c>
      <c r="Q632">
        <f>Table2[[#This Row],[UnitPrice]]*Table2[[#This Row],[Quantity]]</f>
        <v>720</v>
      </c>
    </row>
    <row r="633" spans="1:17" x14ac:dyDescent="0.3">
      <c r="A633">
        <v>10879</v>
      </c>
      <c r="B633" t="s">
        <v>606</v>
      </c>
      <c r="C633">
        <v>3</v>
      </c>
      <c r="D633" s="2">
        <v>35136</v>
      </c>
      <c r="E633" s="2">
        <v>35164</v>
      </c>
      <c r="F633" s="2">
        <v>35138</v>
      </c>
      <c r="G633">
        <v>3</v>
      </c>
      <c r="H633">
        <v>8.5</v>
      </c>
      <c r="I633" t="s">
        <v>605</v>
      </c>
      <c r="J633" t="s">
        <v>604</v>
      </c>
      <c r="K633" t="s">
        <v>603</v>
      </c>
      <c r="M633">
        <v>21240</v>
      </c>
      <c r="N633" t="s">
        <v>49</v>
      </c>
      <c r="O633">
        <v>16.8</v>
      </c>
      <c r="P633">
        <v>5</v>
      </c>
      <c r="Q633">
        <f>Table2[[#This Row],[UnitPrice]]*Table2[[#This Row],[Quantity]]</f>
        <v>84</v>
      </c>
    </row>
    <row r="634" spans="1:17" x14ac:dyDescent="0.3">
      <c r="A634">
        <v>10880</v>
      </c>
      <c r="B634" t="s">
        <v>497</v>
      </c>
      <c r="C634">
        <v>7</v>
      </c>
      <c r="D634" s="2">
        <v>35136</v>
      </c>
      <c r="E634" s="2">
        <v>35178</v>
      </c>
      <c r="F634" s="2">
        <v>35144</v>
      </c>
      <c r="G634">
        <v>1</v>
      </c>
      <c r="H634">
        <v>88.01</v>
      </c>
      <c r="I634" t="s">
        <v>496</v>
      </c>
      <c r="J634" t="s">
        <v>495</v>
      </c>
      <c r="K634" t="s">
        <v>494</v>
      </c>
      <c r="M634" t="s">
        <v>493</v>
      </c>
      <c r="N634" t="s">
        <v>90</v>
      </c>
      <c r="O634">
        <v>42.4</v>
      </c>
      <c r="P634">
        <v>25</v>
      </c>
      <c r="Q634">
        <f>Table2[[#This Row],[UnitPrice]]*Table2[[#This Row],[Quantity]]</f>
        <v>1060</v>
      </c>
    </row>
    <row r="635" spans="1:17" x14ac:dyDescent="0.3">
      <c r="A635">
        <v>10881</v>
      </c>
      <c r="B635" t="s">
        <v>480</v>
      </c>
      <c r="C635">
        <v>4</v>
      </c>
      <c r="D635" s="2">
        <v>35137</v>
      </c>
      <c r="E635" s="2">
        <v>35165</v>
      </c>
      <c r="F635" s="2">
        <v>35144</v>
      </c>
      <c r="G635">
        <v>1</v>
      </c>
      <c r="H635">
        <v>2.84</v>
      </c>
      <c r="I635" t="s">
        <v>479</v>
      </c>
      <c r="J635" t="s">
        <v>478</v>
      </c>
      <c r="K635" t="s">
        <v>477</v>
      </c>
      <c r="M635">
        <v>1010</v>
      </c>
      <c r="N635" t="s">
        <v>476</v>
      </c>
      <c r="O635">
        <v>8</v>
      </c>
      <c r="P635">
        <v>16</v>
      </c>
      <c r="Q635">
        <f>Table2[[#This Row],[UnitPrice]]*Table2[[#This Row],[Quantity]]</f>
        <v>128</v>
      </c>
    </row>
    <row r="636" spans="1:17" x14ac:dyDescent="0.3">
      <c r="A636">
        <v>10882</v>
      </c>
      <c r="B636" t="s">
        <v>434</v>
      </c>
      <c r="C636">
        <v>4</v>
      </c>
      <c r="D636" s="2">
        <v>35137</v>
      </c>
      <c r="E636" s="2">
        <v>35165</v>
      </c>
      <c r="F636" s="2">
        <v>35146</v>
      </c>
      <c r="G636">
        <v>3</v>
      </c>
      <c r="H636">
        <v>23.1</v>
      </c>
      <c r="I636" t="s">
        <v>433</v>
      </c>
      <c r="J636" t="s">
        <v>432</v>
      </c>
      <c r="K636" t="s">
        <v>431</v>
      </c>
      <c r="L636" t="s">
        <v>430</v>
      </c>
      <c r="M636">
        <v>83720</v>
      </c>
      <c r="N636" t="s">
        <v>76</v>
      </c>
      <c r="O636">
        <v>7.3</v>
      </c>
      <c r="P636">
        <v>5</v>
      </c>
      <c r="Q636">
        <f>Table2[[#This Row],[UnitPrice]]*Table2[[#This Row],[Quantity]]</f>
        <v>36.5</v>
      </c>
    </row>
    <row r="637" spans="1:17" x14ac:dyDescent="0.3">
      <c r="A637">
        <v>10883</v>
      </c>
      <c r="B637" t="s">
        <v>576</v>
      </c>
      <c r="C637">
        <v>8</v>
      </c>
      <c r="D637" s="2">
        <v>35138</v>
      </c>
      <c r="E637" s="2">
        <v>35166</v>
      </c>
      <c r="F637" s="2">
        <v>35146</v>
      </c>
      <c r="G637">
        <v>3</v>
      </c>
      <c r="H637">
        <v>0.53</v>
      </c>
      <c r="I637" t="s">
        <v>575</v>
      </c>
      <c r="J637" t="s">
        <v>574</v>
      </c>
      <c r="K637" t="s">
        <v>573</v>
      </c>
      <c r="L637" t="s">
        <v>97</v>
      </c>
      <c r="M637">
        <v>97219</v>
      </c>
      <c r="N637" t="s">
        <v>76</v>
      </c>
      <c r="O637">
        <v>24.9</v>
      </c>
      <c r="P637">
        <v>30</v>
      </c>
      <c r="Q637">
        <f>Table2[[#This Row],[UnitPrice]]*Table2[[#This Row],[Quantity]]</f>
        <v>747</v>
      </c>
    </row>
    <row r="638" spans="1:17" ht="28.8" x14ac:dyDescent="0.3">
      <c r="A638">
        <v>10884</v>
      </c>
      <c r="B638" t="s">
        <v>692</v>
      </c>
      <c r="C638">
        <v>4</v>
      </c>
      <c r="D638" s="2">
        <v>35138</v>
      </c>
      <c r="E638" s="2">
        <v>35166</v>
      </c>
      <c r="F638" s="2">
        <v>35139</v>
      </c>
      <c r="G638">
        <v>2</v>
      </c>
      <c r="H638">
        <v>90.97</v>
      </c>
      <c r="I638" t="s">
        <v>691</v>
      </c>
      <c r="J638" s="1" t="s">
        <v>690</v>
      </c>
      <c r="K638" t="s">
        <v>689</v>
      </c>
      <c r="L638" t="s">
        <v>688</v>
      </c>
      <c r="M638">
        <v>94117</v>
      </c>
      <c r="N638" t="s">
        <v>76</v>
      </c>
      <c r="O638">
        <v>5.9</v>
      </c>
      <c r="P638">
        <v>24</v>
      </c>
      <c r="Q638">
        <f>Table2[[#This Row],[UnitPrice]]*Table2[[#This Row],[Quantity]]</f>
        <v>141.60000000000002</v>
      </c>
    </row>
    <row r="639" spans="1:17" x14ac:dyDescent="0.3">
      <c r="A639">
        <v>10885</v>
      </c>
      <c r="B639" t="s">
        <v>540</v>
      </c>
      <c r="C639">
        <v>6</v>
      </c>
      <c r="D639" s="2">
        <v>35138</v>
      </c>
      <c r="E639" s="2">
        <v>35166</v>
      </c>
      <c r="F639" s="2">
        <v>35144</v>
      </c>
      <c r="G639">
        <v>3</v>
      </c>
      <c r="H639">
        <v>5.64</v>
      </c>
      <c r="I639" t="s">
        <v>539</v>
      </c>
      <c r="J639" t="s">
        <v>538</v>
      </c>
      <c r="K639" t="s">
        <v>537</v>
      </c>
      <c r="M639" t="s">
        <v>536</v>
      </c>
      <c r="N639" t="s">
        <v>535</v>
      </c>
      <c r="O639">
        <v>44</v>
      </c>
      <c r="P639">
        <v>30</v>
      </c>
      <c r="Q639">
        <f>Table2[[#This Row],[UnitPrice]]*Table2[[#This Row],[Quantity]]</f>
        <v>1320</v>
      </c>
    </row>
    <row r="640" spans="1:17" x14ac:dyDescent="0.3">
      <c r="A640">
        <v>10886</v>
      </c>
      <c r="B640" t="s">
        <v>488</v>
      </c>
      <c r="C640">
        <v>1</v>
      </c>
      <c r="D640" s="2">
        <v>35139</v>
      </c>
      <c r="E640" s="2">
        <v>35167</v>
      </c>
      <c r="F640" s="2">
        <v>35156</v>
      </c>
      <c r="G640">
        <v>1</v>
      </c>
      <c r="H640">
        <v>4.99</v>
      </c>
      <c r="I640" t="s">
        <v>487</v>
      </c>
      <c r="J640" t="s">
        <v>486</v>
      </c>
      <c r="K640" t="s">
        <v>455</v>
      </c>
      <c r="L640" t="s">
        <v>454</v>
      </c>
      <c r="M640" t="s">
        <v>485</v>
      </c>
      <c r="N640" t="s">
        <v>137</v>
      </c>
      <c r="O640">
        <v>12</v>
      </c>
      <c r="P640">
        <v>20</v>
      </c>
      <c r="Q640">
        <f>Table2[[#This Row],[UnitPrice]]*Table2[[#This Row],[Quantity]]</f>
        <v>240</v>
      </c>
    </row>
    <row r="641" spans="1:17" x14ac:dyDescent="0.3">
      <c r="A641">
        <v>10887</v>
      </c>
      <c r="B641" t="s">
        <v>676</v>
      </c>
      <c r="C641">
        <v>8</v>
      </c>
      <c r="D641" s="2">
        <v>35139</v>
      </c>
      <c r="E641" s="2">
        <v>35167</v>
      </c>
      <c r="F641" s="2">
        <v>35142</v>
      </c>
      <c r="G641">
        <v>3</v>
      </c>
      <c r="H641">
        <v>1.25</v>
      </c>
      <c r="I641" t="s">
        <v>675</v>
      </c>
      <c r="J641" t="s">
        <v>674</v>
      </c>
      <c r="K641" t="s">
        <v>673</v>
      </c>
      <c r="M641">
        <v>8022</v>
      </c>
      <c r="N641" t="s">
        <v>174</v>
      </c>
      <c r="O641">
        <v>16.8</v>
      </c>
      <c r="P641">
        <v>15</v>
      </c>
      <c r="Q641">
        <f>Table2[[#This Row],[UnitPrice]]*Table2[[#This Row],[Quantity]]</f>
        <v>252</v>
      </c>
    </row>
    <row r="642" spans="1:17" x14ac:dyDescent="0.3">
      <c r="A642">
        <v>10888</v>
      </c>
      <c r="B642" t="s">
        <v>544</v>
      </c>
      <c r="C642">
        <v>1</v>
      </c>
      <c r="D642" s="2">
        <v>35142</v>
      </c>
      <c r="E642" s="2">
        <v>35170</v>
      </c>
      <c r="F642" s="2">
        <v>35149</v>
      </c>
      <c r="G642">
        <v>2</v>
      </c>
      <c r="H642">
        <v>51.87</v>
      </c>
      <c r="I642" t="s">
        <v>543</v>
      </c>
      <c r="J642" t="s">
        <v>542</v>
      </c>
      <c r="K642" t="s">
        <v>541</v>
      </c>
      <c r="M642">
        <v>41101</v>
      </c>
      <c r="N642" t="s">
        <v>174</v>
      </c>
      <c r="O642">
        <v>13.9</v>
      </c>
      <c r="P642">
        <v>18</v>
      </c>
      <c r="Q642">
        <f>Table2[[#This Row],[UnitPrice]]*Table2[[#This Row],[Quantity]]</f>
        <v>250.20000000000002</v>
      </c>
    </row>
    <row r="643" spans="1:17" x14ac:dyDescent="0.3">
      <c r="A643">
        <v>10889</v>
      </c>
      <c r="B643" t="s">
        <v>379</v>
      </c>
      <c r="C643">
        <v>9</v>
      </c>
      <c r="D643" s="2">
        <v>35142</v>
      </c>
      <c r="E643" s="2">
        <v>35170</v>
      </c>
      <c r="F643" s="2">
        <v>35149</v>
      </c>
      <c r="G643">
        <v>3</v>
      </c>
      <c r="H643">
        <v>280.61</v>
      </c>
      <c r="I643" t="s">
        <v>378</v>
      </c>
      <c r="J643" t="s">
        <v>377</v>
      </c>
      <c r="K643" t="s">
        <v>376</v>
      </c>
      <c r="L643" t="s">
        <v>375</v>
      </c>
      <c r="M643">
        <v>87110</v>
      </c>
      <c r="N643" t="s">
        <v>76</v>
      </c>
      <c r="O643">
        <v>44</v>
      </c>
      <c r="P643">
        <v>60</v>
      </c>
      <c r="Q643">
        <f>Table2[[#This Row],[UnitPrice]]*Table2[[#This Row],[Quantity]]</f>
        <v>2640</v>
      </c>
    </row>
    <row r="644" spans="1:17" x14ac:dyDescent="0.3">
      <c r="A644">
        <v>10890</v>
      </c>
      <c r="B644" t="s">
        <v>687</v>
      </c>
      <c r="C644">
        <v>7</v>
      </c>
      <c r="D644" s="2">
        <v>35142</v>
      </c>
      <c r="E644" s="2">
        <v>35170</v>
      </c>
      <c r="F644" s="2">
        <v>35144</v>
      </c>
      <c r="G644">
        <v>1</v>
      </c>
      <c r="H644">
        <v>32.76</v>
      </c>
      <c r="I644" t="s">
        <v>686</v>
      </c>
      <c r="J644" t="s">
        <v>685</v>
      </c>
      <c r="K644" t="s">
        <v>640</v>
      </c>
      <c r="M644">
        <v>44000</v>
      </c>
      <c r="N644" t="s">
        <v>12</v>
      </c>
      <c r="O644">
        <v>10</v>
      </c>
      <c r="P644">
        <v>30</v>
      </c>
      <c r="Q644">
        <f>Table2[[#This Row],[UnitPrice]]*Table2[[#This Row],[Quantity]]</f>
        <v>300</v>
      </c>
    </row>
    <row r="645" spans="1:17" x14ac:dyDescent="0.3">
      <c r="A645">
        <v>10891</v>
      </c>
      <c r="B645" t="s">
        <v>412</v>
      </c>
      <c r="C645">
        <v>7</v>
      </c>
      <c r="D645" s="2">
        <v>35143</v>
      </c>
      <c r="E645" s="2">
        <v>35171</v>
      </c>
      <c r="F645" s="2">
        <v>35145</v>
      </c>
      <c r="G645">
        <v>2</v>
      </c>
      <c r="H645">
        <v>20.37</v>
      </c>
      <c r="I645" t="s">
        <v>411</v>
      </c>
      <c r="J645" t="s">
        <v>410</v>
      </c>
      <c r="K645" t="s">
        <v>409</v>
      </c>
      <c r="M645">
        <v>60528</v>
      </c>
      <c r="N645" t="s">
        <v>118</v>
      </c>
      <c r="O645">
        <v>6.2</v>
      </c>
      <c r="P645">
        <v>36</v>
      </c>
      <c r="Q645">
        <f>Table2[[#This Row],[UnitPrice]]*Table2[[#This Row],[Quantity]]</f>
        <v>223.20000000000002</v>
      </c>
    </row>
    <row r="646" spans="1:17" x14ac:dyDescent="0.3">
      <c r="A646">
        <v>10892</v>
      </c>
      <c r="B646" t="s">
        <v>611</v>
      </c>
      <c r="C646">
        <v>4</v>
      </c>
      <c r="D646" s="2">
        <v>35143</v>
      </c>
      <c r="E646" s="2">
        <v>35171</v>
      </c>
      <c r="F646" s="2">
        <v>35145</v>
      </c>
      <c r="G646">
        <v>2</v>
      </c>
      <c r="H646">
        <v>120.27</v>
      </c>
      <c r="I646" t="s">
        <v>610</v>
      </c>
      <c r="J646" t="s">
        <v>609</v>
      </c>
      <c r="K646" t="s">
        <v>608</v>
      </c>
      <c r="M646" t="s">
        <v>607</v>
      </c>
      <c r="N646" t="s">
        <v>535</v>
      </c>
      <c r="O646">
        <v>15.5</v>
      </c>
      <c r="P646">
        <v>15</v>
      </c>
      <c r="Q646">
        <f>Table2[[#This Row],[UnitPrice]]*Table2[[#This Row],[Quantity]]</f>
        <v>232.5</v>
      </c>
    </row>
    <row r="647" spans="1:17" x14ac:dyDescent="0.3">
      <c r="A647">
        <v>10893</v>
      </c>
      <c r="B647" t="s">
        <v>553</v>
      </c>
      <c r="C647">
        <v>9</v>
      </c>
      <c r="D647" s="2">
        <v>35144</v>
      </c>
      <c r="E647" s="2">
        <v>35172</v>
      </c>
      <c r="F647" s="2">
        <v>35146</v>
      </c>
      <c r="G647">
        <v>2</v>
      </c>
      <c r="H647">
        <v>77.78</v>
      </c>
      <c r="I647" t="s">
        <v>552</v>
      </c>
      <c r="J647" t="s">
        <v>551</v>
      </c>
      <c r="K647" t="s">
        <v>550</v>
      </c>
      <c r="M647">
        <v>14776</v>
      </c>
      <c r="N647" t="s">
        <v>118</v>
      </c>
      <c r="O647">
        <v>10.4</v>
      </c>
      <c r="P647">
        <v>7</v>
      </c>
      <c r="Q647">
        <f>Table2[[#This Row],[UnitPrice]]*Table2[[#This Row],[Quantity]]</f>
        <v>72.8</v>
      </c>
    </row>
    <row r="648" spans="1:17" x14ac:dyDescent="0.3">
      <c r="A648">
        <v>10894</v>
      </c>
      <c r="B648" t="s">
        <v>434</v>
      </c>
      <c r="C648">
        <v>1</v>
      </c>
      <c r="D648" s="2">
        <v>35144</v>
      </c>
      <c r="E648" s="2">
        <v>35172</v>
      </c>
      <c r="F648" s="2">
        <v>35146</v>
      </c>
      <c r="G648">
        <v>1</v>
      </c>
      <c r="H648">
        <v>116.13</v>
      </c>
      <c r="I648" t="s">
        <v>433</v>
      </c>
      <c r="J648" t="s">
        <v>432</v>
      </c>
      <c r="K648" t="s">
        <v>431</v>
      </c>
      <c r="L648" t="s">
        <v>430</v>
      </c>
      <c r="M648">
        <v>83720</v>
      </c>
      <c r="N648" t="s">
        <v>76</v>
      </c>
      <c r="O648">
        <v>11.2</v>
      </c>
      <c r="P648">
        <v>60</v>
      </c>
      <c r="Q648">
        <f>Table2[[#This Row],[UnitPrice]]*Table2[[#This Row],[Quantity]]</f>
        <v>672</v>
      </c>
    </row>
    <row r="649" spans="1:17" x14ac:dyDescent="0.3">
      <c r="A649">
        <v>10895</v>
      </c>
      <c r="B649" t="s">
        <v>402</v>
      </c>
      <c r="C649">
        <v>3</v>
      </c>
      <c r="D649" s="2">
        <v>35144</v>
      </c>
      <c r="E649" s="2">
        <v>35172</v>
      </c>
      <c r="F649" s="2">
        <v>35149</v>
      </c>
      <c r="G649">
        <v>1</v>
      </c>
      <c r="H649">
        <v>162.75</v>
      </c>
      <c r="I649" t="s">
        <v>401</v>
      </c>
      <c r="J649" t="s">
        <v>400</v>
      </c>
      <c r="K649" t="s">
        <v>399</v>
      </c>
      <c r="M649">
        <v>8010</v>
      </c>
      <c r="N649" t="s">
        <v>398</v>
      </c>
      <c r="O649">
        <v>11.2</v>
      </c>
      <c r="P649">
        <v>20</v>
      </c>
      <c r="Q649">
        <f>Table2[[#This Row],[UnitPrice]]*Table2[[#This Row],[Quantity]]</f>
        <v>224</v>
      </c>
    </row>
    <row r="650" spans="1:17" x14ac:dyDescent="0.3">
      <c r="A650">
        <v>10896</v>
      </c>
      <c r="B650" t="s">
        <v>611</v>
      </c>
      <c r="C650">
        <v>7</v>
      </c>
      <c r="D650" s="2">
        <v>35145</v>
      </c>
      <c r="E650" s="2">
        <v>35173</v>
      </c>
      <c r="F650" s="2">
        <v>35153</v>
      </c>
      <c r="G650">
        <v>3</v>
      </c>
      <c r="H650">
        <v>32.450000000000003</v>
      </c>
      <c r="I650" t="s">
        <v>610</v>
      </c>
      <c r="J650" t="s">
        <v>609</v>
      </c>
      <c r="K650" t="s">
        <v>608</v>
      </c>
      <c r="M650" t="s">
        <v>607</v>
      </c>
      <c r="N650" t="s">
        <v>535</v>
      </c>
      <c r="O650">
        <v>16.8</v>
      </c>
      <c r="P650">
        <v>15</v>
      </c>
      <c r="Q650">
        <f>Table2[[#This Row],[UnitPrice]]*Table2[[#This Row],[Quantity]]</f>
        <v>252</v>
      </c>
    </row>
    <row r="651" spans="1:17" x14ac:dyDescent="0.3">
      <c r="A651">
        <v>10897</v>
      </c>
      <c r="B651" t="s">
        <v>440</v>
      </c>
      <c r="C651">
        <v>3</v>
      </c>
      <c r="D651" s="2">
        <v>35145</v>
      </c>
      <c r="E651" s="2">
        <v>35173</v>
      </c>
      <c r="F651" s="2">
        <v>35151</v>
      </c>
      <c r="G651">
        <v>2</v>
      </c>
      <c r="H651">
        <v>603.54</v>
      </c>
      <c r="I651" t="s">
        <v>439</v>
      </c>
      <c r="J651" t="s">
        <v>438</v>
      </c>
      <c r="K651" t="s">
        <v>437</v>
      </c>
      <c r="L651" t="s">
        <v>436</v>
      </c>
      <c r="N651" t="s">
        <v>435</v>
      </c>
      <c r="O651">
        <v>13.6</v>
      </c>
      <c r="P651">
        <v>10</v>
      </c>
      <c r="Q651">
        <f>Table2[[#This Row],[UnitPrice]]*Table2[[#This Row],[Quantity]]</f>
        <v>136</v>
      </c>
    </row>
    <row r="652" spans="1:17" ht="43.2" x14ac:dyDescent="0.3">
      <c r="A652">
        <v>10898</v>
      </c>
      <c r="B652" t="s">
        <v>630</v>
      </c>
      <c r="C652">
        <v>4</v>
      </c>
      <c r="D652" s="2">
        <v>35146</v>
      </c>
      <c r="E652" s="2">
        <v>35174</v>
      </c>
      <c r="F652" s="2">
        <v>35160</v>
      </c>
      <c r="G652">
        <v>2</v>
      </c>
      <c r="H652">
        <v>1.27</v>
      </c>
      <c r="I652" t="s">
        <v>629</v>
      </c>
      <c r="J652" s="1" t="s">
        <v>628</v>
      </c>
      <c r="K652" t="s">
        <v>477</v>
      </c>
      <c r="M652">
        <v>1010</v>
      </c>
      <c r="N652" t="s">
        <v>476</v>
      </c>
      <c r="O652">
        <v>28.8</v>
      </c>
      <c r="P652">
        <v>10</v>
      </c>
      <c r="Q652">
        <f>Table2[[#This Row],[UnitPrice]]*Table2[[#This Row],[Quantity]]</f>
        <v>288</v>
      </c>
    </row>
    <row r="653" spans="1:17" x14ac:dyDescent="0.3">
      <c r="A653">
        <v>10899</v>
      </c>
      <c r="B653" t="s">
        <v>408</v>
      </c>
      <c r="C653">
        <v>5</v>
      </c>
      <c r="D653" s="2">
        <v>35146</v>
      </c>
      <c r="E653" s="2">
        <v>35174</v>
      </c>
      <c r="F653" s="2">
        <v>35152</v>
      </c>
      <c r="G653">
        <v>3</v>
      </c>
      <c r="H653">
        <v>1.21</v>
      </c>
      <c r="I653" t="s">
        <v>407</v>
      </c>
      <c r="J653" t="s">
        <v>406</v>
      </c>
      <c r="K653" t="s">
        <v>405</v>
      </c>
      <c r="L653" t="s">
        <v>404</v>
      </c>
      <c r="M653">
        <v>3508</v>
      </c>
      <c r="N653" t="s">
        <v>403</v>
      </c>
      <c r="O653">
        <v>30.4</v>
      </c>
      <c r="P653">
        <v>30</v>
      </c>
      <c r="Q653">
        <f>Table2[[#This Row],[UnitPrice]]*Table2[[#This Row],[Quantity]]</f>
        <v>912</v>
      </c>
    </row>
    <row r="654" spans="1:17" x14ac:dyDescent="0.3">
      <c r="A654">
        <v>10900</v>
      </c>
      <c r="B654" t="s">
        <v>666</v>
      </c>
      <c r="C654">
        <v>1</v>
      </c>
      <c r="D654" s="2">
        <v>35146</v>
      </c>
      <c r="E654" s="2">
        <v>35174</v>
      </c>
      <c r="F654" s="2">
        <v>35158</v>
      </c>
      <c r="G654">
        <v>2</v>
      </c>
      <c r="H654">
        <v>1.66</v>
      </c>
      <c r="I654" t="s">
        <v>665</v>
      </c>
      <c r="J654" t="s">
        <v>664</v>
      </c>
      <c r="K654" t="s">
        <v>663</v>
      </c>
      <c r="L654" t="s">
        <v>417</v>
      </c>
      <c r="M654" t="s">
        <v>662</v>
      </c>
      <c r="N654" t="s">
        <v>137</v>
      </c>
      <c r="O654">
        <v>7.2</v>
      </c>
      <c r="P654">
        <v>10</v>
      </c>
      <c r="Q654">
        <f>Table2[[#This Row],[UnitPrice]]*Table2[[#This Row],[Quantity]]</f>
        <v>72</v>
      </c>
    </row>
    <row r="655" spans="1:17" x14ac:dyDescent="0.3">
      <c r="A655">
        <v>10901</v>
      </c>
      <c r="B655" t="s">
        <v>475</v>
      </c>
      <c r="C655">
        <v>4</v>
      </c>
      <c r="D655" s="2">
        <v>35149</v>
      </c>
      <c r="E655" s="2">
        <v>35177</v>
      </c>
      <c r="F655" s="2">
        <v>35152</v>
      </c>
      <c r="G655">
        <v>1</v>
      </c>
      <c r="H655">
        <v>62.09</v>
      </c>
      <c r="I655" t="s">
        <v>474</v>
      </c>
      <c r="J655" t="s">
        <v>473</v>
      </c>
      <c r="K655" t="s">
        <v>472</v>
      </c>
      <c r="L655" t="s">
        <v>471</v>
      </c>
      <c r="M655">
        <v>5022</v>
      </c>
      <c r="N655" t="s">
        <v>403</v>
      </c>
      <c r="O655">
        <v>7.7</v>
      </c>
      <c r="P655">
        <v>20</v>
      </c>
      <c r="Q655">
        <f>Table2[[#This Row],[UnitPrice]]*Table2[[#This Row],[Quantity]]</f>
        <v>154</v>
      </c>
    </row>
    <row r="656" spans="1:17" x14ac:dyDescent="0.3">
      <c r="A656">
        <v>10902</v>
      </c>
      <c r="B656" t="s">
        <v>497</v>
      </c>
      <c r="C656">
        <v>1</v>
      </c>
      <c r="D656" s="2">
        <v>35149</v>
      </c>
      <c r="E656" s="2">
        <v>35177</v>
      </c>
      <c r="F656" s="2">
        <v>35157</v>
      </c>
      <c r="G656">
        <v>1</v>
      </c>
      <c r="H656">
        <v>44.15</v>
      </c>
      <c r="I656" t="s">
        <v>496</v>
      </c>
      <c r="J656" t="s">
        <v>495</v>
      </c>
      <c r="K656" t="s">
        <v>494</v>
      </c>
      <c r="M656" t="s">
        <v>493</v>
      </c>
      <c r="N656" t="s">
        <v>90</v>
      </c>
      <c r="O656">
        <v>10.4</v>
      </c>
      <c r="P656">
        <v>5</v>
      </c>
      <c r="Q656">
        <f>Table2[[#This Row],[UnitPrice]]*Table2[[#This Row],[Quantity]]</f>
        <v>52</v>
      </c>
    </row>
    <row r="657" spans="1:17" x14ac:dyDescent="0.3">
      <c r="A657">
        <v>10903</v>
      </c>
      <c r="B657" t="s">
        <v>488</v>
      </c>
      <c r="C657">
        <v>3</v>
      </c>
      <c r="D657" s="2">
        <v>35150</v>
      </c>
      <c r="E657" s="2">
        <v>35178</v>
      </c>
      <c r="F657" s="2">
        <v>35158</v>
      </c>
      <c r="G657">
        <v>3</v>
      </c>
      <c r="H657">
        <v>36.71</v>
      </c>
      <c r="I657" t="s">
        <v>487</v>
      </c>
      <c r="J657" t="s">
        <v>486</v>
      </c>
      <c r="K657" t="s">
        <v>455</v>
      </c>
      <c r="L657" t="s">
        <v>454</v>
      </c>
      <c r="M657" t="s">
        <v>485</v>
      </c>
      <c r="N657" t="s">
        <v>137</v>
      </c>
      <c r="O657">
        <v>10</v>
      </c>
      <c r="P657">
        <v>20</v>
      </c>
      <c r="Q657">
        <f>Table2[[#This Row],[UnitPrice]]*Table2[[#This Row],[Quantity]]</f>
        <v>200</v>
      </c>
    </row>
    <row r="658" spans="1:17" x14ac:dyDescent="0.3">
      <c r="A658">
        <v>10904</v>
      </c>
      <c r="B658" t="s">
        <v>429</v>
      </c>
      <c r="C658">
        <v>3</v>
      </c>
      <c r="D658" s="2">
        <v>35150</v>
      </c>
      <c r="E658" s="2">
        <v>35178</v>
      </c>
      <c r="F658" s="2">
        <v>35153</v>
      </c>
      <c r="G658">
        <v>3</v>
      </c>
      <c r="H658">
        <v>162.94999999999999</v>
      </c>
      <c r="I658" t="s">
        <v>428</v>
      </c>
      <c r="J658" t="s">
        <v>427</v>
      </c>
      <c r="K658" t="s">
        <v>426</v>
      </c>
      <c r="L658" t="s">
        <v>425</v>
      </c>
      <c r="M658">
        <v>98124</v>
      </c>
      <c r="N658" t="s">
        <v>76</v>
      </c>
      <c r="O658">
        <v>30.4</v>
      </c>
      <c r="P658">
        <v>14</v>
      </c>
      <c r="Q658">
        <f>Table2[[#This Row],[UnitPrice]]*Table2[[#This Row],[Quantity]]</f>
        <v>425.59999999999997</v>
      </c>
    </row>
    <row r="659" spans="1:17" x14ac:dyDescent="0.3">
      <c r="A659">
        <v>10905</v>
      </c>
      <c r="B659" t="s">
        <v>666</v>
      </c>
      <c r="C659">
        <v>9</v>
      </c>
      <c r="D659" s="2">
        <v>35150</v>
      </c>
      <c r="E659" s="2">
        <v>35178</v>
      </c>
      <c r="F659" s="2">
        <v>35160</v>
      </c>
      <c r="G659">
        <v>2</v>
      </c>
      <c r="H659">
        <v>13.72</v>
      </c>
      <c r="I659" t="s">
        <v>665</v>
      </c>
      <c r="J659" t="s">
        <v>664</v>
      </c>
      <c r="K659" t="s">
        <v>663</v>
      </c>
      <c r="L659" t="s">
        <v>417</v>
      </c>
      <c r="M659" t="s">
        <v>662</v>
      </c>
      <c r="N659" t="s">
        <v>137</v>
      </c>
      <c r="O659">
        <v>27.8</v>
      </c>
      <c r="P659">
        <v>25</v>
      </c>
      <c r="Q659">
        <f>Table2[[#This Row],[UnitPrice]]*Table2[[#This Row],[Quantity]]</f>
        <v>695</v>
      </c>
    </row>
    <row r="660" spans="1:17" x14ac:dyDescent="0.3">
      <c r="A660">
        <v>10906</v>
      </c>
      <c r="B660" t="s">
        <v>518</v>
      </c>
      <c r="C660">
        <v>4</v>
      </c>
      <c r="D660" s="2">
        <v>35151</v>
      </c>
      <c r="E660" s="2">
        <v>35165</v>
      </c>
      <c r="F660" s="2">
        <v>35157</v>
      </c>
      <c r="G660">
        <v>3</v>
      </c>
      <c r="H660">
        <v>26.29</v>
      </c>
      <c r="I660" t="s">
        <v>517</v>
      </c>
      <c r="J660" t="s">
        <v>516</v>
      </c>
      <c r="K660" t="s">
        <v>515</v>
      </c>
      <c r="M660" t="s">
        <v>514</v>
      </c>
      <c r="N660" t="s">
        <v>513</v>
      </c>
      <c r="O660">
        <v>10.4</v>
      </c>
      <c r="P660">
        <v>25</v>
      </c>
      <c r="Q660">
        <f>Table2[[#This Row],[UnitPrice]]*Table2[[#This Row],[Quantity]]</f>
        <v>260</v>
      </c>
    </row>
    <row r="661" spans="1:17" x14ac:dyDescent="0.3">
      <c r="A661">
        <v>10907</v>
      </c>
      <c r="B661" t="s">
        <v>521</v>
      </c>
      <c r="C661">
        <v>6</v>
      </c>
      <c r="D661" s="2">
        <v>35151</v>
      </c>
      <c r="E661" s="2">
        <v>35179</v>
      </c>
      <c r="F661" s="2">
        <v>35153</v>
      </c>
      <c r="G661">
        <v>3</v>
      </c>
      <c r="H661">
        <v>9.19</v>
      </c>
      <c r="I661" t="s">
        <v>520</v>
      </c>
      <c r="J661" t="s">
        <v>519</v>
      </c>
      <c r="K661" t="s">
        <v>85</v>
      </c>
      <c r="M661">
        <v>75016</v>
      </c>
      <c r="N661" t="s">
        <v>12</v>
      </c>
      <c r="O661">
        <v>4.5</v>
      </c>
      <c r="P661">
        <v>14</v>
      </c>
      <c r="Q661">
        <f>Table2[[#This Row],[UnitPrice]]*Table2[[#This Row],[Quantity]]</f>
        <v>63</v>
      </c>
    </row>
    <row r="662" spans="1:17" x14ac:dyDescent="0.3">
      <c r="A662">
        <v>10908</v>
      </c>
      <c r="B662" t="s">
        <v>444</v>
      </c>
      <c r="C662">
        <v>4</v>
      </c>
      <c r="D662" s="2">
        <v>35152</v>
      </c>
      <c r="E662" s="2">
        <v>35180</v>
      </c>
      <c r="F662" s="2">
        <v>35160</v>
      </c>
      <c r="G662">
        <v>2</v>
      </c>
      <c r="H662">
        <v>32.96</v>
      </c>
      <c r="I662" t="s">
        <v>443</v>
      </c>
      <c r="J662" t="s">
        <v>442</v>
      </c>
      <c r="K662" t="s">
        <v>441</v>
      </c>
      <c r="M662">
        <v>42100</v>
      </c>
      <c r="N662" t="s">
        <v>26</v>
      </c>
      <c r="O662">
        <v>18.399999999999999</v>
      </c>
      <c r="P662">
        <v>5</v>
      </c>
      <c r="Q662">
        <f>Table2[[#This Row],[UnitPrice]]*Table2[[#This Row],[Quantity]]</f>
        <v>92</v>
      </c>
    </row>
    <row r="663" spans="1:17" x14ac:dyDescent="0.3">
      <c r="A663">
        <v>10909</v>
      </c>
      <c r="B663" t="s">
        <v>586</v>
      </c>
      <c r="C663">
        <v>1</v>
      </c>
      <c r="D663" s="2">
        <v>35152</v>
      </c>
      <c r="E663" s="2">
        <v>35180</v>
      </c>
      <c r="F663" s="2">
        <v>35164</v>
      </c>
      <c r="G663">
        <v>2</v>
      </c>
      <c r="H663">
        <v>53.05</v>
      </c>
      <c r="I663" t="s">
        <v>585</v>
      </c>
      <c r="J663" t="s">
        <v>584</v>
      </c>
      <c r="K663" t="s">
        <v>583</v>
      </c>
      <c r="M663">
        <v>4110</v>
      </c>
      <c r="N663" t="s">
        <v>104</v>
      </c>
      <c r="O663">
        <v>14</v>
      </c>
      <c r="P663">
        <v>30</v>
      </c>
      <c r="Q663">
        <f>Table2[[#This Row],[UnitPrice]]*Table2[[#This Row],[Quantity]]</f>
        <v>420</v>
      </c>
    </row>
    <row r="664" spans="1:17" x14ac:dyDescent="0.3">
      <c r="A664">
        <v>10910</v>
      </c>
      <c r="B664" t="s">
        <v>606</v>
      </c>
      <c r="C664">
        <v>1</v>
      </c>
      <c r="D664" s="2">
        <v>35152</v>
      </c>
      <c r="E664" s="2">
        <v>35180</v>
      </c>
      <c r="F664" s="2">
        <v>35158</v>
      </c>
      <c r="G664">
        <v>3</v>
      </c>
      <c r="H664">
        <v>38.11</v>
      </c>
      <c r="I664" t="s">
        <v>605</v>
      </c>
      <c r="J664" t="s">
        <v>604</v>
      </c>
      <c r="K664" t="s">
        <v>603</v>
      </c>
      <c r="M664">
        <v>21240</v>
      </c>
      <c r="N664" t="s">
        <v>49</v>
      </c>
      <c r="O664">
        <v>45.6</v>
      </c>
      <c r="P664">
        <v>20</v>
      </c>
      <c r="Q664">
        <f>Table2[[#This Row],[UnitPrice]]*Table2[[#This Row],[Quantity]]</f>
        <v>912</v>
      </c>
    </row>
    <row r="665" spans="1:17" x14ac:dyDescent="0.3">
      <c r="A665">
        <v>10911</v>
      </c>
      <c r="B665" t="s">
        <v>544</v>
      </c>
      <c r="C665">
        <v>3</v>
      </c>
      <c r="D665" s="2">
        <v>35152</v>
      </c>
      <c r="E665" s="2">
        <v>35180</v>
      </c>
      <c r="F665" s="2">
        <v>35159</v>
      </c>
      <c r="G665">
        <v>1</v>
      </c>
      <c r="H665">
        <v>38.19</v>
      </c>
      <c r="I665" t="s">
        <v>543</v>
      </c>
      <c r="J665" t="s">
        <v>542</v>
      </c>
      <c r="K665" t="s">
        <v>541</v>
      </c>
      <c r="M665">
        <v>41101</v>
      </c>
      <c r="N665" t="s">
        <v>174</v>
      </c>
      <c r="O665">
        <v>20</v>
      </c>
      <c r="P665">
        <v>25</v>
      </c>
      <c r="Q665">
        <f>Table2[[#This Row],[UnitPrice]]*Table2[[#This Row],[Quantity]]</f>
        <v>500</v>
      </c>
    </row>
    <row r="666" spans="1:17" x14ac:dyDescent="0.3">
      <c r="A666">
        <v>10912</v>
      </c>
      <c r="B666" t="s">
        <v>440</v>
      </c>
      <c r="C666">
        <v>2</v>
      </c>
      <c r="D666" s="2">
        <v>35152</v>
      </c>
      <c r="E666" s="2">
        <v>35180</v>
      </c>
      <c r="F666" s="2">
        <v>35172</v>
      </c>
      <c r="G666">
        <v>2</v>
      </c>
      <c r="H666">
        <v>580.91</v>
      </c>
      <c r="I666" t="s">
        <v>439</v>
      </c>
      <c r="J666" t="s">
        <v>438</v>
      </c>
      <c r="K666" t="s">
        <v>437</v>
      </c>
      <c r="L666" t="s">
        <v>436</v>
      </c>
      <c r="N666" t="s">
        <v>435</v>
      </c>
      <c r="O666">
        <v>15.5</v>
      </c>
      <c r="P666">
        <v>12</v>
      </c>
      <c r="Q666">
        <f>Table2[[#This Row],[UnitPrice]]*Table2[[#This Row],[Quantity]]</f>
        <v>186</v>
      </c>
    </row>
    <row r="667" spans="1:17" x14ac:dyDescent="0.3">
      <c r="A667">
        <v>10913</v>
      </c>
      <c r="B667" t="s">
        <v>420</v>
      </c>
      <c r="C667">
        <v>4</v>
      </c>
      <c r="D667" s="2">
        <v>35152</v>
      </c>
      <c r="E667" s="2">
        <v>35180</v>
      </c>
      <c r="F667" s="2">
        <v>35158</v>
      </c>
      <c r="G667">
        <v>1</v>
      </c>
      <c r="H667">
        <v>33.049999999999997</v>
      </c>
      <c r="I667" t="s">
        <v>419</v>
      </c>
      <c r="J667" t="s">
        <v>418</v>
      </c>
      <c r="K667" t="s">
        <v>138</v>
      </c>
      <c r="L667" t="s">
        <v>417</v>
      </c>
      <c r="M667" t="s">
        <v>416</v>
      </c>
      <c r="N667" t="s">
        <v>137</v>
      </c>
      <c r="O667">
        <v>45.6</v>
      </c>
      <c r="P667">
        <v>8</v>
      </c>
      <c r="Q667">
        <f>Table2[[#This Row],[UnitPrice]]*Table2[[#This Row],[Quantity]]</f>
        <v>364.8</v>
      </c>
    </row>
    <row r="668" spans="1:17" x14ac:dyDescent="0.3">
      <c r="A668">
        <v>10914</v>
      </c>
      <c r="B668" t="s">
        <v>420</v>
      </c>
      <c r="C668">
        <v>6</v>
      </c>
      <c r="D668" s="2">
        <v>35153</v>
      </c>
      <c r="E668" s="2">
        <v>35181</v>
      </c>
      <c r="F668" s="2">
        <v>35156</v>
      </c>
      <c r="G668">
        <v>1</v>
      </c>
      <c r="H668">
        <v>21.19</v>
      </c>
      <c r="I668" t="s">
        <v>419</v>
      </c>
      <c r="J668" t="s">
        <v>418</v>
      </c>
      <c r="K668" t="s">
        <v>138</v>
      </c>
      <c r="L668" t="s">
        <v>417</v>
      </c>
      <c r="M668" t="s">
        <v>416</v>
      </c>
      <c r="N668" t="s">
        <v>137</v>
      </c>
      <c r="O668">
        <v>7.45</v>
      </c>
      <c r="P668">
        <v>20</v>
      </c>
      <c r="Q668">
        <f>Table2[[#This Row],[UnitPrice]]*Table2[[#This Row],[Quantity]]</f>
        <v>149</v>
      </c>
    </row>
    <row r="669" spans="1:17" x14ac:dyDescent="0.3">
      <c r="A669">
        <v>10915</v>
      </c>
      <c r="B669" t="s">
        <v>415</v>
      </c>
      <c r="C669">
        <v>2</v>
      </c>
      <c r="D669" s="2">
        <v>35153</v>
      </c>
      <c r="E669" s="2">
        <v>35181</v>
      </c>
      <c r="F669" s="2">
        <v>35156</v>
      </c>
      <c r="G669">
        <v>2</v>
      </c>
      <c r="H669">
        <v>3.51</v>
      </c>
      <c r="I669" t="s">
        <v>414</v>
      </c>
      <c r="J669" t="s">
        <v>413</v>
      </c>
      <c r="K669" t="s">
        <v>394</v>
      </c>
      <c r="M669">
        <v>5033</v>
      </c>
      <c r="N669" t="s">
        <v>393</v>
      </c>
      <c r="O669">
        <v>9.5</v>
      </c>
      <c r="P669">
        <v>21</v>
      </c>
      <c r="Q669">
        <f>Table2[[#This Row],[UnitPrice]]*Table2[[#This Row],[Quantity]]</f>
        <v>199.5</v>
      </c>
    </row>
    <row r="670" spans="1:17" x14ac:dyDescent="0.3">
      <c r="A670">
        <v>10916</v>
      </c>
      <c r="B670" t="s">
        <v>572</v>
      </c>
      <c r="C670">
        <v>1</v>
      </c>
      <c r="D670" s="2">
        <v>35153</v>
      </c>
      <c r="E670" s="2">
        <v>35181</v>
      </c>
      <c r="F670" s="2">
        <v>35163</v>
      </c>
      <c r="G670">
        <v>2</v>
      </c>
      <c r="H670">
        <v>63.77</v>
      </c>
      <c r="I670" t="s">
        <v>571</v>
      </c>
      <c r="J670" t="s">
        <v>570</v>
      </c>
      <c r="K670" t="s">
        <v>477</v>
      </c>
      <c r="M670">
        <v>1010</v>
      </c>
      <c r="N670" t="s">
        <v>476</v>
      </c>
      <c r="O670">
        <v>32.799999999999997</v>
      </c>
      <c r="P670">
        <v>6</v>
      </c>
      <c r="Q670">
        <f>Table2[[#This Row],[UnitPrice]]*Table2[[#This Row],[Quantity]]</f>
        <v>196.79999999999998</v>
      </c>
    </row>
    <row r="671" spans="1:17" x14ac:dyDescent="0.3">
      <c r="A671">
        <v>10917</v>
      </c>
      <c r="B671" t="s">
        <v>590</v>
      </c>
      <c r="C671">
        <v>4</v>
      </c>
      <c r="D671" s="2">
        <v>35156</v>
      </c>
      <c r="E671" s="2">
        <v>35184</v>
      </c>
      <c r="F671" s="2">
        <v>35165</v>
      </c>
      <c r="G671">
        <v>2</v>
      </c>
      <c r="H671">
        <v>8.2899999999999991</v>
      </c>
      <c r="I671" t="s">
        <v>589</v>
      </c>
      <c r="J671" t="s">
        <v>588</v>
      </c>
      <c r="K671" t="s">
        <v>587</v>
      </c>
      <c r="M671">
        <v>28001</v>
      </c>
      <c r="N671" t="s">
        <v>174</v>
      </c>
      <c r="O671">
        <v>14</v>
      </c>
      <c r="P671">
        <v>30</v>
      </c>
      <c r="Q671">
        <f>Table2[[#This Row],[UnitPrice]]*Table2[[#This Row],[Quantity]]</f>
        <v>420</v>
      </c>
    </row>
    <row r="672" spans="1:17" x14ac:dyDescent="0.3">
      <c r="A672">
        <v>10918</v>
      </c>
      <c r="B672" t="s">
        <v>508</v>
      </c>
      <c r="C672">
        <v>3</v>
      </c>
      <c r="D672" s="2">
        <v>35156</v>
      </c>
      <c r="E672" s="2">
        <v>35184</v>
      </c>
      <c r="F672" s="2">
        <v>35165</v>
      </c>
      <c r="G672">
        <v>3</v>
      </c>
      <c r="H672">
        <v>48.83</v>
      </c>
      <c r="I672" t="s">
        <v>507</v>
      </c>
      <c r="J672" t="s">
        <v>506</v>
      </c>
      <c r="K672" t="s">
        <v>505</v>
      </c>
      <c r="L672" t="s">
        <v>504</v>
      </c>
      <c r="M672" t="s">
        <v>503</v>
      </c>
      <c r="N672" t="s">
        <v>2</v>
      </c>
      <c r="O672">
        <v>23.25</v>
      </c>
      <c r="P672">
        <v>70</v>
      </c>
      <c r="Q672">
        <f>Table2[[#This Row],[UnitPrice]]*Table2[[#This Row],[Quantity]]</f>
        <v>1627.5</v>
      </c>
    </row>
    <row r="673" spans="1:17" x14ac:dyDescent="0.3">
      <c r="A673">
        <v>10919</v>
      </c>
      <c r="B673" t="s">
        <v>534</v>
      </c>
      <c r="C673">
        <v>2</v>
      </c>
      <c r="D673" s="2">
        <v>35156</v>
      </c>
      <c r="E673" s="2">
        <v>35184</v>
      </c>
      <c r="F673" s="2">
        <v>35158</v>
      </c>
      <c r="G673">
        <v>2</v>
      </c>
      <c r="H673">
        <v>19.8</v>
      </c>
      <c r="I673" t="s">
        <v>533</v>
      </c>
      <c r="J673" t="s">
        <v>532</v>
      </c>
      <c r="K673" t="s">
        <v>531</v>
      </c>
      <c r="L673" t="s">
        <v>530</v>
      </c>
      <c r="M673">
        <v>4980</v>
      </c>
      <c r="N673" t="s">
        <v>403</v>
      </c>
      <c r="O673">
        <v>21.05</v>
      </c>
      <c r="P673">
        <v>20</v>
      </c>
      <c r="Q673">
        <f>Table2[[#This Row],[UnitPrice]]*Table2[[#This Row],[Quantity]]</f>
        <v>421</v>
      </c>
    </row>
    <row r="674" spans="1:17" ht="43.2" x14ac:dyDescent="0.3">
      <c r="A674">
        <v>10920</v>
      </c>
      <c r="B674" t="s">
        <v>582</v>
      </c>
      <c r="C674">
        <v>4</v>
      </c>
      <c r="D674" s="2">
        <v>35157</v>
      </c>
      <c r="E674" s="2">
        <v>35185</v>
      </c>
      <c r="F674" s="2">
        <v>35163</v>
      </c>
      <c r="G674">
        <v>2</v>
      </c>
      <c r="H674">
        <v>29.61</v>
      </c>
      <c r="I674" t="s">
        <v>581</v>
      </c>
      <c r="J674" s="1" t="s">
        <v>580</v>
      </c>
      <c r="K674" t="s">
        <v>579</v>
      </c>
      <c r="L674" t="s">
        <v>578</v>
      </c>
      <c r="M674" t="s">
        <v>577</v>
      </c>
      <c r="N674" t="s">
        <v>152</v>
      </c>
      <c r="O674">
        <v>19</v>
      </c>
      <c r="P674">
        <v>12</v>
      </c>
      <c r="Q674">
        <f>Table2[[#This Row],[UnitPrice]]*Table2[[#This Row],[Quantity]]</f>
        <v>228</v>
      </c>
    </row>
    <row r="675" spans="1:17" x14ac:dyDescent="0.3">
      <c r="A675">
        <v>10921</v>
      </c>
      <c r="B675" t="s">
        <v>620</v>
      </c>
      <c r="C675">
        <v>1</v>
      </c>
      <c r="D675" s="2">
        <v>35157</v>
      </c>
      <c r="E675" s="2">
        <v>35199</v>
      </c>
      <c r="F675" s="2">
        <v>35163</v>
      </c>
      <c r="G675">
        <v>1</v>
      </c>
      <c r="H675">
        <v>176.48</v>
      </c>
      <c r="I675" t="s">
        <v>619</v>
      </c>
      <c r="J675" t="s">
        <v>618</v>
      </c>
      <c r="K675" t="s">
        <v>617</v>
      </c>
      <c r="M675">
        <v>8200</v>
      </c>
      <c r="N675" t="s">
        <v>63</v>
      </c>
      <c r="O675">
        <v>10</v>
      </c>
      <c r="P675">
        <v>12</v>
      </c>
      <c r="Q675">
        <f>Table2[[#This Row],[UnitPrice]]*Table2[[#This Row],[Quantity]]</f>
        <v>120</v>
      </c>
    </row>
    <row r="676" spans="1:17" x14ac:dyDescent="0.3">
      <c r="A676">
        <v>10922</v>
      </c>
      <c r="B676" t="s">
        <v>488</v>
      </c>
      <c r="C676">
        <v>5</v>
      </c>
      <c r="D676" s="2">
        <v>35157</v>
      </c>
      <c r="E676" s="2">
        <v>35185</v>
      </c>
      <c r="F676" s="2">
        <v>35159</v>
      </c>
      <c r="G676">
        <v>3</v>
      </c>
      <c r="H676">
        <v>62.74</v>
      </c>
      <c r="I676" t="s">
        <v>487</v>
      </c>
      <c r="J676" t="s">
        <v>486</v>
      </c>
      <c r="K676" t="s">
        <v>455</v>
      </c>
      <c r="L676" t="s">
        <v>454</v>
      </c>
      <c r="M676" t="s">
        <v>485</v>
      </c>
      <c r="N676" t="s">
        <v>137</v>
      </c>
      <c r="O676">
        <v>32.799999999999997</v>
      </c>
      <c r="P676">
        <v>10</v>
      </c>
      <c r="Q676">
        <f>Table2[[#This Row],[UnitPrice]]*Table2[[#This Row],[Quantity]]</f>
        <v>328</v>
      </c>
    </row>
    <row r="677" spans="1:17" x14ac:dyDescent="0.3">
      <c r="A677">
        <v>10923</v>
      </c>
      <c r="B677" t="s">
        <v>492</v>
      </c>
      <c r="C677">
        <v>7</v>
      </c>
      <c r="D677" s="2">
        <v>35157</v>
      </c>
      <c r="E677" s="2">
        <v>35199</v>
      </c>
      <c r="F677" s="2">
        <v>35167</v>
      </c>
      <c r="G677">
        <v>3</v>
      </c>
      <c r="H677">
        <v>68.260000000000005</v>
      </c>
      <c r="I677" t="s">
        <v>491</v>
      </c>
      <c r="J677" t="s">
        <v>490</v>
      </c>
      <c r="K677" t="s">
        <v>489</v>
      </c>
      <c r="M677">
        <v>31000</v>
      </c>
      <c r="N677" t="s">
        <v>12</v>
      </c>
      <c r="O677">
        <v>28.5</v>
      </c>
      <c r="P677">
        <v>25</v>
      </c>
      <c r="Q677">
        <f>Table2[[#This Row],[UnitPrice]]*Table2[[#This Row],[Quantity]]</f>
        <v>712.5</v>
      </c>
    </row>
    <row r="678" spans="1:17" x14ac:dyDescent="0.3">
      <c r="A678">
        <v>10924</v>
      </c>
      <c r="B678" t="s">
        <v>684</v>
      </c>
      <c r="C678">
        <v>3</v>
      </c>
      <c r="D678" s="2">
        <v>35158</v>
      </c>
      <c r="E678" s="2">
        <v>35186</v>
      </c>
      <c r="F678" s="2">
        <v>35193</v>
      </c>
      <c r="G678">
        <v>2</v>
      </c>
      <c r="H678">
        <v>151.52000000000001</v>
      </c>
      <c r="I678" t="s">
        <v>683</v>
      </c>
      <c r="J678" t="s">
        <v>682</v>
      </c>
      <c r="K678" t="s">
        <v>681</v>
      </c>
      <c r="M678" t="s">
        <v>680</v>
      </c>
      <c r="N678" t="s">
        <v>90</v>
      </c>
      <c r="O678">
        <v>49.3</v>
      </c>
      <c r="P678">
        <v>3</v>
      </c>
      <c r="Q678">
        <f>Table2[[#This Row],[UnitPrice]]*Table2[[#This Row],[Quantity]]</f>
        <v>147.89999999999998</v>
      </c>
    </row>
    <row r="679" spans="1:17" x14ac:dyDescent="0.3">
      <c r="A679">
        <v>10925</v>
      </c>
      <c r="B679" t="s">
        <v>488</v>
      </c>
      <c r="C679">
        <v>3</v>
      </c>
      <c r="D679" s="2">
        <v>35158</v>
      </c>
      <c r="E679" s="2">
        <v>35186</v>
      </c>
      <c r="F679" s="2">
        <v>35167</v>
      </c>
      <c r="G679">
        <v>1</v>
      </c>
      <c r="H679">
        <v>2.27</v>
      </c>
      <c r="I679" t="s">
        <v>487</v>
      </c>
      <c r="J679" t="s">
        <v>486</v>
      </c>
      <c r="K679" t="s">
        <v>455</v>
      </c>
      <c r="L679" t="s">
        <v>454</v>
      </c>
      <c r="M679" t="s">
        <v>485</v>
      </c>
      <c r="N679" t="s">
        <v>137</v>
      </c>
      <c r="O679">
        <v>14</v>
      </c>
      <c r="P679">
        <v>18</v>
      </c>
      <c r="Q679">
        <f>Table2[[#This Row],[UnitPrice]]*Table2[[#This Row],[Quantity]]</f>
        <v>252</v>
      </c>
    </row>
    <row r="680" spans="1:17" x14ac:dyDescent="0.3">
      <c r="A680">
        <v>10926</v>
      </c>
      <c r="B680" t="s">
        <v>679</v>
      </c>
      <c r="C680">
        <v>4</v>
      </c>
      <c r="D680" s="2">
        <v>35158</v>
      </c>
      <c r="E680" s="2">
        <v>35186</v>
      </c>
      <c r="F680" s="2">
        <v>35165</v>
      </c>
      <c r="G680">
        <v>3</v>
      </c>
      <c r="H680">
        <v>39.92</v>
      </c>
      <c r="I680" t="s">
        <v>678</v>
      </c>
      <c r="J680" t="s">
        <v>677</v>
      </c>
      <c r="K680" t="s">
        <v>394</v>
      </c>
      <c r="M680">
        <v>5021</v>
      </c>
      <c r="N680" t="s">
        <v>393</v>
      </c>
      <c r="O680">
        <v>15</v>
      </c>
      <c r="P680">
        <v>14</v>
      </c>
      <c r="Q680">
        <f>Table2[[#This Row],[UnitPrice]]*Table2[[#This Row],[Quantity]]</f>
        <v>210</v>
      </c>
    </row>
    <row r="681" spans="1:17" x14ac:dyDescent="0.3">
      <c r="A681">
        <v>10927</v>
      </c>
      <c r="B681" t="s">
        <v>639</v>
      </c>
      <c r="C681">
        <v>4</v>
      </c>
      <c r="D681" s="2">
        <v>35159</v>
      </c>
      <c r="E681" s="2">
        <v>35187</v>
      </c>
      <c r="F681" s="2">
        <v>35193</v>
      </c>
      <c r="G681">
        <v>1</v>
      </c>
      <c r="H681">
        <v>19.79</v>
      </c>
      <c r="I681" t="s">
        <v>638</v>
      </c>
      <c r="J681" t="s">
        <v>637</v>
      </c>
      <c r="K681" t="s">
        <v>636</v>
      </c>
      <c r="M681">
        <v>78000</v>
      </c>
      <c r="N681" t="s">
        <v>12</v>
      </c>
      <c r="O681">
        <v>46</v>
      </c>
      <c r="P681">
        <v>15</v>
      </c>
      <c r="Q681">
        <f>Table2[[#This Row],[UnitPrice]]*Table2[[#This Row],[Quantity]]</f>
        <v>690</v>
      </c>
    </row>
    <row r="682" spans="1:17" x14ac:dyDescent="0.3">
      <c r="A682">
        <v>10928</v>
      </c>
      <c r="B682" t="s">
        <v>676</v>
      </c>
      <c r="C682">
        <v>1</v>
      </c>
      <c r="D682" s="2">
        <v>35159</v>
      </c>
      <c r="E682" s="2">
        <v>35187</v>
      </c>
      <c r="F682" s="2">
        <v>35172</v>
      </c>
      <c r="G682">
        <v>1</v>
      </c>
      <c r="H682">
        <v>1.36</v>
      </c>
      <c r="I682" t="s">
        <v>675</v>
      </c>
      <c r="J682" t="s">
        <v>674</v>
      </c>
      <c r="K682" t="s">
        <v>673</v>
      </c>
      <c r="M682">
        <v>8022</v>
      </c>
      <c r="N682" t="s">
        <v>174</v>
      </c>
      <c r="O682">
        <v>12.75</v>
      </c>
      <c r="P682">
        <v>15</v>
      </c>
      <c r="Q682">
        <f>Table2[[#This Row],[UnitPrice]]*Table2[[#This Row],[Quantity]]</f>
        <v>191.25</v>
      </c>
    </row>
    <row r="683" spans="1:17" x14ac:dyDescent="0.3">
      <c r="A683">
        <v>10929</v>
      </c>
      <c r="B683" t="s">
        <v>594</v>
      </c>
      <c r="C683">
        <v>6</v>
      </c>
      <c r="D683" s="2">
        <v>35159</v>
      </c>
      <c r="E683" s="2">
        <v>35187</v>
      </c>
      <c r="F683" s="2">
        <v>35166</v>
      </c>
      <c r="G683">
        <v>1</v>
      </c>
      <c r="H683">
        <v>33.93</v>
      </c>
      <c r="I683" t="s">
        <v>593</v>
      </c>
      <c r="J683" t="s">
        <v>592</v>
      </c>
      <c r="K683" t="s">
        <v>591</v>
      </c>
      <c r="M683">
        <v>80805</v>
      </c>
      <c r="N683" t="s">
        <v>118</v>
      </c>
      <c r="O683">
        <v>6</v>
      </c>
      <c r="P683">
        <v>10</v>
      </c>
      <c r="Q683">
        <f>Table2[[#This Row],[UnitPrice]]*Table2[[#This Row],[Quantity]]</f>
        <v>60</v>
      </c>
    </row>
    <row r="684" spans="1:17" x14ac:dyDescent="0.3">
      <c r="A684">
        <v>10930</v>
      </c>
      <c r="B684" t="s">
        <v>540</v>
      </c>
      <c r="C684">
        <v>4</v>
      </c>
      <c r="D684" s="2">
        <v>35160</v>
      </c>
      <c r="E684" s="2">
        <v>35202</v>
      </c>
      <c r="F684" s="2">
        <v>35172</v>
      </c>
      <c r="G684">
        <v>3</v>
      </c>
      <c r="H684">
        <v>15.55</v>
      </c>
      <c r="I684" t="s">
        <v>539</v>
      </c>
      <c r="J684" t="s">
        <v>538</v>
      </c>
      <c r="K684" t="s">
        <v>537</v>
      </c>
      <c r="M684" t="s">
        <v>536</v>
      </c>
      <c r="N684" t="s">
        <v>535</v>
      </c>
      <c r="O684">
        <v>18</v>
      </c>
      <c r="P684">
        <v>10</v>
      </c>
      <c r="Q684">
        <f>Table2[[#This Row],[UnitPrice]]*Table2[[#This Row],[Quantity]]</f>
        <v>180</v>
      </c>
    </row>
    <row r="685" spans="1:17" x14ac:dyDescent="0.3">
      <c r="A685">
        <v>10931</v>
      </c>
      <c r="B685" t="s">
        <v>388</v>
      </c>
      <c r="C685">
        <v>4</v>
      </c>
      <c r="D685" s="2">
        <v>35160</v>
      </c>
      <c r="E685" s="2">
        <v>35174</v>
      </c>
      <c r="F685" s="2">
        <v>35173</v>
      </c>
      <c r="G685">
        <v>2</v>
      </c>
      <c r="H685">
        <v>13.6</v>
      </c>
      <c r="I685" t="s">
        <v>387</v>
      </c>
      <c r="J685" t="s">
        <v>386</v>
      </c>
      <c r="K685" t="s">
        <v>385</v>
      </c>
      <c r="M685">
        <v>1204</v>
      </c>
      <c r="N685" t="s">
        <v>384</v>
      </c>
      <c r="O685">
        <v>45.6</v>
      </c>
      <c r="P685">
        <v>3</v>
      </c>
      <c r="Q685">
        <f>Table2[[#This Row],[UnitPrice]]*Table2[[#This Row],[Quantity]]</f>
        <v>136.80000000000001</v>
      </c>
    </row>
    <row r="686" spans="1:17" x14ac:dyDescent="0.3">
      <c r="A686">
        <v>10932</v>
      </c>
      <c r="B686" t="s">
        <v>383</v>
      </c>
      <c r="C686">
        <v>8</v>
      </c>
      <c r="D686" s="2">
        <v>35160</v>
      </c>
      <c r="E686" s="2">
        <v>35188</v>
      </c>
      <c r="F686" s="2">
        <v>35178</v>
      </c>
      <c r="G686">
        <v>1</v>
      </c>
      <c r="H686">
        <v>134.63999999999999</v>
      </c>
      <c r="I686" t="s">
        <v>382</v>
      </c>
      <c r="J686" t="s">
        <v>381</v>
      </c>
      <c r="K686" t="s">
        <v>380</v>
      </c>
      <c r="M686">
        <v>13008</v>
      </c>
      <c r="N686" t="s">
        <v>12</v>
      </c>
      <c r="O686">
        <v>123.79</v>
      </c>
      <c r="P686">
        <v>36</v>
      </c>
      <c r="Q686">
        <f>Table2[[#This Row],[UnitPrice]]*Table2[[#This Row],[Quantity]]</f>
        <v>4456.4400000000005</v>
      </c>
    </row>
    <row r="687" spans="1:17" ht="28.8" x14ac:dyDescent="0.3">
      <c r="A687">
        <v>10933</v>
      </c>
      <c r="B687" t="s">
        <v>672</v>
      </c>
      <c r="C687">
        <v>6</v>
      </c>
      <c r="D687" s="2">
        <v>35160</v>
      </c>
      <c r="E687" s="2">
        <v>35188</v>
      </c>
      <c r="F687" s="2">
        <v>35170</v>
      </c>
      <c r="G687">
        <v>3</v>
      </c>
      <c r="H687">
        <v>54.15</v>
      </c>
      <c r="I687" t="s">
        <v>671</v>
      </c>
      <c r="J687" s="1" t="s">
        <v>670</v>
      </c>
      <c r="K687" t="s">
        <v>669</v>
      </c>
      <c r="L687" t="s">
        <v>668</v>
      </c>
      <c r="M687" t="s">
        <v>667</v>
      </c>
      <c r="N687" t="s">
        <v>152</v>
      </c>
      <c r="O687">
        <v>7.75</v>
      </c>
      <c r="P687">
        <v>36</v>
      </c>
      <c r="Q687">
        <f>Table2[[#This Row],[UnitPrice]]*Table2[[#This Row],[Quantity]]</f>
        <v>279</v>
      </c>
    </row>
    <row r="688" spans="1:17" x14ac:dyDescent="0.3">
      <c r="A688">
        <v>10934</v>
      </c>
      <c r="B688" t="s">
        <v>412</v>
      </c>
      <c r="C688">
        <v>3</v>
      </c>
      <c r="D688" s="2">
        <v>35163</v>
      </c>
      <c r="E688" s="2">
        <v>35191</v>
      </c>
      <c r="F688" s="2">
        <v>35166</v>
      </c>
      <c r="G688">
        <v>3</v>
      </c>
      <c r="H688">
        <v>32.01</v>
      </c>
      <c r="I688" t="s">
        <v>411</v>
      </c>
      <c r="J688" t="s">
        <v>410</v>
      </c>
      <c r="K688" t="s">
        <v>409</v>
      </c>
      <c r="M688">
        <v>60528</v>
      </c>
      <c r="N688" t="s">
        <v>118</v>
      </c>
      <c r="O688">
        <v>22</v>
      </c>
      <c r="P688">
        <v>50</v>
      </c>
      <c r="Q688">
        <f>Table2[[#This Row],[UnitPrice]]*Table2[[#This Row],[Quantity]]</f>
        <v>1100</v>
      </c>
    </row>
    <row r="689" spans="1:17" x14ac:dyDescent="0.3">
      <c r="A689">
        <v>10935</v>
      </c>
      <c r="B689" t="s">
        <v>666</v>
      </c>
      <c r="C689">
        <v>4</v>
      </c>
      <c r="D689" s="2">
        <v>35163</v>
      </c>
      <c r="E689" s="2">
        <v>35191</v>
      </c>
      <c r="F689" s="2">
        <v>35172</v>
      </c>
      <c r="G689">
        <v>3</v>
      </c>
      <c r="H689">
        <v>47.59</v>
      </c>
      <c r="I689" t="s">
        <v>665</v>
      </c>
      <c r="J689" t="s">
        <v>664</v>
      </c>
      <c r="K689" t="s">
        <v>663</v>
      </c>
      <c r="L689" t="s">
        <v>417</v>
      </c>
      <c r="M689" t="s">
        <v>662</v>
      </c>
      <c r="N689" t="s">
        <v>137</v>
      </c>
      <c r="O689">
        <v>30</v>
      </c>
      <c r="P689">
        <v>50</v>
      </c>
      <c r="Q689">
        <f>Table2[[#This Row],[UnitPrice]]*Table2[[#This Row],[Quantity]]</f>
        <v>1500</v>
      </c>
    </row>
    <row r="690" spans="1:17" x14ac:dyDescent="0.3">
      <c r="A690">
        <v>10936</v>
      </c>
      <c r="B690" t="s">
        <v>448</v>
      </c>
      <c r="C690">
        <v>3</v>
      </c>
      <c r="D690" s="2">
        <v>35163</v>
      </c>
      <c r="E690" s="2">
        <v>35191</v>
      </c>
      <c r="F690" s="2">
        <v>35172</v>
      </c>
      <c r="G690">
        <v>2</v>
      </c>
      <c r="H690">
        <v>33.68</v>
      </c>
      <c r="I690" t="s">
        <v>447</v>
      </c>
      <c r="J690" t="s">
        <v>446</v>
      </c>
      <c r="K690" t="s">
        <v>445</v>
      </c>
      <c r="L690" t="s">
        <v>97</v>
      </c>
      <c r="M690">
        <v>97403</v>
      </c>
      <c r="N690" t="s">
        <v>76</v>
      </c>
      <c r="O690">
        <v>40</v>
      </c>
      <c r="P690">
        <v>10</v>
      </c>
      <c r="Q690">
        <f>Table2[[#This Row],[UnitPrice]]*Table2[[#This Row],[Quantity]]</f>
        <v>400</v>
      </c>
    </row>
    <row r="691" spans="1:17" x14ac:dyDescent="0.3">
      <c r="A691">
        <v>10937</v>
      </c>
      <c r="B691" t="s">
        <v>480</v>
      </c>
      <c r="C691">
        <v>7</v>
      </c>
      <c r="D691" s="2">
        <v>35164</v>
      </c>
      <c r="E691" s="2">
        <v>35178</v>
      </c>
      <c r="F691" s="2">
        <v>35167</v>
      </c>
      <c r="G691">
        <v>3</v>
      </c>
      <c r="H691">
        <v>31.51</v>
      </c>
      <c r="I691" t="s">
        <v>479</v>
      </c>
      <c r="J691" t="s">
        <v>478</v>
      </c>
      <c r="K691" t="s">
        <v>477</v>
      </c>
      <c r="M691">
        <v>1010</v>
      </c>
      <c r="N691" t="s">
        <v>476</v>
      </c>
      <c r="O691">
        <v>4.5</v>
      </c>
      <c r="P691">
        <v>10</v>
      </c>
      <c r="Q691">
        <f>Table2[[#This Row],[UnitPrice]]*Table2[[#This Row],[Quantity]]</f>
        <v>45</v>
      </c>
    </row>
    <row r="692" spans="1:17" x14ac:dyDescent="0.3">
      <c r="A692">
        <v>10938</v>
      </c>
      <c r="B692" t="s">
        <v>565</v>
      </c>
      <c r="C692">
        <v>3</v>
      </c>
      <c r="D692" s="2">
        <v>35164</v>
      </c>
      <c r="E692" s="2">
        <v>35192</v>
      </c>
      <c r="F692" s="2">
        <v>35170</v>
      </c>
      <c r="G692">
        <v>2</v>
      </c>
      <c r="H692">
        <v>31.89</v>
      </c>
      <c r="I692" t="s">
        <v>564</v>
      </c>
      <c r="J692" t="s">
        <v>563</v>
      </c>
      <c r="K692" t="s">
        <v>562</v>
      </c>
      <c r="M692">
        <v>1307</v>
      </c>
      <c r="N692" t="s">
        <v>118</v>
      </c>
      <c r="O692">
        <v>12</v>
      </c>
      <c r="P692">
        <v>9</v>
      </c>
      <c r="Q692">
        <f>Table2[[#This Row],[UnitPrice]]*Table2[[#This Row],[Quantity]]</f>
        <v>108</v>
      </c>
    </row>
    <row r="693" spans="1:17" x14ac:dyDescent="0.3">
      <c r="A693">
        <v>10939</v>
      </c>
      <c r="B693" t="s">
        <v>657</v>
      </c>
      <c r="C693">
        <v>2</v>
      </c>
      <c r="D693" s="2">
        <v>35164</v>
      </c>
      <c r="E693" s="2">
        <v>35192</v>
      </c>
      <c r="F693" s="2">
        <v>35167</v>
      </c>
      <c r="G693">
        <v>2</v>
      </c>
      <c r="H693">
        <v>76.33</v>
      </c>
      <c r="I693" t="s">
        <v>656</v>
      </c>
      <c r="J693" t="s">
        <v>655</v>
      </c>
      <c r="K693" t="s">
        <v>654</v>
      </c>
      <c r="M693">
        <v>24100</v>
      </c>
      <c r="N693" t="s">
        <v>26</v>
      </c>
      <c r="O693">
        <v>9.5</v>
      </c>
      <c r="P693">
        <v>6</v>
      </c>
      <c r="Q693">
        <f>Table2[[#This Row],[UnitPrice]]*Table2[[#This Row],[Quantity]]</f>
        <v>57</v>
      </c>
    </row>
    <row r="694" spans="1:17" x14ac:dyDescent="0.3">
      <c r="A694">
        <v>10940</v>
      </c>
      <c r="B694" t="s">
        <v>383</v>
      </c>
      <c r="C694">
        <v>8</v>
      </c>
      <c r="D694" s="2">
        <v>35165</v>
      </c>
      <c r="E694" s="2">
        <v>35193</v>
      </c>
      <c r="F694" s="2">
        <v>35177</v>
      </c>
      <c r="G694">
        <v>3</v>
      </c>
      <c r="H694">
        <v>19.77</v>
      </c>
      <c r="I694" t="s">
        <v>382</v>
      </c>
      <c r="J694" t="s">
        <v>381</v>
      </c>
      <c r="K694" t="s">
        <v>380</v>
      </c>
      <c r="M694">
        <v>13008</v>
      </c>
      <c r="N694" t="s">
        <v>12</v>
      </c>
      <c r="O694">
        <v>34</v>
      </c>
      <c r="P694">
        <v>12</v>
      </c>
      <c r="Q694">
        <f>Table2[[#This Row],[UnitPrice]]*Table2[[#This Row],[Quantity]]</f>
        <v>408</v>
      </c>
    </row>
    <row r="695" spans="1:17" x14ac:dyDescent="0.3">
      <c r="A695">
        <v>10941</v>
      </c>
      <c r="B695" t="s">
        <v>434</v>
      </c>
      <c r="C695">
        <v>7</v>
      </c>
      <c r="D695" s="2">
        <v>35165</v>
      </c>
      <c r="E695" s="2">
        <v>35193</v>
      </c>
      <c r="F695" s="2">
        <v>35174</v>
      </c>
      <c r="G695">
        <v>2</v>
      </c>
      <c r="H695">
        <v>400.81</v>
      </c>
      <c r="I695" t="s">
        <v>433</v>
      </c>
      <c r="J695" t="s">
        <v>432</v>
      </c>
      <c r="K695" t="s">
        <v>431</v>
      </c>
      <c r="L695" t="s">
        <v>430</v>
      </c>
      <c r="M695">
        <v>83720</v>
      </c>
      <c r="N695" t="s">
        <v>76</v>
      </c>
      <c r="O695">
        <v>10</v>
      </c>
      <c r="P695">
        <v>40</v>
      </c>
      <c r="Q695">
        <f>Table2[[#This Row],[UnitPrice]]*Table2[[#This Row],[Quantity]]</f>
        <v>400</v>
      </c>
    </row>
    <row r="696" spans="1:17" x14ac:dyDescent="0.3">
      <c r="A696">
        <v>10942</v>
      </c>
      <c r="B696" t="s">
        <v>444</v>
      </c>
      <c r="C696">
        <v>9</v>
      </c>
      <c r="D696" s="2">
        <v>35165</v>
      </c>
      <c r="E696" s="2">
        <v>35193</v>
      </c>
      <c r="F696" s="2">
        <v>35172</v>
      </c>
      <c r="G696">
        <v>3</v>
      </c>
      <c r="H696">
        <v>17.95</v>
      </c>
      <c r="I696" t="s">
        <v>443</v>
      </c>
      <c r="J696" t="s">
        <v>442</v>
      </c>
      <c r="K696" t="s">
        <v>441</v>
      </c>
      <c r="M696">
        <v>42100</v>
      </c>
      <c r="N696" t="s">
        <v>26</v>
      </c>
      <c r="O696">
        <v>32</v>
      </c>
      <c r="P696">
        <v>50</v>
      </c>
      <c r="Q696">
        <f>Table2[[#This Row],[UnitPrice]]*Table2[[#This Row],[Quantity]]</f>
        <v>1600</v>
      </c>
    </row>
    <row r="697" spans="1:17" x14ac:dyDescent="0.3">
      <c r="A697">
        <v>10943</v>
      </c>
      <c r="B697" t="s">
        <v>561</v>
      </c>
      <c r="C697">
        <v>4</v>
      </c>
      <c r="D697" s="2">
        <v>35165</v>
      </c>
      <c r="E697" s="2">
        <v>35193</v>
      </c>
      <c r="F697" s="2">
        <v>35173</v>
      </c>
      <c r="G697">
        <v>2</v>
      </c>
      <c r="H697">
        <v>2.17</v>
      </c>
      <c r="I697" t="s">
        <v>560</v>
      </c>
      <c r="J697" t="s">
        <v>559</v>
      </c>
      <c r="K697" t="s">
        <v>202</v>
      </c>
      <c r="M697" t="s">
        <v>558</v>
      </c>
      <c r="N697" t="s">
        <v>152</v>
      </c>
      <c r="O697">
        <v>28.5</v>
      </c>
      <c r="P697">
        <v>15</v>
      </c>
      <c r="Q697">
        <f>Table2[[#This Row],[UnitPrice]]*Table2[[#This Row],[Quantity]]</f>
        <v>427.5</v>
      </c>
    </row>
    <row r="698" spans="1:17" x14ac:dyDescent="0.3">
      <c r="A698">
        <v>10944</v>
      </c>
      <c r="B698" t="s">
        <v>508</v>
      </c>
      <c r="C698">
        <v>6</v>
      </c>
      <c r="D698" s="2">
        <v>35166</v>
      </c>
      <c r="E698" s="2">
        <v>35180</v>
      </c>
      <c r="F698" s="2">
        <v>35167</v>
      </c>
      <c r="G698">
        <v>3</v>
      </c>
      <c r="H698">
        <v>52.92</v>
      </c>
      <c r="I698" t="s">
        <v>507</v>
      </c>
      <c r="J698" t="s">
        <v>506</v>
      </c>
      <c r="K698" t="s">
        <v>505</v>
      </c>
      <c r="L698" t="s">
        <v>504</v>
      </c>
      <c r="M698" t="s">
        <v>503</v>
      </c>
      <c r="N698" t="s">
        <v>2</v>
      </c>
      <c r="O698">
        <v>81</v>
      </c>
      <c r="P698">
        <v>39</v>
      </c>
      <c r="Q698">
        <f>Table2[[#This Row],[UnitPrice]]*Table2[[#This Row],[Quantity]]</f>
        <v>3159</v>
      </c>
    </row>
    <row r="699" spans="1:17" x14ac:dyDescent="0.3">
      <c r="A699">
        <v>10945</v>
      </c>
      <c r="B699" t="s">
        <v>661</v>
      </c>
      <c r="C699">
        <v>4</v>
      </c>
      <c r="D699" s="2">
        <v>35166</v>
      </c>
      <c r="E699" s="2">
        <v>35194</v>
      </c>
      <c r="F699" s="2">
        <v>35172</v>
      </c>
      <c r="G699">
        <v>1</v>
      </c>
      <c r="H699">
        <v>10.220000000000001</v>
      </c>
      <c r="I699" t="s">
        <v>660</v>
      </c>
      <c r="J699" t="s">
        <v>659</v>
      </c>
      <c r="K699" t="s">
        <v>658</v>
      </c>
      <c r="M699">
        <v>4179</v>
      </c>
      <c r="N699" t="s">
        <v>118</v>
      </c>
      <c r="O699">
        <v>45.6</v>
      </c>
      <c r="P699">
        <v>35</v>
      </c>
      <c r="Q699">
        <f>Table2[[#This Row],[UnitPrice]]*Table2[[#This Row],[Quantity]]</f>
        <v>1596</v>
      </c>
    </row>
    <row r="700" spans="1:17" x14ac:dyDescent="0.3">
      <c r="A700">
        <v>10946</v>
      </c>
      <c r="B700" t="s">
        <v>620</v>
      </c>
      <c r="C700">
        <v>1</v>
      </c>
      <c r="D700" s="2">
        <v>35166</v>
      </c>
      <c r="E700" s="2">
        <v>35194</v>
      </c>
      <c r="F700" s="2">
        <v>35173</v>
      </c>
      <c r="G700">
        <v>2</v>
      </c>
      <c r="H700">
        <v>27.2</v>
      </c>
      <c r="I700" t="s">
        <v>619</v>
      </c>
      <c r="J700" t="s">
        <v>618</v>
      </c>
      <c r="K700" t="s">
        <v>617</v>
      </c>
      <c r="M700">
        <v>8200</v>
      </c>
      <c r="N700" t="s">
        <v>63</v>
      </c>
      <c r="O700">
        <v>38</v>
      </c>
      <c r="P700">
        <v>70</v>
      </c>
      <c r="Q700">
        <f>Table2[[#This Row],[UnitPrice]]*Table2[[#This Row],[Quantity]]</f>
        <v>2660</v>
      </c>
    </row>
    <row r="701" spans="1:17" x14ac:dyDescent="0.3">
      <c r="A701">
        <v>10947</v>
      </c>
      <c r="B701" t="s">
        <v>561</v>
      </c>
      <c r="C701">
        <v>3</v>
      </c>
      <c r="D701" s="2">
        <v>35167</v>
      </c>
      <c r="E701" s="2">
        <v>35195</v>
      </c>
      <c r="F701" s="2">
        <v>35170</v>
      </c>
      <c r="G701">
        <v>2</v>
      </c>
      <c r="H701">
        <v>3.26</v>
      </c>
      <c r="I701" t="s">
        <v>560</v>
      </c>
      <c r="J701" t="s">
        <v>559</v>
      </c>
      <c r="K701" t="s">
        <v>202</v>
      </c>
      <c r="M701" t="s">
        <v>558</v>
      </c>
      <c r="N701" t="s">
        <v>152</v>
      </c>
      <c r="O701">
        <v>21.05</v>
      </c>
      <c r="P701">
        <v>39</v>
      </c>
      <c r="Q701">
        <f>Table2[[#This Row],[UnitPrice]]*Table2[[#This Row],[Quantity]]</f>
        <v>820.95</v>
      </c>
    </row>
    <row r="702" spans="1:17" x14ac:dyDescent="0.3">
      <c r="A702">
        <v>10948</v>
      </c>
      <c r="B702" t="s">
        <v>544</v>
      </c>
      <c r="C702">
        <v>3</v>
      </c>
      <c r="D702" s="2">
        <v>35167</v>
      </c>
      <c r="E702" s="2">
        <v>35195</v>
      </c>
      <c r="F702" s="2">
        <v>35173</v>
      </c>
      <c r="G702">
        <v>3</v>
      </c>
      <c r="H702">
        <v>23.39</v>
      </c>
      <c r="I702" t="s">
        <v>543</v>
      </c>
      <c r="J702" t="s">
        <v>542</v>
      </c>
      <c r="K702" t="s">
        <v>541</v>
      </c>
      <c r="M702">
        <v>41101</v>
      </c>
      <c r="N702" t="s">
        <v>174</v>
      </c>
      <c r="O702">
        <v>7.75</v>
      </c>
      <c r="P702">
        <v>50</v>
      </c>
      <c r="Q702">
        <f>Table2[[#This Row],[UnitPrice]]*Table2[[#This Row],[Quantity]]</f>
        <v>387.5</v>
      </c>
    </row>
    <row r="703" spans="1:17" x14ac:dyDescent="0.3">
      <c r="A703">
        <v>10949</v>
      </c>
      <c r="B703" t="s">
        <v>508</v>
      </c>
      <c r="C703">
        <v>2</v>
      </c>
      <c r="D703" s="2">
        <v>35167</v>
      </c>
      <c r="E703" s="2">
        <v>35195</v>
      </c>
      <c r="F703" s="2">
        <v>35171</v>
      </c>
      <c r="G703">
        <v>3</v>
      </c>
      <c r="H703">
        <v>74.44</v>
      </c>
      <c r="I703" t="s">
        <v>507</v>
      </c>
      <c r="J703" t="s">
        <v>506</v>
      </c>
      <c r="K703" t="s">
        <v>505</v>
      </c>
      <c r="L703" t="s">
        <v>504</v>
      </c>
      <c r="M703" t="s">
        <v>503</v>
      </c>
      <c r="N703" t="s">
        <v>2</v>
      </c>
      <c r="O703">
        <v>97</v>
      </c>
      <c r="P703">
        <v>16</v>
      </c>
      <c r="Q703">
        <f>Table2[[#This Row],[UnitPrice]]*Table2[[#This Row],[Quantity]]</f>
        <v>1552</v>
      </c>
    </row>
    <row r="704" spans="1:17" x14ac:dyDescent="0.3">
      <c r="A704">
        <v>10950</v>
      </c>
      <c r="B704" t="s">
        <v>657</v>
      </c>
      <c r="C704">
        <v>1</v>
      </c>
      <c r="D704" s="2">
        <v>35170</v>
      </c>
      <c r="E704" s="2">
        <v>35198</v>
      </c>
      <c r="F704" s="2">
        <v>35177</v>
      </c>
      <c r="G704">
        <v>2</v>
      </c>
      <c r="H704">
        <v>2.5</v>
      </c>
      <c r="I704" t="s">
        <v>656</v>
      </c>
      <c r="J704" t="s">
        <v>655</v>
      </c>
      <c r="K704" t="s">
        <v>654</v>
      </c>
      <c r="M704">
        <v>24100</v>
      </c>
      <c r="N704" t="s">
        <v>26</v>
      </c>
      <c r="O704">
        <v>17.45</v>
      </c>
      <c r="P704">
        <v>50</v>
      </c>
      <c r="Q704">
        <f>Table2[[#This Row],[UnitPrice]]*Table2[[#This Row],[Quantity]]</f>
        <v>872.5</v>
      </c>
    </row>
    <row r="705" spans="1:17" x14ac:dyDescent="0.3">
      <c r="A705">
        <v>10951</v>
      </c>
      <c r="B705" t="s">
        <v>388</v>
      </c>
      <c r="C705">
        <v>9</v>
      </c>
      <c r="D705" s="2">
        <v>35170</v>
      </c>
      <c r="E705" s="2">
        <v>35212</v>
      </c>
      <c r="F705" s="2">
        <v>35192</v>
      </c>
      <c r="G705">
        <v>2</v>
      </c>
      <c r="H705">
        <v>30.85</v>
      </c>
      <c r="I705" t="s">
        <v>387</v>
      </c>
      <c r="J705" t="s">
        <v>386</v>
      </c>
      <c r="K705" t="s">
        <v>385</v>
      </c>
      <c r="M705">
        <v>1204</v>
      </c>
      <c r="N705" t="s">
        <v>384</v>
      </c>
      <c r="O705">
        <v>43.9</v>
      </c>
      <c r="P705">
        <v>120</v>
      </c>
      <c r="Q705">
        <f>Table2[[#This Row],[UnitPrice]]*Table2[[#This Row],[Quantity]]</f>
        <v>5268</v>
      </c>
    </row>
    <row r="706" spans="1:17" x14ac:dyDescent="0.3">
      <c r="A706">
        <v>10952</v>
      </c>
      <c r="B706" t="s">
        <v>597</v>
      </c>
      <c r="C706">
        <v>1</v>
      </c>
      <c r="D706" s="2">
        <v>35170</v>
      </c>
      <c r="E706" s="2">
        <v>35212</v>
      </c>
      <c r="F706" s="2">
        <v>35178</v>
      </c>
      <c r="G706">
        <v>1</v>
      </c>
      <c r="H706">
        <v>40.42</v>
      </c>
      <c r="I706" t="s">
        <v>596</v>
      </c>
      <c r="J706" t="s">
        <v>595</v>
      </c>
      <c r="K706" t="s">
        <v>132</v>
      </c>
      <c r="M706">
        <v>12209</v>
      </c>
      <c r="N706" t="s">
        <v>118</v>
      </c>
      <c r="O706">
        <v>2.5</v>
      </c>
      <c r="P706">
        <v>16</v>
      </c>
      <c r="Q706">
        <f>Table2[[#This Row],[UnitPrice]]*Table2[[#This Row],[Quantity]]</f>
        <v>40</v>
      </c>
    </row>
    <row r="707" spans="1:17" ht="43.2" x14ac:dyDescent="0.3">
      <c r="A707">
        <v>10953</v>
      </c>
      <c r="B707" t="s">
        <v>582</v>
      </c>
      <c r="C707">
        <v>9</v>
      </c>
      <c r="D707" s="2">
        <v>35170</v>
      </c>
      <c r="E707" s="2">
        <v>35184</v>
      </c>
      <c r="F707" s="2">
        <v>35179</v>
      </c>
      <c r="G707">
        <v>2</v>
      </c>
      <c r="H707">
        <v>23.72</v>
      </c>
      <c r="I707" t="s">
        <v>581</v>
      </c>
      <c r="J707" s="1" t="s">
        <v>580</v>
      </c>
      <c r="K707" t="s">
        <v>579</v>
      </c>
      <c r="L707" t="s">
        <v>578</v>
      </c>
      <c r="M707" t="s">
        <v>577</v>
      </c>
      <c r="N707" t="s">
        <v>152</v>
      </c>
      <c r="O707">
        <v>34</v>
      </c>
      <c r="P707">
        <v>84</v>
      </c>
      <c r="Q707">
        <f>Table2[[#This Row],[UnitPrice]]*Table2[[#This Row],[Quantity]]</f>
        <v>2856</v>
      </c>
    </row>
    <row r="708" spans="1:17" x14ac:dyDescent="0.3">
      <c r="A708">
        <v>10954</v>
      </c>
      <c r="B708" t="s">
        <v>534</v>
      </c>
      <c r="C708">
        <v>5</v>
      </c>
      <c r="D708" s="2">
        <v>35171</v>
      </c>
      <c r="E708" s="2">
        <v>35213</v>
      </c>
      <c r="F708" s="2">
        <v>35174</v>
      </c>
      <c r="G708">
        <v>1</v>
      </c>
      <c r="H708">
        <v>27.91</v>
      </c>
      <c r="I708" t="s">
        <v>533</v>
      </c>
      <c r="J708" t="s">
        <v>532</v>
      </c>
      <c r="K708" t="s">
        <v>531</v>
      </c>
      <c r="L708" t="s">
        <v>530</v>
      </c>
      <c r="M708">
        <v>4980</v>
      </c>
      <c r="N708" t="s">
        <v>403</v>
      </c>
      <c r="O708">
        <v>62.5</v>
      </c>
      <c r="P708">
        <v>25</v>
      </c>
      <c r="Q708">
        <f>Table2[[#This Row],[UnitPrice]]*Table2[[#This Row],[Quantity]]</f>
        <v>1562.5</v>
      </c>
    </row>
    <row r="709" spans="1:17" x14ac:dyDescent="0.3">
      <c r="A709">
        <v>10955</v>
      </c>
      <c r="B709" t="s">
        <v>497</v>
      </c>
      <c r="C709">
        <v>8</v>
      </c>
      <c r="D709" s="2">
        <v>35171</v>
      </c>
      <c r="E709" s="2">
        <v>35199</v>
      </c>
      <c r="F709" s="2">
        <v>35174</v>
      </c>
      <c r="G709">
        <v>2</v>
      </c>
      <c r="H709">
        <v>3.26</v>
      </c>
      <c r="I709" t="s">
        <v>496</v>
      </c>
      <c r="J709" t="s">
        <v>495</v>
      </c>
      <c r="K709" t="s">
        <v>494</v>
      </c>
      <c r="M709" t="s">
        <v>493</v>
      </c>
      <c r="N709" t="s">
        <v>90</v>
      </c>
      <c r="O709">
        <v>9.65</v>
      </c>
      <c r="P709">
        <v>80</v>
      </c>
      <c r="Q709">
        <f>Table2[[#This Row],[UnitPrice]]*Table2[[#This Row],[Quantity]]</f>
        <v>772</v>
      </c>
    </row>
    <row r="710" spans="1:17" x14ac:dyDescent="0.3">
      <c r="A710">
        <v>10956</v>
      </c>
      <c r="B710" t="s">
        <v>462</v>
      </c>
      <c r="C710">
        <v>6</v>
      </c>
      <c r="D710" s="2">
        <v>35171</v>
      </c>
      <c r="E710" s="2">
        <v>35213</v>
      </c>
      <c r="F710" s="2">
        <v>35174</v>
      </c>
      <c r="G710">
        <v>2</v>
      </c>
      <c r="H710">
        <v>44.65</v>
      </c>
      <c r="I710" t="s">
        <v>461</v>
      </c>
      <c r="J710" t="s">
        <v>460</v>
      </c>
      <c r="K710" t="s">
        <v>459</v>
      </c>
      <c r="M710">
        <v>68306</v>
      </c>
      <c r="N710" t="s">
        <v>118</v>
      </c>
      <c r="O710">
        <v>14</v>
      </c>
      <c r="P710">
        <v>20</v>
      </c>
      <c r="Q710">
        <f>Table2[[#This Row],[UnitPrice]]*Table2[[#This Row],[Quantity]]</f>
        <v>280</v>
      </c>
    </row>
    <row r="711" spans="1:17" x14ac:dyDescent="0.3">
      <c r="A711">
        <v>10957</v>
      </c>
      <c r="B711" t="s">
        <v>475</v>
      </c>
      <c r="C711">
        <v>8</v>
      </c>
      <c r="D711" s="2">
        <v>35172</v>
      </c>
      <c r="E711" s="2">
        <v>35200</v>
      </c>
      <c r="F711" s="2">
        <v>35181</v>
      </c>
      <c r="G711">
        <v>3</v>
      </c>
      <c r="H711">
        <v>105.36</v>
      </c>
      <c r="I711" t="s">
        <v>474</v>
      </c>
      <c r="J711" t="s">
        <v>473</v>
      </c>
      <c r="K711" t="s">
        <v>472</v>
      </c>
      <c r="L711" t="s">
        <v>471</v>
      </c>
      <c r="M711">
        <v>5022</v>
      </c>
      <c r="N711" t="s">
        <v>403</v>
      </c>
      <c r="O711">
        <v>7</v>
      </c>
      <c r="P711">
        <v>6</v>
      </c>
      <c r="Q711">
        <f>Table2[[#This Row],[UnitPrice]]*Table2[[#This Row],[Quantity]]</f>
        <v>42</v>
      </c>
    </row>
    <row r="712" spans="1:17" ht="43.2" x14ac:dyDescent="0.3">
      <c r="A712">
        <v>10958</v>
      </c>
      <c r="B712" t="s">
        <v>630</v>
      </c>
      <c r="C712">
        <v>7</v>
      </c>
      <c r="D712" s="2">
        <v>35172</v>
      </c>
      <c r="E712" s="2">
        <v>35200</v>
      </c>
      <c r="F712" s="2">
        <v>35181</v>
      </c>
      <c r="G712">
        <v>2</v>
      </c>
      <c r="H712">
        <v>49.56</v>
      </c>
      <c r="I712" t="s">
        <v>629</v>
      </c>
      <c r="J712" s="1" t="s">
        <v>628</v>
      </c>
      <c r="K712" t="s">
        <v>477</v>
      </c>
      <c r="M712">
        <v>1010</v>
      </c>
      <c r="N712" t="s">
        <v>476</v>
      </c>
      <c r="O712">
        <v>55</v>
      </c>
      <c r="P712">
        <v>4</v>
      </c>
      <c r="Q712">
        <f>Table2[[#This Row],[UnitPrice]]*Table2[[#This Row],[Quantity]]</f>
        <v>220</v>
      </c>
    </row>
    <row r="713" spans="1:17" x14ac:dyDescent="0.3">
      <c r="A713">
        <v>10959</v>
      </c>
      <c r="B713" t="s">
        <v>502</v>
      </c>
      <c r="C713">
        <v>6</v>
      </c>
      <c r="D713" s="2">
        <v>35172</v>
      </c>
      <c r="E713" s="2">
        <v>35214</v>
      </c>
      <c r="F713" s="2">
        <v>35177</v>
      </c>
      <c r="G713">
        <v>2</v>
      </c>
      <c r="H713">
        <v>4.9800000000000004</v>
      </c>
      <c r="I713" t="s">
        <v>501</v>
      </c>
      <c r="J713" t="s">
        <v>500</v>
      </c>
      <c r="K713" t="s">
        <v>499</v>
      </c>
      <c r="L713" t="s">
        <v>417</v>
      </c>
      <c r="M713" t="s">
        <v>498</v>
      </c>
      <c r="N713" t="s">
        <v>137</v>
      </c>
      <c r="O713">
        <v>15</v>
      </c>
      <c r="P713">
        <v>6</v>
      </c>
      <c r="Q713">
        <f>Table2[[#This Row],[UnitPrice]]*Table2[[#This Row],[Quantity]]</f>
        <v>90</v>
      </c>
    </row>
    <row r="714" spans="1:17" x14ac:dyDescent="0.3">
      <c r="A714">
        <v>10960</v>
      </c>
      <c r="B714" t="s">
        <v>475</v>
      </c>
      <c r="C714">
        <v>3</v>
      </c>
      <c r="D714" s="2">
        <v>35173</v>
      </c>
      <c r="E714" s="2">
        <v>35187</v>
      </c>
      <c r="F714" s="2">
        <v>35193</v>
      </c>
      <c r="G714">
        <v>1</v>
      </c>
      <c r="H714">
        <v>2.08</v>
      </c>
      <c r="I714" t="s">
        <v>474</v>
      </c>
      <c r="J714" t="s">
        <v>473</v>
      </c>
      <c r="K714" t="s">
        <v>472</v>
      </c>
      <c r="L714" t="s">
        <v>471</v>
      </c>
      <c r="M714">
        <v>5022</v>
      </c>
      <c r="N714" t="s">
        <v>403</v>
      </c>
      <c r="O714">
        <v>4.5</v>
      </c>
      <c r="P714">
        <v>5</v>
      </c>
      <c r="Q714">
        <f>Table2[[#This Row],[UnitPrice]]*Table2[[#This Row],[Quantity]]</f>
        <v>22.5</v>
      </c>
    </row>
    <row r="715" spans="1:17" x14ac:dyDescent="0.3">
      <c r="A715">
        <v>10961</v>
      </c>
      <c r="B715" t="s">
        <v>420</v>
      </c>
      <c r="C715">
        <v>8</v>
      </c>
      <c r="D715" s="2">
        <v>35173</v>
      </c>
      <c r="E715" s="2">
        <v>35201</v>
      </c>
      <c r="F715" s="2">
        <v>35184</v>
      </c>
      <c r="G715">
        <v>1</v>
      </c>
      <c r="H715">
        <v>104.47</v>
      </c>
      <c r="I715" t="s">
        <v>419</v>
      </c>
      <c r="J715" t="s">
        <v>418</v>
      </c>
      <c r="K715" t="s">
        <v>138</v>
      </c>
      <c r="L715" t="s">
        <v>417</v>
      </c>
      <c r="M715" t="s">
        <v>416</v>
      </c>
      <c r="N715" t="s">
        <v>137</v>
      </c>
      <c r="O715">
        <v>263.5</v>
      </c>
      <c r="P715">
        <v>15</v>
      </c>
      <c r="Q715">
        <f>Table2[[#This Row],[UnitPrice]]*Table2[[#This Row],[Quantity]]</f>
        <v>3952.5</v>
      </c>
    </row>
    <row r="716" spans="1:17" x14ac:dyDescent="0.3">
      <c r="A716">
        <v>10962</v>
      </c>
      <c r="B716" t="s">
        <v>565</v>
      </c>
      <c r="C716">
        <v>8</v>
      </c>
      <c r="D716" s="2">
        <v>35173</v>
      </c>
      <c r="E716" s="2">
        <v>35201</v>
      </c>
      <c r="F716" s="2">
        <v>35177</v>
      </c>
      <c r="G716">
        <v>2</v>
      </c>
      <c r="H716">
        <v>275.79000000000002</v>
      </c>
      <c r="I716" t="s">
        <v>564</v>
      </c>
      <c r="J716" t="s">
        <v>563</v>
      </c>
      <c r="K716" t="s">
        <v>562</v>
      </c>
      <c r="M716">
        <v>1307</v>
      </c>
      <c r="N716" t="s">
        <v>118</v>
      </c>
      <c r="O716">
        <v>19.45</v>
      </c>
      <c r="P716">
        <v>9</v>
      </c>
      <c r="Q716">
        <f>Table2[[#This Row],[UnitPrice]]*Table2[[#This Row],[Quantity]]</f>
        <v>175.04999999999998</v>
      </c>
    </row>
    <row r="717" spans="1:17" x14ac:dyDescent="0.3">
      <c r="A717">
        <v>10963</v>
      </c>
      <c r="B717" t="s">
        <v>653</v>
      </c>
      <c r="C717">
        <v>9</v>
      </c>
      <c r="D717" s="2">
        <v>35173</v>
      </c>
      <c r="E717" s="2">
        <v>35201</v>
      </c>
      <c r="F717" s="2">
        <v>35180</v>
      </c>
      <c r="G717">
        <v>3</v>
      </c>
      <c r="H717">
        <v>2.7</v>
      </c>
      <c r="I717" t="s">
        <v>652</v>
      </c>
      <c r="J717" t="s">
        <v>651</v>
      </c>
      <c r="K717" t="s">
        <v>599</v>
      </c>
      <c r="M717">
        <v>1675</v>
      </c>
      <c r="N717" t="s">
        <v>598</v>
      </c>
      <c r="O717">
        <v>31</v>
      </c>
      <c r="P717">
        <v>16</v>
      </c>
      <c r="Q717">
        <f>Table2[[#This Row],[UnitPrice]]*Table2[[#This Row],[Quantity]]</f>
        <v>496</v>
      </c>
    </row>
    <row r="718" spans="1:17" x14ac:dyDescent="0.3">
      <c r="A718">
        <v>10964</v>
      </c>
      <c r="B718" t="s">
        <v>521</v>
      </c>
      <c r="C718">
        <v>3</v>
      </c>
      <c r="D718" s="2">
        <v>35174</v>
      </c>
      <c r="E718" s="2">
        <v>35202</v>
      </c>
      <c r="F718" s="2">
        <v>35178</v>
      </c>
      <c r="G718">
        <v>2</v>
      </c>
      <c r="H718">
        <v>87.38</v>
      </c>
      <c r="I718" t="s">
        <v>520</v>
      </c>
      <c r="J718" t="s">
        <v>519</v>
      </c>
      <c r="K718" t="s">
        <v>85</v>
      </c>
      <c r="M718">
        <v>75016</v>
      </c>
      <c r="N718" t="s">
        <v>12</v>
      </c>
      <c r="O718">
        <v>38</v>
      </c>
      <c r="P718">
        <v>40</v>
      </c>
      <c r="Q718">
        <f>Table2[[#This Row],[UnitPrice]]*Table2[[#This Row],[Quantity]]</f>
        <v>1520</v>
      </c>
    </row>
    <row r="719" spans="1:17" x14ac:dyDescent="0.3">
      <c r="A719">
        <v>10965</v>
      </c>
      <c r="B719" t="s">
        <v>549</v>
      </c>
      <c r="C719">
        <v>6</v>
      </c>
      <c r="D719" s="2">
        <v>35174</v>
      </c>
      <c r="E719" s="2">
        <v>35202</v>
      </c>
      <c r="F719" s="2">
        <v>35184</v>
      </c>
      <c r="G719">
        <v>3</v>
      </c>
      <c r="H719">
        <v>144.38</v>
      </c>
      <c r="I719" t="s">
        <v>548</v>
      </c>
      <c r="J719" t="s">
        <v>547</v>
      </c>
      <c r="K719" t="s">
        <v>546</v>
      </c>
      <c r="L719" t="s">
        <v>545</v>
      </c>
      <c r="M719">
        <v>99508</v>
      </c>
      <c r="N719" t="s">
        <v>76</v>
      </c>
      <c r="O719">
        <v>34</v>
      </c>
      <c r="P719">
        <v>10</v>
      </c>
      <c r="Q719">
        <f>Table2[[#This Row],[UnitPrice]]*Table2[[#This Row],[Quantity]]</f>
        <v>340</v>
      </c>
    </row>
    <row r="720" spans="1:17" x14ac:dyDescent="0.3">
      <c r="A720">
        <v>10966</v>
      </c>
      <c r="B720" t="s">
        <v>529</v>
      </c>
      <c r="C720">
        <v>4</v>
      </c>
      <c r="D720" s="2">
        <v>35174</v>
      </c>
      <c r="E720" s="2">
        <v>35202</v>
      </c>
      <c r="F720" s="2">
        <v>35193</v>
      </c>
      <c r="G720">
        <v>1</v>
      </c>
      <c r="H720">
        <v>27.19</v>
      </c>
      <c r="I720" t="s">
        <v>528</v>
      </c>
      <c r="J720" t="s">
        <v>527</v>
      </c>
      <c r="K720" t="s">
        <v>526</v>
      </c>
      <c r="M720">
        <v>3012</v>
      </c>
      <c r="N720" t="s">
        <v>384</v>
      </c>
      <c r="O720">
        <v>4.5</v>
      </c>
      <c r="P720">
        <v>8</v>
      </c>
      <c r="Q720">
        <f>Table2[[#This Row],[UnitPrice]]*Table2[[#This Row],[Quantity]]</f>
        <v>36</v>
      </c>
    </row>
    <row r="721" spans="1:17" x14ac:dyDescent="0.3">
      <c r="A721">
        <v>10967</v>
      </c>
      <c r="B721" t="s">
        <v>650</v>
      </c>
      <c r="C721">
        <v>2</v>
      </c>
      <c r="D721" s="2">
        <v>35177</v>
      </c>
      <c r="E721" s="2">
        <v>35205</v>
      </c>
      <c r="F721" s="2">
        <v>35187</v>
      </c>
      <c r="G721">
        <v>2</v>
      </c>
      <c r="H721">
        <v>62.22</v>
      </c>
      <c r="I721" t="s">
        <v>649</v>
      </c>
      <c r="J721" t="s">
        <v>648</v>
      </c>
      <c r="K721" t="s">
        <v>647</v>
      </c>
      <c r="M721">
        <v>44087</v>
      </c>
      <c r="N721" t="s">
        <v>118</v>
      </c>
      <c r="O721">
        <v>32.799999999999997</v>
      </c>
      <c r="P721">
        <v>5</v>
      </c>
      <c r="Q721">
        <f>Table2[[#This Row],[UnitPrice]]*Table2[[#This Row],[Quantity]]</f>
        <v>164</v>
      </c>
    </row>
    <row r="722" spans="1:17" x14ac:dyDescent="0.3">
      <c r="A722">
        <v>10968</v>
      </c>
      <c r="B722" t="s">
        <v>402</v>
      </c>
      <c r="C722">
        <v>1</v>
      </c>
      <c r="D722" s="2">
        <v>35177</v>
      </c>
      <c r="E722" s="2">
        <v>35205</v>
      </c>
      <c r="F722" s="2">
        <v>35186</v>
      </c>
      <c r="G722">
        <v>3</v>
      </c>
      <c r="H722">
        <v>74.599999999999994</v>
      </c>
      <c r="I722" t="s">
        <v>401</v>
      </c>
      <c r="J722" t="s">
        <v>400</v>
      </c>
      <c r="K722" t="s">
        <v>399</v>
      </c>
      <c r="M722">
        <v>8010</v>
      </c>
      <c r="N722" t="s">
        <v>398</v>
      </c>
      <c r="O722">
        <v>18</v>
      </c>
      <c r="P722">
        <v>3</v>
      </c>
      <c r="Q722">
        <f>Table2[[#This Row],[UnitPrice]]*Table2[[#This Row],[Quantity]]</f>
        <v>54</v>
      </c>
    </row>
    <row r="723" spans="1:17" x14ac:dyDescent="0.3">
      <c r="A723">
        <v>10969</v>
      </c>
      <c r="B723" t="s">
        <v>525</v>
      </c>
      <c r="C723">
        <v>1</v>
      </c>
      <c r="D723" s="2">
        <v>35177</v>
      </c>
      <c r="E723" s="2">
        <v>35205</v>
      </c>
      <c r="F723" s="2">
        <v>35184</v>
      </c>
      <c r="G723">
        <v>2</v>
      </c>
      <c r="H723">
        <v>0.21</v>
      </c>
      <c r="I723" t="s">
        <v>524</v>
      </c>
      <c r="J723" t="s">
        <v>523</v>
      </c>
      <c r="K723" t="s">
        <v>138</v>
      </c>
      <c r="L723" t="s">
        <v>417</v>
      </c>
      <c r="M723" t="s">
        <v>522</v>
      </c>
      <c r="N723" t="s">
        <v>137</v>
      </c>
      <c r="O723">
        <v>9.65</v>
      </c>
      <c r="P723">
        <v>10</v>
      </c>
      <c r="Q723">
        <f>Table2[[#This Row],[UnitPrice]]*Table2[[#This Row],[Quantity]]</f>
        <v>96.5</v>
      </c>
    </row>
    <row r="724" spans="1:17" x14ac:dyDescent="0.3">
      <c r="A724">
        <v>10970</v>
      </c>
      <c r="B724" t="s">
        <v>646</v>
      </c>
      <c r="C724">
        <v>9</v>
      </c>
      <c r="D724" s="2">
        <v>35178</v>
      </c>
      <c r="E724" s="2">
        <v>35192</v>
      </c>
      <c r="F724" s="2">
        <v>35209</v>
      </c>
      <c r="G724">
        <v>1</v>
      </c>
      <c r="H724">
        <v>16.16</v>
      </c>
      <c r="I724" t="s">
        <v>645</v>
      </c>
      <c r="J724" t="s">
        <v>644</v>
      </c>
      <c r="K724" t="s">
        <v>587</v>
      </c>
      <c r="M724">
        <v>28023</v>
      </c>
      <c r="N724" t="s">
        <v>174</v>
      </c>
      <c r="O724">
        <v>12.5</v>
      </c>
      <c r="P724">
        <v>6</v>
      </c>
      <c r="Q724">
        <f>Table2[[#This Row],[UnitPrice]]*Table2[[#This Row],[Quantity]]</f>
        <v>75</v>
      </c>
    </row>
    <row r="725" spans="1:17" x14ac:dyDescent="0.3">
      <c r="A725">
        <v>10971</v>
      </c>
      <c r="B725" t="s">
        <v>643</v>
      </c>
      <c r="C725">
        <v>2</v>
      </c>
      <c r="D725" s="2">
        <v>35178</v>
      </c>
      <c r="E725" s="2">
        <v>35206</v>
      </c>
      <c r="F725" s="2">
        <v>35187</v>
      </c>
      <c r="G725">
        <v>2</v>
      </c>
      <c r="H725">
        <v>121.82</v>
      </c>
      <c r="I725" t="s">
        <v>642</v>
      </c>
      <c r="J725" t="s">
        <v>641</v>
      </c>
      <c r="K725" t="s">
        <v>640</v>
      </c>
      <c r="M725">
        <v>44000</v>
      </c>
      <c r="N725" t="s">
        <v>12</v>
      </c>
      <c r="O725">
        <v>18</v>
      </c>
      <c r="P725">
        <v>40</v>
      </c>
      <c r="Q725">
        <f>Table2[[#This Row],[UnitPrice]]*Table2[[#This Row],[Quantity]]</f>
        <v>720</v>
      </c>
    </row>
    <row r="726" spans="1:17" x14ac:dyDescent="0.3">
      <c r="A726">
        <v>10972</v>
      </c>
      <c r="B726" t="s">
        <v>639</v>
      </c>
      <c r="C726">
        <v>4</v>
      </c>
      <c r="D726" s="2">
        <v>35178</v>
      </c>
      <c r="E726" s="2">
        <v>35206</v>
      </c>
      <c r="F726" s="2">
        <v>35180</v>
      </c>
      <c r="G726">
        <v>2</v>
      </c>
      <c r="H726">
        <v>0.02</v>
      </c>
      <c r="I726" t="s">
        <v>638</v>
      </c>
      <c r="J726" t="s">
        <v>637</v>
      </c>
      <c r="K726" t="s">
        <v>636</v>
      </c>
      <c r="M726">
        <v>78000</v>
      </c>
      <c r="N726" t="s">
        <v>12</v>
      </c>
      <c r="O726">
        <v>40</v>
      </c>
      <c r="P726">
        <v>24</v>
      </c>
      <c r="Q726">
        <f>Table2[[#This Row],[UnitPrice]]*Table2[[#This Row],[Quantity]]</f>
        <v>960</v>
      </c>
    </row>
    <row r="727" spans="1:17" x14ac:dyDescent="0.3">
      <c r="A727">
        <v>10973</v>
      </c>
      <c r="B727" t="s">
        <v>639</v>
      </c>
      <c r="C727">
        <v>6</v>
      </c>
      <c r="D727" s="2">
        <v>35178</v>
      </c>
      <c r="E727" s="2">
        <v>35206</v>
      </c>
      <c r="F727" s="2">
        <v>35181</v>
      </c>
      <c r="G727">
        <v>2</v>
      </c>
      <c r="H727">
        <v>15.17</v>
      </c>
      <c r="I727" t="s">
        <v>638</v>
      </c>
      <c r="J727" t="s">
        <v>637</v>
      </c>
      <c r="K727" t="s">
        <v>636</v>
      </c>
      <c r="M727">
        <v>78000</v>
      </c>
      <c r="N727" t="s">
        <v>12</v>
      </c>
      <c r="O727">
        <v>25.89</v>
      </c>
      <c r="P727">
        <v>20</v>
      </c>
      <c r="Q727">
        <f>Table2[[#This Row],[UnitPrice]]*Table2[[#This Row],[Quantity]]</f>
        <v>517.79999999999995</v>
      </c>
    </row>
    <row r="728" spans="1:17" x14ac:dyDescent="0.3">
      <c r="A728">
        <v>10974</v>
      </c>
      <c r="B728" t="s">
        <v>635</v>
      </c>
      <c r="C728">
        <v>3</v>
      </c>
      <c r="D728" s="2">
        <v>35179</v>
      </c>
      <c r="E728" s="2">
        <v>35193</v>
      </c>
      <c r="F728" s="2">
        <v>35188</v>
      </c>
      <c r="G728">
        <v>3</v>
      </c>
      <c r="H728">
        <v>12.96</v>
      </c>
      <c r="I728" t="s">
        <v>634</v>
      </c>
      <c r="J728" t="s">
        <v>633</v>
      </c>
      <c r="K728" t="s">
        <v>632</v>
      </c>
      <c r="L728" t="s">
        <v>631</v>
      </c>
      <c r="M728">
        <v>82520</v>
      </c>
      <c r="N728" t="s">
        <v>76</v>
      </c>
      <c r="O728">
        <v>18.399999999999999</v>
      </c>
      <c r="P728">
        <v>25</v>
      </c>
      <c r="Q728">
        <f>Table2[[#This Row],[UnitPrice]]*Table2[[#This Row],[Quantity]]</f>
        <v>459.99999999999994</v>
      </c>
    </row>
    <row r="729" spans="1:17" x14ac:dyDescent="0.3">
      <c r="A729">
        <v>10975</v>
      </c>
      <c r="B729" t="s">
        <v>508</v>
      </c>
      <c r="C729">
        <v>1</v>
      </c>
      <c r="D729" s="2">
        <v>35179</v>
      </c>
      <c r="E729" s="2">
        <v>35207</v>
      </c>
      <c r="F729" s="2">
        <v>35181</v>
      </c>
      <c r="G729">
        <v>3</v>
      </c>
      <c r="H729">
        <v>32.270000000000003</v>
      </c>
      <c r="I729" t="s">
        <v>507</v>
      </c>
      <c r="J729" t="s">
        <v>506</v>
      </c>
      <c r="K729" t="s">
        <v>505</v>
      </c>
      <c r="L729" t="s">
        <v>504</v>
      </c>
      <c r="M729" t="s">
        <v>503</v>
      </c>
      <c r="N729" t="s">
        <v>2</v>
      </c>
      <c r="O729">
        <v>39</v>
      </c>
      <c r="P729">
        <v>25</v>
      </c>
      <c r="Q729">
        <f>Table2[[#This Row],[UnitPrice]]*Table2[[#This Row],[Quantity]]</f>
        <v>975</v>
      </c>
    </row>
    <row r="730" spans="1:17" x14ac:dyDescent="0.3">
      <c r="A730">
        <v>10976</v>
      </c>
      <c r="B730" t="s">
        <v>475</v>
      </c>
      <c r="C730">
        <v>1</v>
      </c>
      <c r="D730" s="2">
        <v>35179</v>
      </c>
      <c r="E730" s="2">
        <v>35221</v>
      </c>
      <c r="F730" s="2">
        <v>35188</v>
      </c>
      <c r="G730">
        <v>1</v>
      </c>
      <c r="H730">
        <v>37.97</v>
      </c>
      <c r="I730" t="s">
        <v>474</v>
      </c>
      <c r="J730" t="s">
        <v>473</v>
      </c>
      <c r="K730" t="s">
        <v>472</v>
      </c>
      <c r="L730" t="s">
        <v>471</v>
      </c>
      <c r="M730">
        <v>5022</v>
      </c>
      <c r="N730" t="s">
        <v>403</v>
      </c>
      <c r="O730">
        <v>81</v>
      </c>
      <c r="P730">
        <v>15</v>
      </c>
      <c r="Q730">
        <f>Table2[[#This Row],[UnitPrice]]*Table2[[#This Row],[Quantity]]</f>
        <v>1215</v>
      </c>
    </row>
    <row r="731" spans="1:17" x14ac:dyDescent="0.3">
      <c r="A731">
        <v>10977</v>
      </c>
      <c r="B731" t="s">
        <v>497</v>
      </c>
      <c r="C731">
        <v>8</v>
      </c>
      <c r="D731" s="2">
        <v>35180</v>
      </c>
      <c r="E731" s="2">
        <v>35208</v>
      </c>
      <c r="F731" s="2">
        <v>35195</v>
      </c>
      <c r="G731">
        <v>3</v>
      </c>
      <c r="H731">
        <v>208.5</v>
      </c>
      <c r="I731" t="s">
        <v>496</v>
      </c>
      <c r="J731" t="s">
        <v>495</v>
      </c>
      <c r="K731" t="s">
        <v>494</v>
      </c>
      <c r="M731" t="s">
        <v>493</v>
      </c>
      <c r="N731" t="s">
        <v>90</v>
      </c>
      <c r="O731">
        <v>26</v>
      </c>
      <c r="P731">
        <v>18</v>
      </c>
      <c r="Q731">
        <f>Table2[[#This Row],[UnitPrice]]*Table2[[#This Row],[Quantity]]</f>
        <v>468</v>
      </c>
    </row>
    <row r="732" spans="1:17" x14ac:dyDescent="0.3">
      <c r="A732">
        <v>10978</v>
      </c>
      <c r="B732" t="s">
        <v>611</v>
      </c>
      <c r="C732">
        <v>9</v>
      </c>
      <c r="D732" s="2">
        <v>35180</v>
      </c>
      <c r="E732" s="2">
        <v>35208</v>
      </c>
      <c r="F732" s="2">
        <v>35208</v>
      </c>
      <c r="G732">
        <v>2</v>
      </c>
      <c r="H732">
        <v>32.82</v>
      </c>
      <c r="I732" t="s">
        <v>610</v>
      </c>
      <c r="J732" t="s">
        <v>609</v>
      </c>
      <c r="K732" t="s">
        <v>608</v>
      </c>
      <c r="M732" t="s">
        <v>607</v>
      </c>
      <c r="N732" t="s">
        <v>535</v>
      </c>
      <c r="O732">
        <v>9.65</v>
      </c>
      <c r="P732">
        <v>6</v>
      </c>
      <c r="Q732">
        <f>Table2[[#This Row],[UnitPrice]]*Table2[[#This Row],[Quantity]]</f>
        <v>57.900000000000006</v>
      </c>
    </row>
    <row r="733" spans="1:17" x14ac:dyDescent="0.3">
      <c r="A733">
        <v>10979</v>
      </c>
      <c r="B733" t="s">
        <v>402</v>
      </c>
      <c r="C733">
        <v>8</v>
      </c>
      <c r="D733" s="2">
        <v>35180</v>
      </c>
      <c r="E733" s="2">
        <v>35208</v>
      </c>
      <c r="F733" s="2">
        <v>35185</v>
      </c>
      <c r="G733">
        <v>2</v>
      </c>
      <c r="H733">
        <v>353.07</v>
      </c>
      <c r="I733" t="s">
        <v>401</v>
      </c>
      <c r="J733" t="s">
        <v>400</v>
      </c>
      <c r="K733" t="s">
        <v>399</v>
      </c>
      <c r="M733">
        <v>8010</v>
      </c>
      <c r="N733" t="s">
        <v>398</v>
      </c>
      <c r="O733">
        <v>31</v>
      </c>
      <c r="P733">
        <v>2</v>
      </c>
      <c r="Q733">
        <f>Table2[[#This Row],[UnitPrice]]*Table2[[#This Row],[Quantity]]</f>
        <v>62</v>
      </c>
    </row>
    <row r="734" spans="1:17" x14ac:dyDescent="0.3">
      <c r="A734">
        <v>10980</v>
      </c>
      <c r="B734" t="s">
        <v>497</v>
      </c>
      <c r="C734">
        <v>4</v>
      </c>
      <c r="D734" s="2">
        <v>35181</v>
      </c>
      <c r="E734" s="2">
        <v>35223</v>
      </c>
      <c r="F734" s="2">
        <v>35202</v>
      </c>
      <c r="G734">
        <v>1</v>
      </c>
      <c r="H734">
        <v>1.26</v>
      </c>
      <c r="I734" t="s">
        <v>496</v>
      </c>
      <c r="J734" t="s">
        <v>495</v>
      </c>
      <c r="K734" t="s">
        <v>494</v>
      </c>
      <c r="M734" t="s">
        <v>493</v>
      </c>
      <c r="N734" t="s">
        <v>90</v>
      </c>
      <c r="O734">
        <v>25.89</v>
      </c>
      <c r="P734">
        <v>10</v>
      </c>
      <c r="Q734">
        <f>Table2[[#This Row],[UnitPrice]]*Table2[[#This Row],[Quantity]]</f>
        <v>258.89999999999998</v>
      </c>
    </row>
    <row r="735" spans="1:17" x14ac:dyDescent="0.3">
      <c r="A735">
        <v>10981</v>
      </c>
      <c r="B735" t="s">
        <v>488</v>
      </c>
      <c r="C735">
        <v>1</v>
      </c>
      <c r="D735" s="2">
        <v>35181</v>
      </c>
      <c r="E735" s="2">
        <v>35209</v>
      </c>
      <c r="F735" s="2">
        <v>35187</v>
      </c>
      <c r="G735">
        <v>2</v>
      </c>
      <c r="H735">
        <v>193.37</v>
      </c>
      <c r="I735" t="s">
        <v>487</v>
      </c>
      <c r="J735" t="s">
        <v>486</v>
      </c>
      <c r="K735" t="s">
        <v>455</v>
      </c>
      <c r="L735" t="s">
        <v>454</v>
      </c>
      <c r="M735" t="s">
        <v>485</v>
      </c>
      <c r="N735" t="s">
        <v>137</v>
      </c>
      <c r="O735">
        <v>46</v>
      </c>
      <c r="P735">
        <v>60</v>
      </c>
      <c r="Q735">
        <f>Table2[[#This Row],[UnitPrice]]*Table2[[#This Row],[Quantity]]</f>
        <v>2760</v>
      </c>
    </row>
    <row r="736" spans="1:17" x14ac:dyDescent="0.3">
      <c r="A736">
        <v>10982</v>
      </c>
      <c r="B736" t="s">
        <v>508</v>
      </c>
      <c r="C736">
        <v>2</v>
      </c>
      <c r="D736" s="2">
        <v>35181</v>
      </c>
      <c r="E736" s="2">
        <v>35209</v>
      </c>
      <c r="F736" s="2">
        <v>35193</v>
      </c>
      <c r="G736">
        <v>1</v>
      </c>
      <c r="H736">
        <v>14.01</v>
      </c>
      <c r="I736" t="s">
        <v>507</v>
      </c>
      <c r="J736" t="s">
        <v>506</v>
      </c>
      <c r="K736" t="s">
        <v>505</v>
      </c>
      <c r="L736" t="s">
        <v>504</v>
      </c>
      <c r="M736" t="s">
        <v>503</v>
      </c>
      <c r="N736" t="s">
        <v>2</v>
      </c>
      <c r="O736">
        <v>7.45</v>
      </c>
      <c r="P736">
        <v>15</v>
      </c>
      <c r="Q736">
        <f>Table2[[#This Row],[UnitPrice]]*Table2[[#This Row],[Quantity]]</f>
        <v>111.75</v>
      </c>
    </row>
    <row r="737" spans="1:17" x14ac:dyDescent="0.3">
      <c r="A737">
        <v>10983</v>
      </c>
      <c r="B737" t="s">
        <v>434</v>
      </c>
      <c r="C737">
        <v>2</v>
      </c>
      <c r="D737" s="2">
        <v>35181</v>
      </c>
      <c r="E737" s="2">
        <v>35209</v>
      </c>
      <c r="F737" s="2">
        <v>35191</v>
      </c>
      <c r="G737">
        <v>2</v>
      </c>
      <c r="H737">
        <v>657.54</v>
      </c>
      <c r="I737" t="s">
        <v>433</v>
      </c>
      <c r="J737" t="s">
        <v>432</v>
      </c>
      <c r="K737" t="s">
        <v>431</v>
      </c>
      <c r="L737" t="s">
        <v>430</v>
      </c>
      <c r="M737">
        <v>83720</v>
      </c>
      <c r="N737" t="s">
        <v>76</v>
      </c>
      <c r="O737">
        <v>19</v>
      </c>
      <c r="P737">
        <v>30</v>
      </c>
      <c r="Q737">
        <f>Table2[[#This Row],[UnitPrice]]*Table2[[#This Row],[Quantity]]</f>
        <v>570</v>
      </c>
    </row>
    <row r="738" spans="1:17" x14ac:dyDescent="0.3">
      <c r="A738">
        <v>10984</v>
      </c>
      <c r="B738" t="s">
        <v>434</v>
      </c>
      <c r="C738">
        <v>1</v>
      </c>
      <c r="D738" s="2">
        <v>35184</v>
      </c>
      <c r="E738" s="2">
        <v>35212</v>
      </c>
      <c r="F738" s="2">
        <v>35188</v>
      </c>
      <c r="G738">
        <v>3</v>
      </c>
      <c r="H738">
        <v>211.22</v>
      </c>
      <c r="I738" t="s">
        <v>433</v>
      </c>
      <c r="J738" t="s">
        <v>432</v>
      </c>
      <c r="K738" t="s">
        <v>431</v>
      </c>
      <c r="L738" t="s">
        <v>430</v>
      </c>
      <c r="M738">
        <v>83720</v>
      </c>
      <c r="N738" t="s">
        <v>76</v>
      </c>
      <c r="O738">
        <v>18.399999999999999</v>
      </c>
      <c r="P738">
        <v>15</v>
      </c>
      <c r="Q738">
        <f>Table2[[#This Row],[UnitPrice]]*Table2[[#This Row],[Quantity]]</f>
        <v>276</v>
      </c>
    </row>
    <row r="739" spans="1:17" x14ac:dyDescent="0.3">
      <c r="A739">
        <v>10985</v>
      </c>
      <c r="B739" t="s">
        <v>440</v>
      </c>
      <c r="C739">
        <v>2</v>
      </c>
      <c r="D739" s="2">
        <v>35184</v>
      </c>
      <c r="E739" s="2">
        <v>35212</v>
      </c>
      <c r="F739" s="2">
        <v>35187</v>
      </c>
      <c r="G739">
        <v>1</v>
      </c>
      <c r="H739">
        <v>91.51</v>
      </c>
      <c r="I739" t="s">
        <v>439</v>
      </c>
      <c r="J739" t="s">
        <v>438</v>
      </c>
      <c r="K739" t="s">
        <v>437</v>
      </c>
      <c r="L739" t="s">
        <v>436</v>
      </c>
      <c r="N739" t="s">
        <v>435</v>
      </c>
      <c r="O739">
        <v>18</v>
      </c>
      <c r="P739">
        <v>8</v>
      </c>
      <c r="Q739">
        <f>Table2[[#This Row],[UnitPrice]]*Table2[[#This Row],[Quantity]]</f>
        <v>144</v>
      </c>
    </row>
    <row r="740" spans="1:17" ht="43.2" x14ac:dyDescent="0.3">
      <c r="A740">
        <v>10986</v>
      </c>
      <c r="B740" t="s">
        <v>630</v>
      </c>
      <c r="C740">
        <v>8</v>
      </c>
      <c r="D740" s="2">
        <v>35184</v>
      </c>
      <c r="E740" s="2">
        <v>35212</v>
      </c>
      <c r="F740" s="2">
        <v>35206</v>
      </c>
      <c r="G740">
        <v>2</v>
      </c>
      <c r="H740">
        <v>217.86</v>
      </c>
      <c r="I740" t="s">
        <v>629</v>
      </c>
      <c r="J740" s="1" t="s">
        <v>628</v>
      </c>
      <c r="K740" t="s">
        <v>477</v>
      </c>
      <c r="M740">
        <v>1010</v>
      </c>
      <c r="N740" t="s">
        <v>476</v>
      </c>
      <c r="O740">
        <v>6</v>
      </c>
      <c r="P740">
        <v>10</v>
      </c>
      <c r="Q740">
        <f>Table2[[#This Row],[UnitPrice]]*Table2[[#This Row],[Quantity]]</f>
        <v>60</v>
      </c>
    </row>
    <row r="741" spans="1:17" x14ac:dyDescent="0.3">
      <c r="A741">
        <v>10987</v>
      </c>
      <c r="B741" t="s">
        <v>470</v>
      </c>
      <c r="C741">
        <v>8</v>
      </c>
      <c r="D741" s="2">
        <v>35185</v>
      </c>
      <c r="E741" s="2">
        <v>35213</v>
      </c>
      <c r="F741" s="2">
        <v>35191</v>
      </c>
      <c r="G741">
        <v>1</v>
      </c>
      <c r="H741">
        <v>185.48</v>
      </c>
      <c r="I741" t="s">
        <v>469</v>
      </c>
      <c r="J741" t="s">
        <v>468</v>
      </c>
      <c r="K741" t="s">
        <v>202</v>
      </c>
      <c r="M741" t="s">
        <v>467</v>
      </c>
      <c r="N741" t="s">
        <v>152</v>
      </c>
      <c r="O741">
        <v>38</v>
      </c>
      <c r="P741">
        <v>30</v>
      </c>
      <c r="Q741">
        <f>Table2[[#This Row],[UnitPrice]]*Table2[[#This Row],[Quantity]]</f>
        <v>1140</v>
      </c>
    </row>
    <row r="742" spans="1:17" x14ac:dyDescent="0.3">
      <c r="A742">
        <v>10988</v>
      </c>
      <c r="B742" t="s">
        <v>379</v>
      </c>
      <c r="C742">
        <v>3</v>
      </c>
      <c r="D742" s="2">
        <v>35185</v>
      </c>
      <c r="E742" s="2">
        <v>35213</v>
      </c>
      <c r="F742" s="2">
        <v>35195</v>
      </c>
      <c r="G742">
        <v>2</v>
      </c>
      <c r="H742">
        <v>61.14</v>
      </c>
      <c r="I742" t="s">
        <v>378</v>
      </c>
      <c r="J742" t="s">
        <v>377</v>
      </c>
      <c r="K742" t="s">
        <v>376</v>
      </c>
      <c r="L742" t="s">
        <v>375</v>
      </c>
      <c r="M742">
        <v>87110</v>
      </c>
      <c r="N742" t="s">
        <v>76</v>
      </c>
      <c r="O742">
        <v>22</v>
      </c>
      <c r="P742">
        <v>50</v>
      </c>
      <c r="Q742">
        <f>Table2[[#This Row],[UnitPrice]]*Table2[[#This Row],[Quantity]]</f>
        <v>1100</v>
      </c>
    </row>
    <row r="743" spans="1:17" x14ac:dyDescent="0.3">
      <c r="A743">
        <v>10989</v>
      </c>
      <c r="B743" t="s">
        <v>627</v>
      </c>
      <c r="C743">
        <v>2</v>
      </c>
      <c r="D743" s="2">
        <v>35185</v>
      </c>
      <c r="E743" s="2">
        <v>35213</v>
      </c>
      <c r="F743" s="2">
        <v>35187</v>
      </c>
      <c r="G743">
        <v>1</v>
      </c>
      <c r="H743">
        <v>34.76</v>
      </c>
      <c r="I743" t="s">
        <v>626</v>
      </c>
      <c r="J743" t="s">
        <v>625</v>
      </c>
      <c r="K743" t="s">
        <v>455</v>
      </c>
      <c r="L743" t="s">
        <v>454</v>
      </c>
      <c r="M743" t="s">
        <v>624</v>
      </c>
      <c r="N743" t="s">
        <v>137</v>
      </c>
      <c r="O743">
        <v>19</v>
      </c>
      <c r="P743">
        <v>30</v>
      </c>
      <c r="Q743">
        <f>Table2[[#This Row],[UnitPrice]]*Table2[[#This Row],[Quantity]]</f>
        <v>570</v>
      </c>
    </row>
    <row r="744" spans="1:17" x14ac:dyDescent="0.3">
      <c r="A744">
        <v>10990</v>
      </c>
      <c r="B744" t="s">
        <v>402</v>
      </c>
      <c r="C744">
        <v>2</v>
      </c>
      <c r="D744" s="2">
        <v>35186</v>
      </c>
      <c r="E744" s="2">
        <v>35228</v>
      </c>
      <c r="F744" s="2">
        <v>35192</v>
      </c>
      <c r="G744">
        <v>3</v>
      </c>
      <c r="H744">
        <v>117.61</v>
      </c>
      <c r="I744" t="s">
        <v>401</v>
      </c>
      <c r="J744" t="s">
        <v>400</v>
      </c>
      <c r="K744" t="s">
        <v>399</v>
      </c>
      <c r="M744">
        <v>8010</v>
      </c>
      <c r="N744" t="s">
        <v>398</v>
      </c>
      <c r="O744">
        <v>21</v>
      </c>
      <c r="P744">
        <v>3</v>
      </c>
      <c r="Q744">
        <f>Table2[[#This Row],[UnitPrice]]*Table2[[#This Row],[Quantity]]</f>
        <v>63</v>
      </c>
    </row>
    <row r="745" spans="1:17" x14ac:dyDescent="0.3">
      <c r="A745">
        <v>10991</v>
      </c>
      <c r="B745" t="s">
        <v>565</v>
      </c>
      <c r="C745">
        <v>1</v>
      </c>
      <c r="D745" s="2">
        <v>35186</v>
      </c>
      <c r="E745" s="2">
        <v>35214</v>
      </c>
      <c r="F745" s="2">
        <v>35192</v>
      </c>
      <c r="G745">
        <v>1</v>
      </c>
      <c r="H745">
        <v>38.51</v>
      </c>
      <c r="I745" t="s">
        <v>564</v>
      </c>
      <c r="J745" t="s">
        <v>563</v>
      </c>
      <c r="K745" t="s">
        <v>562</v>
      </c>
      <c r="M745">
        <v>1307</v>
      </c>
      <c r="N745" t="s">
        <v>118</v>
      </c>
      <c r="O745">
        <v>2.5</v>
      </c>
      <c r="P745">
        <v>8</v>
      </c>
      <c r="Q745">
        <f>Table2[[#This Row],[UnitPrice]]*Table2[[#This Row],[Quantity]]</f>
        <v>20</v>
      </c>
    </row>
    <row r="746" spans="1:17" ht="43.2" x14ac:dyDescent="0.3">
      <c r="A746">
        <v>10992</v>
      </c>
      <c r="B746" t="s">
        <v>623</v>
      </c>
      <c r="C746">
        <v>1</v>
      </c>
      <c r="D746" s="2">
        <v>35186</v>
      </c>
      <c r="E746" s="2">
        <v>35214</v>
      </c>
      <c r="F746" s="2">
        <v>35188</v>
      </c>
      <c r="G746">
        <v>3</v>
      </c>
      <c r="H746">
        <v>4.2699999999999996</v>
      </c>
      <c r="I746" t="s">
        <v>622</v>
      </c>
      <c r="J746" s="1" t="s">
        <v>621</v>
      </c>
      <c r="K746" t="s">
        <v>573</v>
      </c>
      <c r="L746" t="s">
        <v>97</v>
      </c>
      <c r="M746">
        <v>97201</v>
      </c>
      <c r="N746" t="s">
        <v>76</v>
      </c>
      <c r="O746">
        <v>34.799999999999997</v>
      </c>
      <c r="P746">
        <v>9</v>
      </c>
      <c r="Q746">
        <f>Table2[[#This Row],[UnitPrice]]*Table2[[#This Row],[Quantity]]</f>
        <v>313.2</v>
      </c>
    </row>
    <row r="747" spans="1:17" x14ac:dyDescent="0.3">
      <c r="A747">
        <v>10993</v>
      </c>
      <c r="B747" t="s">
        <v>497</v>
      </c>
      <c r="C747">
        <v>7</v>
      </c>
      <c r="D747" s="2">
        <v>35186</v>
      </c>
      <c r="E747" s="2">
        <v>35214</v>
      </c>
      <c r="F747" s="2">
        <v>35195</v>
      </c>
      <c r="G747">
        <v>3</v>
      </c>
      <c r="H747">
        <v>8.81</v>
      </c>
      <c r="I747" t="s">
        <v>496</v>
      </c>
      <c r="J747" t="s">
        <v>495</v>
      </c>
      <c r="K747" t="s">
        <v>494</v>
      </c>
      <c r="M747" t="s">
        <v>493</v>
      </c>
      <c r="N747" t="s">
        <v>90</v>
      </c>
      <c r="O747">
        <v>24</v>
      </c>
      <c r="P747">
        <v>14</v>
      </c>
      <c r="Q747">
        <f>Table2[[#This Row],[UnitPrice]]*Table2[[#This Row],[Quantity]]</f>
        <v>336</v>
      </c>
    </row>
    <row r="748" spans="1:17" x14ac:dyDescent="0.3">
      <c r="A748">
        <v>10994</v>
      </c>
      <c r="B748" t="s">
        <v>620</v>
      </c>
      <c r="C748">
        <v>2</v>
      </c>
      <c r="D748" s="2">
        <v>35187</v>
      </c>
      <c r="E748" s="2">
        <v>35201</v>
      </c>
      <c r="F748" s="2">
        <v>35194</v>
      </c>
      <c r="G748">
        <v>3</v>
      </c>
      <c r="H748">
        <v>65.53</v>
      </c>
      <c r="I748" t="s">
        <v>619</v>
      </c>
      <c r="J748" t="s">
        <v>618</v>
      </c>
      <c r="K748" t="s">
        <v>617</v>
      </c>
      <c r="M748">
        <v>8200</v>
      </c>
      <c r="N748" t="s">
        <v>63</v>
      </c>
      <c r="O748">
        <v>12.5</v>
      </c>
      <c r="P748">
        <v>20</v>
      </c>
      <c r="Q748">
        <f>Table2[[#This Row],[UnitPrice]]*Table2[[#This Row],[Quantity]]</f>
        <v>250</v>
      </c>
    </row>
    <row r="749" spans="1:17" x14ac:dyDescent="0.3">
      <c r="A749">
        <v>10995</v>
      </c>
      <c r="B749" t="s">
        <v>397</v>
      </c>
      <c r="C749">
        <v>1</v>
      </c>
      <c r="D749" s="2">
        <v>35187</v>
      </c>
      <c r="E749" s="2">
        <v>35215</v>
      </c>
      <c r="F749" s="2">
        <v>35191</v>
      </c>
      <c r="G749">
        <v>3</v>
      </c>
      <c r="H749">
        <v>46</v>
      </c>
      <c r="I749" t="s">
        <v>396</v>
      </c>
      <c r="J749" t="s">
        <v>395</v>
      </c>
      <c r="K749" t="s">
        <v>394</v>
      </c>
      <c r="M749">
        <v>5033</v>
      </c>
      <c r="N749" t="s">
        <v>393</v>
      </c>
      <c r="O749">
        <v>36</v>
      </c>
      <c r="P749">
        <v>10</v>
      </c>
      <c r="Q749">
        <f>Table2[[#This Row],[UnitPrice]]*Table2[[#This Row],[Quantity]]</f>
        <v>360</v>
      </c>
    </row>
    <row r="750" spans="1:17" x14ac:dyDescent="0.3">
      <c r="A750">
        <v>10996</v>
      </c>
      <c r="B750" t="s">
        <v>565</v>
      </c>
      <c r="C750">
        <v>4</v>
      </c>
      <c r="D750" s="2">
        <v>35187</v>
      </c>
      <c r="E750" s="2">
        <v>35215</v>
      </c>
      <c r="F750" s="2">
        <v>35195</v>
      </c>
      <c r="G750">
        <v>2</v>
      </c>
      <c r="H750">
        <v>1.1200000000000001</v>
      </c>
      <c r="I750" t="s">
        <v>564</v>
      </c>
      <c r="J750" t="s">
        <v>563</v>
      </c>
      <c r="K750" t="s">
        <v>562</v>
      </c>
      <c r="M750">
        <v>1307</v>
      </c>
      <c r="N750" t="s">
        <v>118</v>
      </c>
      <c r="O750">
        <v>39</v>
      </c>
      <c r="P750">
        <v>40</v>
      </c>
      <c r="Q750">
        <f>Table2[[#This Row],[UnitPrice]]*Table2[[#This Row],[Quantity]]</f>
        <v>1560</v>
      </c>
    </row>
    <row r="751" spans="1:17" x14ac:dyDescent="0.3">
      <c r="A751">
        <v>10997</v>
      </c>
      <c r="B751" t="s">
        <v>408</v>
      </c>
      <c r="C751">
        <v>8</v>
      </c>
      <c r="D751" s="2">
        <v>35188</v>
      </c>
      <c r="E751" s="2">
        <v>35230</v>
      </c>
      <c r="F751" s="2">
        <v>35198</v>
      </c>
      <c r="G751">
        <v>2</v>
      </c>
      <c r="H751">
        <v>73.91</v>
      </c>
      <c r="I751" t="s">
        <v>407</v>
      </c>
      <c r="J751" t="s">
        <v>406</v>
      </c>
      <c r="K751" t="s">
        <v>405</v>
      </c>
      <c r="L751" t="s">
        <v>404</v>
      </c>
      <c r="M751">
        <v>3508</v>
      </c>
      <c r="N751" t="s">
        <v>403</v>
      </c>
      <c r="O751">
        <v>46</v>
      </c>
      <c r="P751">
        <v>25</v>
      </c>
      <c r="Q751">
        <f>Table2[[#This Row],[UnitPrice]]*Table2[[#This Row],[Quantity]]</f>
        <v>1150</v>
      </c>
    </row>
    <row r="752" spans="1:17" x14ac:dyDescent="0.3">
      <c r="A752">
        <v>10998</v>
      </c>
      <c r="B752" t="s">
        <v>518</v>
      </c>
      <c r="C752">
        <v>8</v>
      </c>
      <c r="D752" s="2">
        <v>35188</v>
      </c>
      <c r="E752" s="2">
        <v>35202</v>
      </c>
      <c r="F752" s="2">
        <v>35202</v>
      </c>
      <c r="G752">
        <v>2</v>
      </c>
      <c r="H752">
        <v>20.309999999999999</v>
      </c>
      <c r="I752" t="s">
        <v>517</v>
      </c>
      <c r="J752" t="s">
        <v>516</v>
      </c>
      <c r="K752" t="s">
        <v>515</v>
      </c>
      <c r="M752" t="s">
        <v>514</v>
      </c>
      <c r="N752" t="s">
        <v>513</v>
      </c>
      <c r="O752">
        <v>28.5</v>
      </c>
      <c r="P752">
        <v>20</v>
      </c>
      <c r="Q752">
        <f>Table2[[#This Row],[UnitPrice]]*Table2[[#This Row],[Quantity]]</f>
        <v>570</v>
      </c>
    </row>
    <row r="753" spans="1:17" x14ac:dyDescent="0.3">
      <c r="A753">
        <v>10999</v>
      </c>
      <c r="B753" t="s">
        <v>569</v>
      </c>
      <c r="C753">
        <v>6</v>
      </c>
      <c r="D753" s="2">
        <v>35188</v>
      </c>
      <c r="E753" s="2">
        <v>35216</v>
      </c>
      <c r="F753" s="2">
        <v>35195</v>
      </c>
      <c r="G753">
        <v>2</v>
      </c>
      <c r="H753">
        <v>96.35</v>
      </c>
      <c r="I753" t="s">
        <v>568</v>
      </c>
      <c r="J753" t="s">
        <v>567</v>
      </c>
      <c r="K753" t="s">
        <v>566</v>
      </c>
      <c r="M753">
        <v>50739</v>
      </c>
      <c r="N753" t="s">
        <v>118</v>
      </c>
      <c r="O753">
        <v>18</v>
      </c>
      <c r="P753">
        <v>50</v>
      </c>
      <c r="Q753">
        <f>Table2[[#This Row],[UnitPrice]]*Table2[[#This Row],[Quantity]]</f>
        <v>900</v>
      </c>
    </row>
    <row r="754" spans="1:17" x14ac:dyDescent="0.3">
      <c r="A754">
        <v>11000</v>
      </c>
      <c r="B754" t="s">
        <v>379</v>
      </c>
      <c r="C754">
        <v>2</v>
      </c>
      <c r="D754" s="2">
        <v>35191</v>
      </c>
      <c r="E754" s="2">
        <v>35219</v>
      </c>
      <c r="F754" s="2">
        <v>35199</v>
      </c>
      <c r="G754">
        <v>3</v>
      </c>
      <c r="H754">
        <v>55.12</v>
      </c>
      <c r="I754" t="s">
        <v>378</v>
      </c>
      <c r="J754" t="s">
        <v>377</v>
      </c>
      <c r="K754" t="s">
        <v>376</v>
      </c>
      <c r="L754" t="s">
        <v>375</v>
      </c>
      <c r="M754">
        <v>87110</v>
      </c>
      <c r="N754" t="s">
        <v>76</v>
      </c>
      <c r="O754">
        <v>55</v>
      </c>
      <c r="P754">
        <v>2</v>
      </c>
      <c r="Q754">
        <f>Table2[[#This Row],[UnitPrice]]*Table2[[#This Row],[Quantity]]</f>
        <v>110</v>
      </c>
    </row>
    <row r="755" spans="1:17" x14ac:dyDescent="0.3">
      <c r="A755">
        <v>11001</v>
      </c>
      <c r="B755" t="s">
        <v>497</v>
      </c>
      <c r="C755">
        <v>2</v>
      </c>
      <c r="D755" s="2">
        <v>35191</v>
      </c>
      <c r="E755" s="2">
        <v>35219</v>
      </c>
      <c r="F755" s="2">
        <v>35199</v>
      </c>
      <c r="G755">
        <v>2</v>
      </c>
      <c r="H755">
        <v>197.3</v>
      </c>
      <c r="I755" t="s">
        <v>496</v>
      </c>
      <c r="J755" t="s">
        <v>495</v>
      </c>
      <c r="K755" t="s">
        <v>494</v>
      </c>
      <c r="M755" t="s">
        <v>493</v>
      </c>
      <c r="N755" t="s">
        <v>90</v>
      </c>
      <c r="O755">
        <v>25.89</v>
      </c>
      <c r="P755">
        <v>15</v>
      </c>
      <c r="Q755">
        <f>Table2[[#This Row],[UnitPrice]]*Table2[[#This Row],[Quantity]]</f>
        <v>388.35</v>
      </c>
    </row>
    <row r="756" spans="1:17" x14ac:dyDescent="0.3">
      <c r="A756">
        <v>11002</v>
      </c>
      <c r="B756" t="s">
        <v>434</v>
      </c>
      <c r="C756">
        <v>4</v>
      </c>
      <c r="D756" s="2">
        <v>35191</v>
      </c>
      <c r="E756" s="2">
        <v>35219</v>
      </c>
      <c r="F756" s="2">
        <v>35201</v>
      </c>
      <c r="G756">
        <v>1</v>
      </c>
      <c r="H756">
        <v>141.16</v>
      </c>
      <c r="I756" t="s">
        <v>433</v>
      </c>
      <c r="J756" t="s">
        <v>432</v>
      </c>
      <c r="K756" t="s">
        <v>431</v>
      </c>
      <c r="L756" t="s">
        <v>430</v>
      </c>
      <c r="M756">
        <v>83720</v>
      </c>
      <c r="N756" t="s">
        <v>76</v>
      </c>
      <c r="O756">
        <v>17</v>
      </c>
      <c r="P756">
        <v>24</v>
      </c>
      <c r="Q756">
        <f>Table2[[#This Row],[UnitPrice]]*Table2[[#This Row],[Quantity]]</f>
        <v>408</v>
      </c>
    </row>
    <row r="757" spans="1:17" x14ac:dyDescent="0.3">
      <c r="A757">
        <v>11003</v>
      </c>
      <c r="B757" t="s">
        <v>616</v>
      </c>
      <c r="C757">
        <v>3</v>
      </c>
      <c r="D757" s="2">
        <v>35191</v>
      </c>
      <c r="E757" s="2">
        <v>35219</v>
      </c>
      <c r="F757" s="2">
        <v>35193</v>
      </c>
      <c r="G757">
        <v>3</v>
      </c>
      <c r="H757">
        <v>14.91</v>
      </c>
      <c r="I757" t="s">
        <v>615</v>
      </c>
      <c r="J757" t="s">
        <v>614</v>
      </c>
      <c r="K757" t="s">
        <v>613</v>
      </c>
      <c r="L757" t="s">
        <v>612</v>
      </c>
      <c r="M757">
        <v>59801</v>
      </c>
      <c r="N757" t="s">
        <v>76</v>
      </c>
      <c r="O757">
        <v>22</v>
      </c>
      <c r="P757">
        <v>50</v>
      </c>
      <c r="Q757">
        <f>Table2[[#This Row],[UnitPrice]]*Table2[[#This Row],[Quantity]]</f>
        <v>1100</v>
      </c>
    </row>
    <row r="758" spans="1:17" x14ac:dyDescent="0.3">
      <c r="A758">
        <v>11004</v>
      </c>
      <c r="B758" t="s">
        <v>611</v>
      </c>
      <c r="C758">
        <v>3</v>
      </c>
      <c r="D758" s="2">
        <v>35192</v>
      </c>
      <c r="E758" s="2">
        <v>35220</v>
      </c>
      <c r="F758" s="2">
        <v>35205</v>
      </c>
      <c r="G758">
        <v>1</v>
      </c>
      <c r="H758">
        <v>44.84</v>
      </c>
      <c r="I758" t="s">
        <v>610</v>
      </c>
      <c r="J758" t="s">
        <v>609</v>
      </c>
      <c r="K758" t="s">
        <v>608</v>
      </c>
      <c r="M758" t="s">
        <v>607</v>
      </c>
      <c r="N758" t="s">
        <v>535</v>
      </c>
      <c r="O758">
        <v>34.799999999999997</v>
      </c>
      <c r="P758">
        <v>24</v>
      </c>
      <c r="Q758">
        <f>Table2[[#This Row],[UnitPrice]]*Table2[[#This Row],[Quantity]]</f>
        <v>835.19999999999993</v>
      </c>
    </row>
    <row r="759" spans="1:17" x14ac:dyDescent="0.3">
      <c r="A759">
        <v>11005</v>
      </c>
      <c r="B759" t="s">
        <v>606</v>
      </c>
      <c r="C759">
        <v>2</v>
      </c>
      <c r="D759" s="2">
        <v>35192</v>
      </c>
      <c r="E759" s="2">
        <v>35220</v>
      </c>
      <c r="F759" s="2">
        <v>35195</v>
      </c>
      <c r="G759">
        <v>1</v>
      </c>
      <c r="H759">
        <v>0.75</v>
      </c>
      <c r="I759" t="s">
        <v>605</v>
      </c>
      <c r="J759" t="s">
        <v>604</v>
      </c>
      <c r="K759" t="s">
        <v>603</v>
      </c>
      <c r="M759">
        <v>21240</v>
      </c>
      <c r="N759" t="s">
        <v>49</v>
      </c>
      <c r="O759">
        <v>15</v>
      </c>
      <c r="P759">
        <v>24</v>
      </c>
      <c r="Q759">
        <f>Table2[[#This Row],[UnitPrice]]*Table2[[#This Row],[Quantity]]</f>
        <v>360</v>
      </c>
    </row>
    <row r="760" spans="1:17" x14ac:dyDescent="0.3">
      <c r="A760">
        <v>11006</v>
      </c>
      <c r="B760" t="s">
        <v>448</v>
      </c>
      <c r="C760">
        <v>3</v>
      </c>
      <c r="D760" s="2">
        <v>35192</v>
      </c>
      <c r="E760" s="2">
        <v>35220</v>
      </c>
      <c r="F760" s="2">
        <v>35200</v>
      </c>
      <c r="G760">
        <v>2</v>
      </c>
      <c r="H760">
        <v>25.19</v>
      </c>
      <c r="I760" t="s">
        <v>447</v>
      </c>
      <c r="J760" t="s">
        <v>446</v>
      </c>
      <c r="K760" t="s">
        <v>445</v>
      </c>
      <c r="L760" t="s">
        <v>97</v>
      </c>
      <c r="M760">
        <v>97403</v>
      </c>
      <c r="N760" t="s">
        <v>76</v>
      </c>
      <c r="O760">
        <v>25.89</v>
      </c>
      <c r="P760">
        <v>10</v>
      </c>
      <c r="Q760">
        <f>Table2[[#This Row],[UnitPrice]]*Table2[[#This Row],[Quantity]]</f>
        <v>258.89999999999998</v>
      </c>
    </row>
    <row r="761" spans="1:17" x14ac:dyDescent="0.3">
      <c r="A761">
        <v>11007</v>
      </c>
      <c r="B761" t="s">
        <v>602</v>
      </c>
      <c r="C761">
        <v>8</v>
      </c>
      <c r="D761" s="2">
        <v>35193</v>
      </c>
      <c r="E761" s="2">
        <v>35221</v>
      </c>
      <c r="F761" s="2">
        <v>35198</v>
      </c>
      <c r="G761">
        <v>2</v>
      </c>
      <c r="H761">
        <v>202.24</v>
      </c>
      <c r="I761" t="s">
        <v>601</v>
      </c>
      <c r="J761" t="s">
        <v>600</v>
      </c>
      <c r="K761" t="s">
        <v>599</v>
      </c>
      <c r="M761">
        <v>1756</v>
      </c>
      <c r="N761" t="s">
        <v>598</v>
      </c>
      <c r="O761">
        <v>18.399999999999999</v>
      </c>
      <c r="P761">
        <v>10</v>
      </c>
      <c r="Q761">
        <f>Table2[[#This Row],[UnitPrice]]*Table2[[#This Row],[Quantity]]</f>
        <v>184</v>
      </c>
    </row>
    <row r="762" spans="1:17" x14ac:dyDescent="0.3">
      <c r="A762">
        <v>11008</v>
      </c>
      <c r="B762" t="s">
        <v>402</v>
      </c>
      <c r="C762">
        <v>7</v>
      </c>
      <c r="D762" s="2">
        <v>35193</v>
      </c>
      <c r="E762" s="2">
        <v>35221</v>
      </c>
      <c r="G762">
        <v>3</v>
      </c>
      <c r="H762">
        <v>79.459999999999994</v>
      </c>
      <c r="I762" t="s">
        <v>401</v>
      </c>
      <c r="J762" t="s">
        <v>400</v>
      </c>
      <c r="K762" t="s">
        <v>399</v>
      </c>
      <c r="M762">
        <v>8010</v>
      </c>
      <c r="N762" t="s">
        <v>398</v>
      </c>
      <c r="O762">
        <v>7.45</v>
      </c>
      <c r="P762">
        <v>10</v>
      </c>
      <c r="Q762">
        <f>Table2[[#This Row],[UnitPrice]]*Table2[[#This Row],[Quantity]]</f>
        <v>74.5</v>
      </c>
    </row>
    <row r="763" spans="1:17" x14ac:dyDescent="0.3">
      <c r="A763">
        <v>11009</v>
      </c>
      <c r="B763" t="s">
        <v>544</v>
      </c>
      <c r="C763">
        <v>2</v>
      </c>
      <c r="D763" s="2">
        <v>35193</v>
      </c>
      <c r="E763" s="2">
        <v>35221</v>
      </c>
      <c r="F763" s="2">
        <v>35195</v>
      </c>
      <c r="G763">
        <v>1</v>
      </c>
      <c r="H763">
        <v>59.11</v>
      </c>
      <c r="I763" t="s">
        <v>543</v>
      </c>
      <c r="J763" t="s">
        <v>542</v>
      </c>
      <c r="K763" t="s">
        <v>541</v>
      </c>
      <c r="M763">
        <v>41101</v>
      </c>
      <c r="N763" t="s">
        <v>174</v>
      </c>
      <c r="O763">
        <v>21</v>
      </c>
      <c r="P763">
        <v>50</v>
      </c>
      <c r="Q763">
        <f>Table2[[#This Row],[UnitPrice]]*Table2[[#This Row],[Quantity]]</f>
        <v>1050</v>
      </c>
    </row>
    <row r="764" spans="1:17" x14ac:dyDescent="0.3">
      <c r="A764">
        <v>11010</v>
      </c>
      <c r="B764" t="s">
        <v>444</v>
      </c>
      <c r="C764">
        <v>2</v>
      </c>
      <c r="D764" s="2">
        <v>35194</v>
      </c>
      <c r="E764" s="2">
        <v>35222</v>
      </c>
      <c r="F764" s="2">
        <v>35206</v>
      </c>
      <c r="G764">
        <v>2</v>
      </c>
      <c r="H764">
        <v>28.71</v>
      </c>
      <c r="I764" t="s">
        <v>443</v>
      </c>
      <c r="J764" t="s">
        <v>442</v>
      </c>
      <c r="K764" t="s">
        <v>441</v>
      </c>
      <c r="M764">
        <v>42100</v>
      </c>
      <c r="N764" t="s">
        <v>26</v>
      </c>
      <c r="O764">
        <v>18.399999999999999</v>
      </c>
      <c r="P764">
        <v>10</v>
      </c>
      <c r="Q764">
        <f>Table2[[#This Row],[UnitPrice]]*Table2[[#This Row],[Quantity]]</f>
        <v>184</v>
      </c>
    </row>
    <row r="765" spans="1:17" x14ac:dyDescent="0.3">
      <c r="A765">
        <v>11011</v>
      </c>
      <c r="B765" t="s">
        <v>597</v>
      </c>
      <c r="C765">
        <v>3</v>
      </c>
      <c r="D765" s="2">
        <v>35194</v>
      </c>
      <c r="E765" s="2">
        <v>35222</v>
      </c>
      <c r="F765" s="2">
        <v>35198</v>
      </c>
      <c r="G765">
        <v>1</v>
      </c>
      <c r="H765">
        <v>1.21</v>
      </c>
      <c r="I765" t="s">
        <v>596</v>
      </c>
      <c r="J765" t="s">
        <v>595</v>
      </c>
      <c r="K765" t="s">
        <v>132</v>
      </c>
      <c r="M765">
        <v>12209</v>
      </c>
      <c r="N765" t="s">
        <v>118</v>
      </c>
      <c r="O765">
        <v>19.5</v>
      </c>
      <c r="P765">
        <v>5</v>
      </c>
      <c r="Q765">
        <f>Table2[[#This Row],[UnitPrice]]*Table2[[#This Row],[Quantity]]</f>
        <v>97.5</v>
      </c>
    </row>
    <row r="766" spans="1:17" x14ac:dyDescent="0.3">
      <c r="A766">
        <v>11012</v>
      </c>
      <c r="B766" t="s">
        <v>594</v>
      </c>
      <c r="C766">
        <v>1</v>
      </c>
      <c r="D766" s="2">
        <v>35194</v>
      </c>
      <c r="E766" s="2">
        <v>35208</v>
      </c>
      <c r="F766" s="2">
        <v>35202</v>
      </c>
      <c r="G766">
        <v>3</v>
      </c>
      <c r="H766">
        <v>242.95</v>
      </c>
      <c r="I766" t="s">
        <v>593</v>
      </c>
      <c r="J766" t="s">
        <v>592</v>
      </c>
      <c r="K766" t="s">
        <v>591</v>
      </c>
      <c r="M766">
        <v>80805</v>
      </c>
      <c r="N766" t="s">
        <v>118</v>
      </c>
      <c r="O766">
        <v>55</v>
      </c>
      <c r="P766">
        <v>15</v>
      </c>
      <c r="Q766">
        <f>Table2[[#This Row],[UnitPrice]]*Table2[[#This Row],[Quantity]]</f>
        <v>825</v>
      </c>
    </row>
    <row r="767" spans="1:17" x14ac:dyDescent="0.3">
      <c r="A767">
        <v>11013</v>
      </c>
      <c r="B767" t="s">
        <v>590</v>
      </c>
      <c r="C767">
        <v>2</v>
      </c>
      <c r="D767" s="2">
        <v>35194</v>
      </c>
      <c r="E767" s="2">
        <v>35222</v>
      </c>
      <c r="F767" s="2">
        <v>35195</v>
      </c>
      <c r="G767">
        <v>1</v>
      </c>
      <c r="H767">
        <v>32.99</v>
      </c>
      <c r="I767" t="s">
        <v>589</v>
      </c>
      <c r="J767" t="s">
        <v>588</v>
      </c>
      <c r="K767" t="s">
        <v>587</v>
      </c>
      <c r="M767">
        <v>28001</v>
      </c>
      <c r="N767" t="s">
        <v>174</v>
      </c>
      <c r="O767">
        <v>38</v>
      </c>
      <c r="P767">
        <v>15</v>
      </c>
      <c r="Q767">
        <f>Table2[[#This Row],[UnitPrice]]*Table2[[#This Row],[Quantity]]</f>
        <v>570</v>
      </c>
    </row>
    <row r="768" spans="1:17" x14ac:dyDescent="0.3">
      <c r="A768">
        <v>11014</v>
      </c>
      <c r="B768" t="s">
        <v>534</v>
      </c>
      <c r="C768">
        <v>2</v>
      </c>
      <c r="D768" s="2">
        <v>35195</v>
      </c>
      <c r="E768" s="2">
        <v>35223</v>
      </c>
      <c r="F768" s="2">
        <v>35200</v>
      </c>
      <c r="G768">
        <v>3</v>
      </c>
      <c r="H768">
        <v>23.6</v>
      </c>
      <c r="I768" t="s">
        <v>533</v>
      </c>
      <c r="J768" t="s">
        <v>532</v>
      </c>
      <c r="K768" t="s">
        <v>531</v>
      </c>
      <c r="L768" t="s">
        <v>530</v>
      </c>
      <c r="M768">
        <v>4980</v>
      </c>
      <c r="N768" t="s">
        <v>403</v>
      </c>
      <c r="O768">
        <v>12.5</v>
      </c>
      <c r="P768">
        <v>20</v>
      </c>
      <c r="Q768">
        <f>Table2[[#This Row],[UnitPrice]]*Table2[[#This Row],[Quantity]]</f>
        <v>250</v>
      </c>
    </row>
    <row r="769" spans="1:17" x14ac:dyDescent="0.3">
      <c r="A769">
        <v>11015</v>
      </c>
      <c r="B769" t="s">
        <v>586</v>
      </c>
      <c r="C769">
        <v>2</v>
      </c>
      <c r="D769" s="2">
        <v>35195</v>
      </c>
      <c r="E769" s="2">
        <v>35209</v>
      </c>
      <c r="F769" s="2">
        <v>35205</v>
      </c>
      <c r="G769">
        <v>2</v>
      </c>
      <c r="H769">
        <v>4.62</v>
      </c>
      <c r="I769" t="s">
        <v>585</v>
      </c>
      <c r="J769" t="s">
        <v>584</v>
      </c>
      <c r="K769" t="s">
        <v>583</v>
      </c>
      <c r="M769">
        <v>4110</v>
      </c>
      <c r="N769" t="s">
        <v>104</v>
      </c>
      <c r="O769">
        <v>2.5</v>
      </c>
      <c r="P769">
        <v>30</v>
      </c>
      <c r="Q769">
        <f>Table2[[#This Row],[UnitPrice]]*Table2[[#This Row],[Quantity]]</f>
        <v>75</v>
      </c>
    </row>
    <row r="770" spans="1:17" ht="43.2" x14ac:dyDescent="0.3">
      <c r="A770">
        <v>11016</v>
      </c>
      <c r="B770" t="s">
        <v>582</v>
      </c>
      <c r="C770">
        <v>9</v>
      </c>
      <c r="D770" s="2">
        <v>35195</v>
      </c>
      <c r="E770" s="2">
        <v>35223</v>
      </c>
      <c r="F770" s="2">
        <v>35198</v>
      </c>
      <c r="G770">
        <v>2</v>
      </c>
      <c r="H770">
        <v>33.799999999999997</v>
      </c>
      <c r="I770" t="s">
        <v>581</v>
      </c>
      <c r="J770" s="1" t="s">
        <v>580</v>
      </c>
      <c r="K770" t="s">
        <v>579</v>
      </c>
      <c r="L770" t="s">
        <v>578</v>
      </c>
      <c r="M770" t="s">
        <v>577</v>
      </c>
      <c r="N770" t="s">
        <v>152</v>
      </c>
      <c r="O770">
        <v>34</v>
      </c>
      <c r="P770">
        <v>35</v>
      </c>
      <c r="Q770">
        <f>Table2[[#This Row],[UnitPrice]]*Table2[[#This Row],[Quantity]]</f>
        <v>1190</v>
      </c>
    </row>
    <row r="771" spans="1:17" x14ac:dyDescent="0.3">
      <c r="A771">
        <v>11017</v>
      </c>
      <c r="B771" t="s">
        <v>402</v>
      </c>
      <c r="C771">
        <v>9</v>
      </c>
      <c r="D771" s="2">
        <v>35198</v>
      </c>
      <c r="E771" s="2">
        <v>35226</v>
      </c>
      <c r="F771" s="2">
        <v>35205</v>
      </c>
      <c r="G771">
        <v>2</v>
      </c>
      <c r="H771">
        <v>754.26</v>
      </c>
      <c r="I771" t="s">
        <v>401</v>
      </c>
      <c r="J771" t="s">
        <v>400</v>
      </c>
      <c r="K771" t="s">
        <v>399</v>
      </c>
      <c r="M771">
        <v>8010</v>
      </c>
      <c r="N771" t="s">
        <v>398</v>
      </c>
      <c r="O771">
        <v>12.5</v>
      </c>
      <c r="P771">
        <v>30</v>
      </c>
      <c r="Q771">
        <f>Table2[[#This Row],[UnitPrice]]*Table2[[#This Row],[Quantity]]</f>
        <v>375</v>
      </c>
    </row>
    <row r="772" spans="1:17" x14ac:dyDescent="0.3">
      <c r="A772">
        <v>11018</v>
      </c>
      <c r="B772" t="s">
        <v>576</v>
      </c>
      <c r="C772">
        <v>4</v>
      </c>
      <c r="D772" s="2">
        <v>35198</v>
      </c>
      <c r="E772" s="2">
        <v>35226</v>
      </c>
      <c r="F772" s="2">
        <v>35201</v>
      </c>
      <c r="G772">
        <v>2</v>
      </c>
      <c r="H772">
        <v>11.65</v>
      </c>
      <c r="I772" t="s">
        <v>575</v>
      </c>
      <c r="J772" t="s">
        <v>574</v>
      </c>
      <c r="K772" t="s">
        <v>573</v>
      </c>
      <c r="L772" t="s">
        <v>97</v>
      </c>
      <c r="M772">
        <v>97219</v>
      </c>
      <c r="N772" t="s">
        <v>76</v>
      </c>
      <c r="O772">
        <v>53</v>
      </c>
      <c r="P772">
        <v>6</v>
      </c>
      <c r="Q772">
        <f>Table2[[#This Row],[UnitPrice]]*Table2[[#This Row],[Quantity]]</f>
        <v>318</v>
      </c>
    </row>
    <row r="773" spans="1:17" x14ac:dyDescent="0.3">
      <c r="A773">
        <v>11019</v>
      </c>
      <c r="B773" t="s">
        <v>572</v>
      </c>
      <c r="C773">
        <v>6</v>
      </c>
      <c r="D773" s="2">
        <v>35198</v>
      </c>
      <c r="E773" s="2">
        <v>35226</v>
      </c>
      <c r="G773">
        <v>3</v>
      </c>
      <c r="H773">
        <v>3.17</v>
      </c>
      <c r="I773" t="s">
        <v>571</v>
      </c>
      <c r="J773" t="s">
        <v>570</v>
      </c>
      <c r="K773" t="s">
        <v>477</v>
      </c>
      <c r="M773">
        <v>1010</v>
      </c>
      <c r="N773" t="s">
        <v>476</v>
      </c>
      <c r="O773">
        <v>13.25</v>
      </c>
      <c r="P773">
        <v>20</v>
      </c>
      <c r="Q773">
        <f>Table2[[#This Row],[UnitPrice]]*Table2[[#This Row],[Quantity]]</f>
        <v>265</v>
      </c>
    </row>
    <row r="774" spans="1:17" x14ac:dyDescent="0.3">
      <c r="A774">
        <v>11020</v>
      </c>
      <c r="B774" t="s">
        <v>569</v>
      </c>
      <c r="C774">
        <v>2</v>
      </c>
      <c r="D774" s="2">
        <v>35199</v>
      </c>
      <c r="E774" s="2">
        <v>35227</v>
      </c>
      <c r="F774" s="2">
        <v>35201</v>
      </c>
      <c r="G774">
        <v>2</v>
      </c>
      <c r="H774">
        <v>43.3</v>
      </c>
      <c r="I774" t="s">
        <v>568</v>
      </c>
      <c r="J774" t="s">
        <v>567</v>
      </c>
      <c r="K774" t="s">
        <v>566</v>
      </c>
      <c r="M774">
        <v>50739</v>
      </c>
      <c r="N774" t="s">
        <v>118</v>
      </c>
      <c r="O774">
        <v>34.799999999999997</v>
      </c>
      <c r="P774">
        <v>21</v>
      </c>
      <c r="Q774">
        <f>Table2[[#This Row],[UnitPrice]]*Table2[[#This Row],[Quantity]]</f>
        <v>730.8</v>
      </c>
    </row>
    <row r="775" spans="1:17" x14ac:dyDescent="0.3">
      <c r="A775">
        <v>11021</v>
      </c>
      <c r="B775" t="s">
        <v>565</v>
      </c>
      <c r="C775">
        <v>3</v>
      </c>
      <c r="D775" s="2">
        <v>35199</v>
      </c>
      <c r="E775" s="2">
        <v>35227</v>
      </c>
      <c r="F775" s="2">
        <v>35206</v>
      </c>
      <c r="G775">
        <v>1</v>
      </c>
      <c r="H775">
        <v>297.18</v>
      </c>
      <c r="I775" t="s">
        <v>564</v>
      </c>
      <c r="J775" t="s">
        <v>563</v>
      </c>
      <c r="K775" t="s">
        <v>562</v>
      </c>
      <c r="M775">
        <v>1307</v>
      </c>
      <c r="N775" t="s">
        <v>118</v>
      </c>
      <c r="O775">
        <v>15</v>
      </c>
      <c r="P775">
        <v>9</v>
      </c>
      <c r="Q775">
        <f>Table2[[#This Row],[UnitPrice]]*Table2[[#This Row],[Quantity]]</f>
        <v>135</v>
      </c>
    </row>
    <row r="776" spans="1:17" x14ac:dyDescent="0.3">
      <c r="A776">
        <v>11022</v>
      </c>
      <c r="B776" t="s">
        <v>488</v>
      </c>
      <c r="C776">
        <v>9</v>
      </c>
      <c r="D776" s="2">
        <v>35199</v>
      </c>
      <c r="E776" s="2">
        <v>35227</v>
      </c>
      <c r="F776" s="2">
        <v>35219</v>
      </c>
      <c r="G776">
        <v>2</v>
      </c>
      <c r="H776">
        <v>6.27</v>
      </c>
      <c r="I776" t="s">
        <v>487</v>
      </c>
      <c r="J776" t="s">
        <v>486</v>
      </c>
      <c r="K776" t="s">
        <v>455</v>
      </c>
      <c r="L776" t="s">
        <v>454</v>
      </c>
      <c r="M776" t="s">
        <v>485</v>
      </c>
      <c r="N776" t="s">
        <v>137</v>
      </c>
      <c r="O776">
        <v>15</v>
      </c>
      <c r="P776">
        <v>7</v>
      </c>
      <c r="Q776">
        <f>Table2[[#This Row],[UnitPrice]]*Table2[[#This Row],[Quantity]]</f>
        <v>105</v>
      </c>
    </row>
    <row r="777" spans="1:17" x14ac:dyDescent="0.3">
      <c r="A777">
        <v>11023</v>
      </c>
      <c r="B777" t="s">
        <v>561</v>
      </c>
      <c r="C777">
        <v>1</v>
      </c>
      <c r="D777" s="2">
        <v>35199</v>
      </c>
      <c r="E777" s="2">
        <v>35213</v>
      </c>
      <c r="F777" s="2">
        <v>35209</v>
      </c>
      <c r="G777">
        <v>2</v>
      </c>
      <c r="H777">
        <v>123.83</v>
      </c>
      <c r="I777" t="s">
        <v>560</v>
      </c>
      <c r="J777" t="s">
        <v>559</v>
      </c>
      <c r="K777" t="s">
        <v>202</v>
      </c>
      <c r="M777" t="s">
        <v>558</v>
      </c>
      <c r="N777" t="s">
        <v>152</v>
      </c>
      <c r="O777">
        <v>34.799999999999997</v>
      </c>
      <c r="P777">
        <v>1</v>
      </c>
      <c r="Q777">
        <f>Table2[[#This Row],[UnitPrice]]*Table2[[#This Row],[Quantity]]</f>
        <v>34.799999999999997</v>
      </c>
    </row>
    <row r="778" spans="1:17" x14ac:dyDescent="0.3">
      <c r="A778">
        <v>11024</v>
      </c>
      <c r="B778" t="s">
        <v>470</v>
      </c>
      <c r="C778">
        <v>4</v>
      </c>
      <c r="D778" s="2">
        <v>35200</v>
      </c>
      <c r="E778" s="2">
        <v>35228</v>
      </c>
      <c r="F778" s="2">
        <v>35205</v>
      </c>
      <c r="G778">
        <v>1</v>
      </c>
      <c r="H778">
        <v>74.36</v>
      </c>
      <c r="I778" t="s">
        <v>469</v>
      </c>
      <c r="J778" t="s">
        <v>468</v>
      </c>
      <c r="K778" t="s">
        <v>202</v>
      </c>
      <c r="M778" t="s">
        <v>467</v>
      </c>
      <c r="N778" t="s">
        <v>152</v>
      </c>
      <c r="O778">
        <v>6</v>
      </c>
      <c r="P778">
        <v>8</v>
      </c>
      <c r="Q778">
        <f>Table2[[#This Row],[UnitPrice]]*Table2[[#This Row],[Quantity]]</f>
        <v>48</v>
      </c>
    </row>
    <row r="779" spans="1:17" x14ac:dyDescent="0.3">
      <c r="A779">
        <v>11025</v>
      </c>
      <c r="B779" t="s">
        <v>557</v>
      </c>
      <c r="C779">
        <v>6</v>
      </c>
      <c r="D779" s="2">
        <v>35200</v>
      </c>
      <c r="E779" s="2">
        <v>35228</v>
      </c>
      <c r="F779" s="2">
        <v>35209</v>
      </c>
      <c r="G779">
        <v>3</v>
      </c>
      <c r="H779">
        <v>29.17</v>
      </c>
      <c r="I779" t="s">
        <v>556</v>
      </c>
      <c r="J779" t="s">
        <v>555</v>
      </c>
      <c r="K779" t="s">
        <v>554</v>
      </c>
      <c r="M779">
        <v>90110</v>
      </c>
      <c r="N779" t="s">
        <v>49</v>
      </c>
      <c r="O779">
        <v>10</v>
      </c>
      <c r="P779">
        <v>15</v>
      </c>
      <c r="Q779">
        <f>Table2[[#This Row],[UnitPrice]]*Table2[[#This Row],[Quantity]]</f>
        <v>150</v>
      </c>
    </row>
    <row r="780" spans="1:17" x14ac:dyDescent="0.3">
      <c r="A780">
        <v>11026</v>
      </c>
      <c r="B780" t="s">
        <v>452</v>
      </c>
      <c r="C780">
        <v>4</v>
      </c>
      <c r="D780" s="2">
        <v>35200</v>
      </c>
      <c r="E780" s="2">
        <v>35228</v>
      </c>
      <c r="F780" s="2">
        <v>35213</v>
      </c>
      <c r="G780">
        <v>1</v>
      </c>
      <c r="H780">
        <v>47.09</v>
      </c>
      <c r="I780" t="s">
        <v>451</v>
      </c>
      <c r="J780" t="s">
        <v>450</v>
      </c>
      <c r="K780" t="s">
        <v>449</v>
      </c>
      <c r="M780">
        <v>10100</v>
      </c>
      <c r="N780" t="s">
        <v>26</v>
      </c>
      <c r="O780">
        <v>2.5</v>
      </c>
      <c r="P780">
        <v>15</v>
      </c>
      <c r="Q780">
        <f>Table2[[#This Row],[UnitPrice]]*Table2[[#This Row],[Quantity]]</f>
        <v>37.5</v>
      </c>
    </row>
    <row r="781" spans="1:17" x14ac:dyDescent="0.3">
      <c r="A781">
        <v>11027</v>
      </c>
      <c r="B781" t="s">
        <v>508</v>
      </c>
      <c r="C781">
        <v>1</v>
      </c>
      <c r="D781" s="2">
        <v>35201</v>
      </c>
      <c r="E781" s="2">
        <v>35229</v>
      </c>
      <c r="F781" s="2">
        <v>35205</v>
      </c>
      <c r="G781">
        <v>1</v>
      </c>
      <c r="H781">
        <v>52.52</v>
      </c>
      <c r="I781" t="s">
        <v>507</v>
      </c>
      <c r="J781" t="s">
        <v>506</v>
      </c>
      <c r="K781" t="s">
        <v>505</v>
      </c>
      <c r="L781" t="s">
        <v>504</v>
      </c>
      <c r="M781" t="s">
        <v>503</v>
      </c>
      <c r="N781" t="s">
        <v>2</v>
      </c>
      <c r="O781">
        <v>20</v>
      </c>
      <c r="P781">
        <v>6</v>
      </c>
      <c r="Q781">
        <f>Table2[[#This Row],[UnitPrice]]*Table2[[#This Row],[Quantity]]</f>
        <v>120</v>
      </c>
    </row>
    <row r="782" spans="1:17" x14ac:dyDescent="0.3">
      <c r="A782">
        <v>11028</v>
      </c>
      <c r="B782" t="s">
        <v>553</v>
      </c>
      <c r="C782">
        <v>2</v>
      </c>
      <c r="D782" s="2">
        <v>35201</v>
      </c>
      <c r="E782" s="2">
        <v>35229</v>
      </c>
      <c r="F782" s="2">
        <v>35207</v>
      </c>
      <c r="G782">
        <v>1</v>
      </c>
      <c r="H782">
        <v>29.59</v>
      </c>
      <c r="I782" t="s">
        <v>552</v>
      </c>
      <c r="J782" t="s">
        <v>551</v>
      </c>
      <c r="K782" t="s">
        <v>550</v>
      </c>
      <c r="M782">
        <v>14776</v>
      </c>
      <c r="N782" t="s">
        <v>118</v>
      </c>
      <c r="O782">
        <v>10</v>
      </c>
      <c r="P782">
        <v>60</v>
      </c>
      <c r="Q782">
        <f>Table2[[#This Row],[UnitPrice]]*Table2[[#This Row],[Quantity]]</f>
        <v>600</v>
      </c>
    </row>
    <row r="783" spans="1:17" x14ac:dyDescent="0.3">
      <c r="A783">
        <v>11029</v>
      </c>
      <c r="B783" t="s">
        <v>529</v>
      </c>
      <c r="C783">
        <v>4</v>
      </c>
      <c r="D783" s="2">
        <v>35201</v>
      </c>
      <c r="E783" s="2">
        <v>35229</v>
      </c>
      <c r="F783" s="2">
        <v>35212</v>
      </c>
      <c r="G783">
        <v>1</v>
      </c>
      <c r="H783">
        <v>47.84</v>
      </c>
      <c r="I783" t="s">
        <v>528</v>
      </c>
      <c r="J783" t="s">
        <v>527</v>
      </c>
      <c r="K783" t="s">
        <v>526</v>
      </c>
      <c r="M783">
        <v>3012</v>
      </c>
      <c r="N783" t="s">
        <v>384</v>
      </c>
      <c r="O783">
        <v>31.23</v>
      </c>
      <c r="P783">
        <v>40</v>
      </c>
      <c r="Q783">
        <f>Table2[[#This Row],[UnitPrice]]*Table2[[#This Row],[Quantity]]</f>
        <v>1249.2</v>
      </c>
    </row>
    <row r="784" spans="1:17" x14ac:dyDescent="0.3">
      <c r="A784">
        <v>11030</v>
      </c>
      <c r="B784" t="s">
        <v>434</v>
      </c>
      <c r="C784">
        <v>7</v>
      </c>
      <c r="D784" s="2">
        <v>35202</v>
      </c>
      <c r="E784" s="2">
        <v>35230</v>
      </c>
      <c r="F784" s="2">
        <v>35212</v>
      </c>
      <c r="G784">
        <v>2</v>
      </c>
      <c r="H784">
        <v>830.75</v>
      </c>
      <c r="I784" t="s">
        <v>433</v>
      </c>
      <c r="J784" t="s">
        <v>432</v>
      </c>
      <c r="K784" t="s">
        <v>431</v>
      </c>
      <c r="L784" t="s">
        <v>430</v>
      </c>
      <c r="M784">
        <v>83720</v>
      </c>
      <c r="N784" t="s">
        <v>76</v>
      </c>
      <c r="O784">
        <v>263.5</v>
      </c>
      <c r="P784">
        <v>30</v>
      </c>
      <c r="Q784">
        <f>Table2[[#This Row],[UnitPrice]]*Table2[[#This Row],[Quantity]]</f>
        <v>7905</v>
      </c>
    </row>
    <row r="785" spans="1:17" x14ac:dyDescent="0.3">
      <c r="A785">
        <v>11031</v>
      </c>
      <c r="B785" t="s">
        <v>434</v>
      </c>
      <c r="C785">
        <v>6</v>
      </c>
      <c r="D785" s="2">
        <v>35202</v>
      </c>
      <c r="E785" s="2">
        <v>35230</v>
      </c>
      <c r="F785" s="2">
        <v>35209</v>
      </c>
      <c r="G785">
        <v>2</v>
      </c>
      <c r="H785">
        <v>227.22</v>
      </c>
      <c r="I785" t="s">
        <v>433</v>
      </c>
      <c r="J785" t="s">
        <v>432</v>
      </c>
      <c r="K785" t="s">
        <v>431</v>
      </c>
      <c r="L785" t="s">
        <v>430</v>
      </c>
      <c r="M785">
        <v>83720</v>
      </c>
      <c r="N785" t="s">
        <v>76</v>
      </c>
      <c r="O785">
        <v>12.5</v>
      </c>
      <c r="P785">
        <v>35</v>
      </c>
      <c r="Q785">
        <f>Table2[[#This Row],[UnitPrice]]*Table2[[#This Row],[Quantity]]</f>
        <v>437.5</v>
      </c>
    </row>
    <row r="786" spans="1:17" x14ac:dyDescent="0.3">
      <c r="A786">
        <v>11032</v>
      </c>
      <c r="B786" t="s">
        <v>429</v>
      </c>
      <c r="C786">
        <v>2</v>
      </c>
      <c r="D786" s="2">
        <v>35202</v>
      </c>
      <c r="E786" s="2">
        <v>35230</v>
      </c>
      <c r="F786" s="2">
        <v>35208</v>
      </c>
      <c r="G786">
        <v>3</v>
      </c>
      <c r="H786">
        <v>606.19000000000005</v>
      </c>
      <c r="I786" t="s">
        <v>428</v>
      </c>
      <c r="J786" t="s">
        <v>427</v>
      </c>
      <c r="K786" t="s">
        <v>426</v>
      </c>
      <c r="L786" t="s">
        <v>425</v>
      </c>
      <c r="M786">
        <v>98124</v>
      </c>
      <c r="N786" t="s">
        <v>76</v>
      </c>
      <c r="O786">
        <v>4.5</v>
      </c>
      <c r="P786">
        <v>35</v>
      </c>
      <c r="Q786">
        <f>Table2[[#This Row],[UnitPrice]]*Table2[[#This Row],[Quantity]]</f>
        <v>157.5</v>
      </c>
    </row>
    <row r="787" spans="1:17" x14ac:dyDescent="0.3">
      <c r="A787">
        <v>11033</v>
      </c>
      <c r="B787" t="s">
        <v>388</v>
      </c>
      <c r="C787">
        <v>7</v>
      </c>
      <c r="D787" s="2">
        <v>35202</v>
      </c>
      <c r="E787" s="2">
        <v>35230</v>
      </c>
      <c r="F787" s="2">
        <v>35208</v>
      </c>
      <c r="G787">
        <v>3</v>
      </c>
      <c r="H787">
        <v>84.74</v>
      </c>
      <c r="I787" t="s">
        <v>387</v>
      </c>
      <c r="J787" t="s">
        <v>386</v>
      </c>
      <c r="K787" t="s">
        <v>385</v>
      </c>
      <c r="M787">
        <v>1204</v>
      </c>
      <c r="N787" t="s">
        <v>384</v>
      </c>
      <c r="O787">
        <v>263.5</v>
      </c>
      <c r="P787">
        <v>4</v>
      </c>
      <c r="Q787">
        <f>Table2[[#This Row],[UnitPrice]]*Table2[[#This Row],[Quantity]]</f>
        <v>1054</v>
      </c>
    </row>
    <row r="788" spans="1:17" x14ac:dyDescent="0.3">
      <c r="A788">
        <v>11034</v>
      </c>
      <c r="B788" t="s">
        <v>549</v>
      </c>
      <c r="C788">
        <v>8</v>
      </c>
      <c r="D788" s="2">
        <v>35205</v>
      </c>
      <c r="E788" s="2">
        <v>35247</v>
      </c>
      <c r="F788" s="2">
        <v>35212</v>
      </c>
      <c r="G788">
        <v>1</v>
      </c>
      <c r="H788">
        <v>40.32</v>
      </c>
      <c r="I788" t="s">
        <v>548</v>
      </c>
      <c r="J788" t="s">
        <v>547</v>
      </c>
      <c r="K788" t="s">
        <v>546</v>
      </c>
      <c r="L788" t="s">
        <v>545</v>
      </c>
      <c r="M788">
        <v>99508</v>
      </c>
      <c r="N788" t="s">
        <v>76</v>
      </c>
      <c r="O788">
        <v>21.05</v>
      </c>
      <c r="P788">
        <v>36</v>
      </c>
      <c r="Q788">
        <f>Table2[[#This Row],[UnitPrice]]*Table2[[#This Row],[Quantity]]</f>
        <v>757.80000000000007</v>
      </c>
    </row>
    <row r="789" spans="1:17" x14ac:dyDescent="0.3">
      <c r="A789">
        <v>11035</v>
      </c>
      <c r="B789" t="s">
        <v>540</v>
      </c>
      <c r="C789">
        <v>2</v>
      </c>
      <c r="D789" s="2">
        <v>35205</v>
      </c>
      <c r="E789" s="2">
        <v>35233</v>
      </c>
      <c r="F789" s="2">
        <v>35209</v>
      </c>
      <c r="G789">
        <v>2</v>
      </c>
      <c r="H789">
        <v>0.17</v>
      </c>
      <c r="I789" t="s">
        <v>539</v>
      </c>
      <c r="J789" t="s">
        <v>538</v>
      </c>
      <c r="K789" t="s">
        <v>537</v>
      </c>
      <c r="M789" t="s">
        <v>536</v>
      </c>
      <c r="N789" t="s">
        <v>535</v>
      </c>
      <c r="O789">
        <v>21.5</v>
      </c>
      <c r="P789">
        <v>9</v>
      </c>
      <c r="Q789">
        <f>Table2[[#This Row],[UnitPrice]]*Table2[[#This Row],[Quantity]]</f>
        <v>193.5</v>
      </c>
    </row>
    <row r="790" spans="1:17" x14ac:dyDescent="0.3">
      <c r="A790">
        <v>11036</v>
      </c>
      <c r="B790" t="s">
        <v>424</v>
      </c>
      <c r="C790">
        <v>8</v>
      </c>
      <c r="D790" s="2">
        <v>35205</v>
      </c>
      <c r="E790" s="2">
        <v>35233</v>
      </c>
      <c r="F790" s="2">
        <v>35207</v>
      </c>
      <c r="G790">
        <v>3</v>
      </c>
      <c r="H790">
        <v>149.47</v>
      </c>
      <c r="I790" t="s">
        <v>423</v>
      </c>
      <c r="J790" t="s">
        <v>422</v>
      </c>
      <c r="K790" t="s">
        <v>421</v>
      </c>
      <c r="M790">
        <v>52066</v>
      </c>
      <c r="N790" t="s">
        <v>118</v>
      </c>
      <c r="O790">
        <v>21</v>
      </c>
      <c r="P790">
        <v>15</v>
      </c>
      <c r="Q790">
        <f>Table2[[#This Row],[UnitPrice]]*Table2[[#This Row],[Quantity]]</f>
        <v>315</v>
      </c>
    </row>
    <row r="791" spans="1:17" x14ac:dyDescent="0.3">
      <c r="A791">
        <v>11037</v>
      </c>
      <c r="B791" t="s">
        <v>544</v>
      </c>
      <c r="C791">
        <v>7</v>
      </c>
      <c r="D791" s="2">
        <v>35206</v>
      </c>
      <c r="E791" s="2">
        <v>35234</v>
      </c>
      <c r="F791" s="2">
        <v>35212</v>
      </c>
      <c r="G791">
        <v>1</v>
      </c>
      <c r="H791">
        <v>3.2</v>
      </c>
      <c r="I791" t="s">
        <v>543</v>
      </c>
      <c r="J791" t="s">
        <v>542</v>
      </c>
      <c r="K791" t="s">
        <v>541</v>
      </c>
      <c r="M791">
        <v>41101</v>
      </c>
      <c r="N791" t="s">
        <v>174</v>
      </c>
      <c r="O791">
        <v>7.45</v>
      </c>
      <c r="P791">
        <v>24</v>
      </c>
      <c r="Q791">
        <f>Table2[[#This Row],[UnitPrice]]*Table2[[#This Row],[Quantity]]</f>
        <v>178.8</v>
      </c>
    </row>
    <row r="792" spans="1:17" x14ac:dyDescent="0.3">
      <c r="A792">
        <v>11038</v>
      </c>
      <c r="B792" t="s">
        <v>540</v>
      </c>
      <c r="C792">
        <v>1</v>
      </c>
      <c r="D792" s="2">
        <v>35206</v>
      </c>
      <c r="E792" s="2">
        <v>35234</v>
      </c>
      <c r="F792" s="2">
        <v>35215</v>
      </c>
      <c r="G792">
        <v>2</v>
      </c>
      <c r="H792">
        <v>29.59</v>
      </c>
      <c r="I792" t="s">
        <v>539</v>
      </c>
      <c r="J792" t="s">
        <v>538</v>
      </c>
      <c r="K792" t="s">
        <v>537</v>
      </c>
      <c r="M792" t="s">
        <v>536</v>
      </c>
      <c r="N792" t="s">
        <v>535</v>
      </c>
      <c r="O792">
        <v>38</v>
      </c>
      <c r="P792">
        <v>30</v>
      </c>
      <c r="Q792">
        <f>Table2[[#This Row],[UnitPrice]]*Table2[[#This Row],[Quantity]]</f>
        <v>1140</v>
      </c>
    </row>
    <row r="793" spans="1:17" x14ac:dyDescent="0.3">
      <c r="A793">
        <v>11039</v>
      </c>
      <c r="B793" t="s">
        <v>534</v>
      </c>
      <c r="C793">
        <v>1</v>
      </c>
      <c r="D793" s="2">
        <v>35206</v>
      </c>
      <c r="E793" s="2">
        <v>35234</v>
      </c>
      <c r="G793">
        <v>2</v>
      </c>
      <c r="H793">
        <v>65</v>
      </c>
      <c r="I793" t="s">
        <v>533</v>
      </c>
      <c r="J793" t="s">
        <v>532</v>
      </c>
      <c r="K793" t="s">
        <v>531</v>
      </c>
      <c r="L793" t="s">
        <v>530</v>
      </c>
      <c r="M793">
        <v>4980</v>
      </c>
      <c r="N793" t="s">
        <v>403</v>
      </c>
      <c r="O793">
        <v>9</v>
      </c>
      <c r="P793">
        <v>70</v>
      </c>
      <c r="Q793">
        <f>Table2[[#This Row],[UnitPrice]]*Table2[[#This Row],[Quantity]]</f>
        <v>630</v>
      </c>
    </row>
    <row r="794" spans="1:17" x14ac:dyDescent="0.3">
      <c r="A794">
        <v>11040</v>
      </c>
      <c r="B794" t="s">
        <v>448</v>
      </c>
      <c r="C794">
        <v>4</v>
      </c>
      <c r="D794" s="2">
        <v>35207</v>
      </c>
      <c r="E794" s="2">
        <v>35235</v>
      </c>
      <c r="G794">
        <v>3</v>
      </c>
      <c r="H794">
        <v>18.84</v>
      </c>
      <c r="I794" t="s">
        <v>447</v>
      </c>
      <c r="J794" t="s">
        <v>446</v>
      </c>
      <c r="K794" t="s">
        <v>445</v>
      </c>
      <c r="L794" t="s">
        <v>97</v>
      </c>
      <c r="M794">
        <v>97403</v>
      </c>
      <c r="N794" t="s">
        <v>76</v>
      </c>
      <c r="O794">
        <v>45.6</v>
      </c>
      <c r="P794">
        <v>7</v>
      </c>
      <c r="Q794">
        <f>Table2[[#This Row],[UnitPrice]]*Table2[[#This Row],[Quantity]]</f>
        <v>319.2</v>
      </c>
    </row>
    <row r="795" spans="1:17" x14ac:dyDescent="0.3">
      <c r="A795">
        <v>11041</v>
      </c>
      <c r="B795" t="s">
        <v>529</v>
      </c>
      <c r="C795">
        <v>3</v>
      </c>
      <c r="D795" s="2">
        <v>35207</v>
      </c>
      <c r="E795" s="2">
        <v>35235</v>
      </c>
      <c r="F795" s="2">
        <v>35213</v>
      </c>
      <c r="G795">
        <v>2</v>
      </c>
      <c r="H795">
        <v>48.22</v>
      </c>
      <c r="I795" t="s">
        <v>528</v>
      </c>
      <c r="J795" t="s">
        <v>527</v>
      </c>
      <c r="K795" t="s">
        <v>526</v>
      </c>
      <c r="M795">
        <v>3012</v>
      </c>
      <c r="N795" t="s">
        <v>384</v>
      </c>
      <c r="O795">
        <v>14</v>
      </c>
      <c r="P795">
        <v>7</v>
      </c>
      <c r="Q795">
        <f>Table2[[#This Row],[UnitPrice]]*Table2[[#This Row],[Quantity]]</f>
        <v>98</v>
      </c>
    </row>
    <row r="796" spans="1:17" x14ac:dyDescent="0.3">
      <c r="A796">
        <v>11042</v>
      </c>
      <c r="B796" t="s">
        <v>525</v>
      </c>
      <c r="C796">
        <v>2</v>
      </c>
      <c r="D796" s="2">
        <v>35207</v>
      </c>
      <c r="E796" s="2">
        <v>35221</v>
      </c>
      <c r="F796" s="2">
        <v>35216</v>
      </c>
      <c r="G796">
        <v>1</v>
      </c>
      <c r="H796">
        <v>29.99</v>
      </c>
      <c r="I796" t="s">
        <v>524</v>
      </c>
      <c r="J796" t="s">
        <v>523</v>
      </c>
      <c r="K796" t="s">
        <v>138</v>
      </c>
      <c r="L796" t="s">
        <v>417</v>
      </c>
      <c r="M796" t="s">
        <v>522</v>
      </c>
      <c r="N796" t="s">
        <v>137</v>
      </c>
      <c r="O796">
        <v>21</v>
      </c>
      <c r="P796">
        <v>10</v>
      </c>
      <c r="Q796">
        <f>Table2[[#This Row],[UnitPrice]]*Table2[[#This Row],[Quantity]]</f>
        <v>210</v>
      </c>
    </row>
    <row r="797" spans="1:17" x14ac:dyDescent="0.3">
      <c r="A797">
        <v>11043</v>
      </c>
      <c r="B797" t="s">
        <v>521</v>
      </c>
      <c r="C797">
        <v>5</v>
      </c>
      <c r="D797" s="2">
        <v>35207</v>
      </c>
      <c r="E797" s="2">
        <v>35235</v>
      </c>
      <c r="F797" s="2">
        <v>35214</v>
      </c>
      <c r="G797">
        <v>2</v>
      </c>
      <c r="H797">
        <v>8.8000000000000007</v>
      </c>
      <c r="I797" t="s">
        <v>520</v>
      </c>
      <c r="J797" t="s">
        <v>519</v>
      </c>
      <c r="K797" t="s">
        <v>85</v>
      </c>
      <c r="M797">
        <v>75016</v>
      </c>
      <c r="N797" t="s">
        <v>12</v>
      </c>
      <c r="O797">
        <v>30</v>
      </c>
      <c r="P797">
        <v>10</v>
      </c>
      <c r="Q797">
        <f>Table2[[#This Row],[UnitPrice]]*Table2[[#This Row],[Quantity]]</f>
        <v>300</v>
      </c>
    </row>
    <row r="798" spans="1:17" x14ac:dyDescent="0.3">
      <c r="A798">
        <v>11044</v>
      </c>
      <c r="B798" t="s">
        <v>518</v>
      </c>
      <c r="C798">
        <v>4</v>
      </c>
      <c r="D798" s="2">
        <v>35208</v>
      </c>
      <c r="E798" s="2">
        <v>35236</v>
      </c>
      <c r="F798" s="2">
        <v>35216</v>
      </c>
      <c r="G798">
        <v>1</v>
      </c>
      <c r="H798">
        <v>8.7200000000000006</v>
      </c>
      <c r="I798" t="s">
        <v>517</v>
      </c>
      <c r="J798" t="s">
        <v>516</v>
      </c>
      <c r="K798" t="s">
        <v>515</v>
      </c>
      <c r="M798" t="s">
        <v>514</v>
      </c>
      <c r="N798" t="s">
        <v>513</v>
      </c>
      <c r="O798">
        <v>18</v>
      </c>
      <c r="P798">
        <v>30</v>
      </c>
      <c r="Q798">
        <f>Table2[[#This Row],[UnitPrice]]*Table2[[#This Row],[Quantity]]</f>
        <v>540</v>
      </c>
    </row>
    <row r="799" spans="1:17" x14ac:dyDescent="0.3">
      <c r="A799">
        <v>11045</v>
      </c>
      <c r="B799" t="s">
        <v>508</v>
      </c>
      <c r="C799">
        <v>6</v>
      </c>
      <c r="D799" s="2">
        <v>35208</v>
      </c>
      <c r="E799" s="2">
        <v>35236</v>
      </c>
      <c r="G799">
        <v>2</v>
      </c>
      <c r="H799">
        <v>70.58</v>
      </c>
      <c r="I799" t="s">
        <v>507</v>
      </c>
      <c r="J799" t="s">
        <v>506</v>
      </c>
      <c r="K799" t="s">
        <v>505</v>
      </c>
      <c r="L799" t="s">
        <v>504</v>
      </c>
      <c r="M799" t="s">
        <v>503</v>
      </c>
      <c r="N799" t="s">
        <v>2</v>
      </c>
      <c r="O799">
        <v>49.3</v>
      </c>
      <c r="P799">
        <v>40</v>
      </c>
      <c r="Q799">
        <f>Table2[[#This Row],[UnitPrice]]*Table2[[#This Row],[Quantity]]</f>
        <v>1972</v>
      </c>
    </row>
    <row r="800" spans="1:17" x14ac:dyDescent="0.3">
      <c r="A800">
        <v>11046</v>
      </c>
      <c r="B800" t="s">
        <v>512</v>
      </c>
      <c r="C800">
        <v>8</v>
      </c>
      <c r="D800" s="2">
        <v>35208</v>
      </c>
      <c r="E800" s="2">
        <v>35236</v>
      </c>
      <c r="F800" s="2">
        <v>35209</v>
      </c>
      <c r="G800">
        <v>2</v>
      </c>
      <c r="H800">
        <v>71.64</v>
      </c>
      <c r="I800" t="s">
        <v>511</v>
      </c>
      <c r="J800" t="s">
        <v>510</v>
      </c>
      <c r="K800" t="s">
        <v>509</v>
      </c>
      <c r="M800">
        <v>70563</v>
      </c>
      <c r="N800" t="s">
        <v>118</v>
      </c>
      <c r="O800">
        <v>32</v>
      </c>
      <c r="P800">
        <v>24</v>
      </c>
      <c r="Q800">
        <f>Table2[[#This Row],[UnitPrice]]*Table2[[#This Row],[Quantity]]</f>
        <v>768</v>
      </c>
    </row>
    <row r="801" spans="1:17" x14ac:dyDescent="0.3">
      <c r="A801">
        <v>11047</v>
      </c>
      <c r="B801" t="s">
        <v>470</v>
      </c>
      <c r="C801">
        <v>7</v>
      </c>
      <c r="D801" s="2">
        <v>35209</v>
      </c>
      <c r="E801" s="2">
        <v>35237</v>
      </c>
      <c r="F801" s="2">
        <v>35216</v>
      </c>
      <c r="G801">
        <v>3</v>
      </c>
      <c r="H801">
        <v>46.62</v>
      </c>
      <c r="I801" t="s">
        <v>469</v>
      </c>
      <c r="J801" t="s">
        <v>468</v>
      </c>
      <c r="K801" t="s">
        <v>202</v>
      </c>
      <c r="M801" t="s">
        <v>467</v>
      </c>
      <c r="N801" t="s">
        <v>152</v>
      </c>
      <c r="O801">
        <v>19</v>
      </c>
      <c r="P801">
        <v>60</v>
      </c>
      <c r="Q801">
        <f>Table2[[#This Row],[UnitPrice]]*Table2[[#This Row],[Quantity]]</f>
        <v>1140</v>
      </c>
    </row>
    <row r="802" spans="1:17" x14ac:dyDescent="0.3">
      <c r="A802">
        <v>11048</v>
      </c>
      <c r="B802" t="s">
        <v>508</v>
      </c>
      <c r="C802">
        <v>7</v>
      </c>
      <c r="D802" s="2">
        <v>35209</v>
      </c>
      <c r="E802" s="2">
        <v>35237</v>
      </c>
      <c r="F802" s="2">
        <v>35215</v>
      </c>
      <c r="G802">
        <v>3</v>
      </c>
      <c r="H802">
        <v>24.12</v>
      </c>
      <c r="I802" t="s">
        <v>507</v>
      </c>
      <c r="J802" t="s">
        <v>506</v>
      </c>
      <c r="K802" t="s">
        <v>505</v>
      </c>
      <c r="L802" t="s">
        <v>504</v>
      </c>
      <c r="M802" t="s">
        <v>503</v>
      </c>
      <c r="N802" t="s">
        <v>2</v>
      </c>
      <c r="O802">
        <v>14</v>
      </c>
      <c r="P802">
        <v>10</v>
      </c>
      <c r="Q802">
        <f>Table2[[#This Row],[UnitPrice]]*Table2[[#This Row],[Quantity]]</f>
        <v>140</v>
      </c>
    </row>
    <row r="803" spans="1:17" x14ac:dyDescent="0.3">
      <c r="A803">
        <v>11049</v>
      </c>
      <c r="B803" t="s">
        <v>502</v>
      </c>
      <c r="C803">
        <v>3</v>
      </c>
      <c r="D803" s="2">
        <v>35209</v>
      </c>
      <c r="E803" s="2">
        <v>35237</v>
      </c>
      <c r="F803" s="2">
        <v>35219</v>
      </c>
      <c r="G803">
        <v>1</v>
      </c>
      <c r="H803">
        <v>8.34</v>
      </c>
      <c r="I803" t="s">
        <v>501</v>
      </c>
      <c r="J803" t="s">
        <v>500</v>
      </c>
      <c r="K803" t="s">
        <v>499</v>
      </c>
      <c r="L803" t="s">
        <v>417</v>
      </c>
      <c r="M803" t="s">
        <v>498</v>
      </c>
      <c r="N803" t="s">
        <v>137</v>
      </c>
      <c r="O803">
        <v>9.65</v>
      </c>
      <c r="P803">
        <v>14</v>
      </c>
      <c r="Q803">
        <f>Table2[[#This Row],[UnitPrice]]*Table2[[#This Row],[Quantity]]</f>
        <v>135.1</v>
      </c>
    </row>
    <row r="804" spans="1:17" x14ac:dyDescent="0.3">
      <c r="A804">
        <v>11050</v>
      </c>
      <c r="B804" t="s">
        <v>497</v>
      </c>
      <c r="C804">
        <v>8</v>
      </c>
      <c r="D804" s="2">
        <v>35212</v>
      </c>
      <c r="E804" s="2">
        <v>35240</v>
      </c>
      <c r="F804" s="2">
        <v>35220</v>
      </c>
      <c r="G804">
        <v>2</v>
      </c>
      <c r="H804">
        <v>59.41</v>
      </c>
      <c r="I804" t="s">
        <v>496</v>
      </c>
      <c r="J804" t="s">
        <v>495</v>
      </c>
      <c r="K804" t="s">
        <v>494</v>
      </c>
      <c r="M804" t="s">
        <v>493</v>
      </c>
      <c r="N804" t="s">
        <v>90</v>
      </c>
      <c r="O804">
        <v>12.5</v>
      </c>
      <c r="P804">
        <v>55</v>
      </c>
      <c r="Q804">
        <f>Table2[[#This Row],[UnitPrice]]*Table2[[#This Row],[Quantity]]</f>
        <v>687.5</v>
      </c>
    </row>
    <row r="805" spans="1:17" x14ac:dyDescent="0.3">
      <c r="A805">
        <v>11051</v>
      </c>
      <c r="B805" t="s">
        <v>492</v>
      </c>
      <c r="C805">
        <v>7</v>
      </c>
      <c r="D805" s="2">
        <v>35212</v>
      </c>
      <c r="E805" s="2">
        <v>35240</v>
      </c>
      <c r="G805">
        <v>3</v>
      </c>
      <c r="H805">
        <v>2.79</v>
      </c>
      <c r="I805" t="s">
        <v>491</v>
      </c>
      <c r="J805" t="s">
        <v>490</v>
      </c>
      <c r="K805" t="s">
        <v>489</v>
      </c>
      <c r="M805">
        <v>31000</v>
      </c>
      <c r="N805" t="s">
        <v>12</v>
      </c>
      <c r="O805">
        <v>9.5</v>
      </c>
      <c r="P805">
        <v>100</v>
      </c>
      <c r="Q805">
        <f>Table2[[#This Row],[UnitPrice]]*Table2[[#This Row],[Quantity]]</f>
        <v>950</v>
      </c>
    </row>
    <row r="806" spans="1:17" x14ac:dyDescent="0.3">
      <c r="A806">
        <v>11052</v>
      </c>
      <c r="B806" t="s">
        <v>488</v>
      </c>
      <c r="C806">
        <v>3</v>
      </c>
      <c r="D806" s="2">
        <v>35212</v>
      </c>
      <c r="E806" s="2">
        <v>35240</v>
      </c>
      <c r="F806" s="2">
        <v>35216</v>
      </c>
      <c r="G806">
        <v>1</v>
      </c>
      <c r="H806">
        <v>67.260000000000005</v>
      </c>
      <c r="I806" t="s">
        <v>487</v>
      </c>
      <c r="J806" t="s">
        <v>486</v>
      </c>
      <c r="K806" t="s">
        <v>455</v>
      </c>
      <c r="L806" t="s">
        <v>454</v>
      </c>
      <c r="M806" t="s">
        <v>485</v>
      </c>
      <c r="N806" t="s">
        <v>137</v>
      </c>
      <c r="O806">
        <v>53</v>
      </c>
      <c r="P806">
        <v>48</v>
      </c>
      <c r="Q806">
        <f>Table2[[#This Row],[UnitPrice]]*Table2[[#This Row],[Quantity]]</f>
        <v>2544</v>
      </c>
    </row>
    <row r="807" spans="1:17" x14ac:dyDescent="0.3">
      <c r="A807">
        <v>11053</v>
      </c>
      <c r="B807" t="s">
        <v>484</v>
      </c>
      <c r="C807">
        <v>2</v>
      </c>
      <c r="D807" s="2">
        <v>35212</v>
      </c>
      <c r="E807" s="2">
        <v>35240</v>
      </c>
      <c r="F807" s="2">
        <v>35214</v>
      </c>
      <c r="G807">
        <v>2</v>
      </c>
      <c r="H807">
        <v>53.05</v>
      </c>
      <c r="I807" t="s">
        <v>483</v>
      </c>
      <c r="J807" t="s">
        <v>482</v>
      </c>
      <c r="K807" t="s">
        <v>481</v>
      </c>
      <c r="M807">
        <v>5020</v>
      </c>
      <c r="N807" t="s">
        <v>398</v>
      </c>
      <c r="O807">
        <v>39</v>
      </c>
      <c r="P807">
        <v>8</v>
      </c>
      <c r="Q807">
        <f>Table2[[#This Row],[UnitPrice]]*Table2[[#This Row],[Quantity]]</f>
        <v>312</v>
      </c>
    </row>
    <row r="808" spans="1:17" x14ac:dyDescent="0.3">
      <c r="A808">
        <v>11054</v>
      </c>
      <c r="B808" t="s">
        <v>480</v>
      </c>
      <c r="C808">
        <v>8</v>
      </c>
      <c r="D808" s="2">
        <v>35213</v>
      </c>
      <c r="E808" s="2">
        <v>35241</v>
      </c>
      <c r="G808">
        <v>1</v>
      </c>
      <c r="H808">
        <v>0.33</v>
      </c>
      <c r="I808" t="s">
        <v>479</v>
      </c>
      <c r="J808" t="s">
        <v>478</v>
      </c>
      <c r="K808" t="s">
        <v>477</v>
      </c>
      <c r="M808">
        <v>1010</v>
      </c>
      <c r="N808" t="s">
        <v>476</v>
      </c>
      <c r="O808">
        <v>9.1999999999999993</v>
      </c>
      <c r="P808">
        <v>10</v>
      </c>
      <c r="Q808">
        <f>Table2[[#This Row],[UnitPrice]]*Table2[[#This Row],[Quantity]]</f>
        <v>92</v>
      </c>
    </row>
    <row r="809" spans="1:17" x14ac:dyDescent="0.3">
      <c r="A809">
        <v>11055</v>
      </c>
      <c r="B809" t="s">
        <v>475</v>
      </c>
      <c r="C809">
        <v>7</v>
      </c>
      <c r="D809" s="2">
        <v>35213</v>
      </c>
      <c r="E809" s="2">
        <v>35241</v>
      </c>
      <c r="F809" s="2">
        <v>35220</v>
      </c>
      <c r="G809">
        <v>2</v>
      </c>
      <c r="H809">
        <v>120.92</v>
      </c>
      <c r="I809" t="s">
        <v>474</v>
      </c>
      <c r="J809" t="s">
        <v>473</v>
      </c>
      <c r="K809" t="s">
        <v>472</v>
      </c>
      <c r="L809" t="s">
        <v>471</v>
      </c>
      <c r="M809">
        <v>5022</v>
      </c>
      <c r="N809" t="s">
        <v>403</v>
      </c>
      <c r="O809">
        <v>10</v>
      </c>
      <c r="P809">
        <v>6</v>
      </c>
      <c r="Q809">
        <f>Table2[[#This Row],[UnitPrice]]*Table2[[#This Row],[Quantity]]</f>
        <v>60</v>
      </c>
    </row>
    <row r="810" spans="1:17" x14ac:dyDescent="0.3">
      <c r="A810">
        <v>11056</v>
      </c>
      <c r="B810" t="s">
        <v>470</v>
      </c>
      <c r="C810">
        <v>8</v>
      </c>
      <c r="D810" s="2">
        <v>35213</v>
      </c>
      <c r="E810" s="2">
        <v>35227</v>
      </c>
      <c r="F810" s="2">
        <v>35216</v>
      </c>
      <c r="G810">
        <v>2</v>
      </c>
      <c r="H810">
        <v>278.95999999999998</v>
      </c>
      <c r="I810" t="s">
        <v>469</v>
      </c>
      <c r="J810" t="s">
        <v>468</v>
      </c>
      <c r="K810" t="s">
        <v>202</v>
      </c>
      <c r="M810" t="s">
        <v>467</v>
      </c>
      <c r="N810" t="s">
        <v>152</v>
      </c>
      <c r="O810">
        <v>28.5</v>
      </c>
      <c r="P810">
        <v>10</v>
      </c>
      <c r="Q810">
        <f>Table2[[#This Row],[UnitPrice]]*Table2[[#This Row],[Quantity]]</f>
        <v>285</v>
      </c>
    </row>
    <row r="811" spans="1:17" ht="43.2" x14ac:dyDescent="0.3">
      <c r="A811">
        <v>11057</v>
      </c>
      <c r="B811" t="s">
        <v>466</v>
      </c>
      <c r="C811">
        <v>3</v>
      </c>
      <c r="D811" s="2">
        <v>35214</v>
      </c>
      <c r="E811" s="2">
        <v>35242</v>
      </c>
      <c r="F811" s="2">
        <v>35216</v>
      </c>
      <c r="G811">
        <v>3</v>
      </c>
      <c r="H811">
        <v>4.13</v>
      </c>
      <c r="I811" t="s">
        <v>465</v>
      </c>
      <c r="J811" s="1" t="s">
        <v>464</v>
      </c>
      <c r="K811" t="s">
        <v>202</v>
      </c>
      <c r="M811" t="s">
        <v>463</v>
      </c>
      <c r="N811" t="s">
        <v>152</v>
      </c>
      <c r="O811">
        <v>17.45</v>
      </c>
      <c r="P811">
        <v>40</v>
      </c>
      <c r="Q811">
        <f>Table2[[#This Row],[UnitPrice]]*Table2[[#This Row],[Quantity]]</f>
        <v>698</v>
      </c>
    </row>
    <row r="812" spans="1:17" x14ac:dyDescent="0.3">
      <c r="A812">
        <v>11058</v>
      </c>
      <c r="B812" t="s">
        <v>462</v>
      </c>
      <c r="C812">
        <v>9</v>
      </c>
      <c r="D812" s="2">
        <v>35214</v>
      </c>
      <c r="E812" s="2">
        <v>35242</v>
      </c>
      <c r="G812">
        <v>3</v>
      </c>
      <c r="H812">
        <v>31.14</v>
      </c>
      <c r="I812" t="s">
        <v>461</v>
      </c>
      <c r="J812" t="s">
        <v>460</v>
      </c>
      <c r="K812" t="s">
        <v>459</v>
      </c>
      <c r="M812">
        <v>68306</v>
      </c>
      <c r="N812" t="s">
        <v>118</v>
      </c>
      <c r="O812">
        <v>18</v>
      </c>
      <c r="P812">
        <v>20</v>
      </c>
      <c r="Q812">
        <f>Table2[[#This Row],[UnitPrice]]*Table2[[#This Row],[Quantity]]</f>
        <v>360</v>
      </c>
    </row>
    <row r="813" spans="1:17" x14ac:dyDescent="0.3">
      <c r="A813">
        <v>11059</v>
      </c>
      <c r="B813" t="s">
        <v>458</v>
      </c>
      <c r="C813">
        <v>2</v>
      </c>
      <c r="D813" s="2">
        <v>35214</v>
      </c>
      <c r="E813" s="2">
        <v>35256</v>
      </c>
      <c r="G813">
        <v>2</v>
      </c>
      <c r="H813">
        <v>85.8</v>
      </c>
      <c r="I813" t="s">
        <v>457</v>
      </c>
      <c r="J813" t="s">
        <v>456</v>
      </c>
      <c r="K813" t="s">
        <v>455</v>
      </c>
      <c r="L813" t="s">
        <v>454</v>
      </c>
      <c r="M813" t="s">
        <v>453</v>
      </c>
      <c r="N813" t="s">
        <v>137</v>
      </c>
      <c r="O813">
        <v>19.45</v>
      </c>
      <c r="P813">
        <v>40</v>
      </c>
      <c r="Q813">
        <f>Table2[[#This Row],[UnitPrice]]*Table2[[#This Row],[Quantity]]</f>
        <v>778</v>
      </c>
    </row>
    <row r="814" spans="1:17" x14ac:dyDescent="0.3">
      <c r="A814">
        <v>11060</v>
      </c>
      <c r="B814" t="s">
        <v>452</v>
      </c>
      <c r="C814">
        <v>2</v>
      </c>
      <c r="D814" s="2">
        <v>35215</v>
      </c>
      <c r="E814" s="2">
        <v>35243</v>
      </c>
      <c r="F814" s="2">
        <v>35219</v>
      </c>
      <c r="G814">
        <v>2</v>
      </c>
      <c r="H814">
        <v>10.98</v>
      </c>
      <c r="I814" t="s">
        <v>451</v>
      </c>
      <c r="J814" t="s">
        <v>450</v>
      </c>
      <c r="K814" t="s">
        <v>449</v>
      </c>
      <c r="M814">
        <v>10100</v>
      </c>
      <c r="N814" t="s">
        <v>26</v>
      </c>
      <c r="O814">
        <v>36</v>
      </c>
      <c r="P814">
        <v>18</v>
      </c>
      <c r="Q814">
        <f>Table2[[#This Row],[UnitPrice]]*Table2[[#This Row],[Quantity]]</f>
        <v>648</v>
      </c>
    </row>
    <row r="815" spans="1:17" x14ac:dyDescent="0.3">
      <c r="A815">
        <v>11061</v>
      </c>
      <c r="B815" t="s">
        <v>448</v>
      </c>
      <c r="C815">
        <v>4</v>
      </c>
      <c r="D815" s="2">
        <v>35215</v>
      </c>
      <c r="E815" s="2">
        <v>35257</v>
      </c>
      <c r="G815">
        <v>3</v>
      </c>
      <c r="H815">
        <v>14.01</v>
      </c>
      <c r="I815" t="s">
        <v>447</v>
      </c>
      <c r="J815" t="s">
        <v>446</v>
      </c>
      <c r="K815" t="s">
        <v>445</v>
      </c>
      <c r="L815" t="s">
        <v>97</v>
      </c>
      <c r="M815">
        <v>97403</v>
      </c>
      <c r="N815" t="s">
        <v>76</v>
      </c>
      <c r="O815">
        <v>7.75</v>
      </c>
      <c r="P815">
        <v>30</v>
      </c>
      <c r="Q815">
        <f>Table2[[#This Row],[UnitPrice]]*Table2[[#This Row],[Quantity]]</f>
        <v>232.5</v>
      </c>
    </row>
    <row r="816" spans="1:17" x14ac:dyDescent="0.3">
      <c r="A816">
        <v>11062</v>
      </c>
      <c r="B816" t="s">
        <v>444</v>
      </c>
      <c r="C816">
        <v>4</v>
      </c>
      <c r="D816" s="2">
        <v>35215</v>
      </c>
      <c r="E816" s="2">
        <v>35243</v>
      </c>
      <c r="G816">
        <v>2</v>
      </c>
      <c r="H816">
        <v>29.93</v>
      </c>
      <c r="I816" t="s">
        <v>443</v>
      </c>
      <c r="J816" t="s">
        <v>442</v>
      </c>
      <c r="K816" t="s">
        <v>441</v>
      </c>
      <c r="M816">
        <v>42100</v>
      </c>
      <c r="N816" t="s">
        <v>26</v>
      </c>
      <c r="O816">
        <v>21</v>
      </c>
      <c r="P816">
        <v>15</v>
      </c>
      <c r="Q816">
        <f>Table2[[#This Row],[UnitPrice]]*Table2[[#This Row],[Quantity]]</f>
        <v>315</v>
      </c>
    </row>
    <row r="817" spans="1:17" x14ac:dyDescent="0.3">
      <c r="A817">
        <v>11063</v>
      </c>
      <c r="B817" t="s">
        <v>440</v>
      </c>
      <c r="C817">
        <v>3</v>
      </c>
      <c r="D817" s="2">
        <v>35215</v>
      </c>
      <c r="E817" s="2">
        <v>35243</v>
      </c>
      <c r="F817" s="2">
        <v>35221</v>
      </c>
      <c r="G817">
        <v>2</v>
      </c>
      <c r="H817">
        <v>81.73</v>
      </c>
      <c r="I817" t="s">
        <v>439</v>
      </c>
      <c r="J817" t="s">
        <v>438</v>
      </c>
      <c r="K817" t="s">
        <v>437</v>
      </c>
      <c r="L817" t="s">
        <v>436</v>
      </c>
      <c r="N817" t="s">
        <v>435</v>
      </c>
      <c r="O817">
        <v>17.45</v>
      </c>
      <c r="P817">
        <v>14</v>
      </c>
      <c r="Q817">
        <f>Table2[[#This Row],[UnitPrice]]*Table2[[#This Row],[Quantity]]</f>
        <v>244.29999999999998</v>
      </c>
    </row>
    <row r="818" spans="1:17" x14ac:dyDescent="0.3">
      <c r="A818">
        <v>11064</v>
      </c>
      <c r="B818" t="s">
        <v>434</v>
      </c>
      <c r="C818">
        <v>1</v>
      </c>
      <c r="D818" s="2">
        <v>35216</v>
      </c>
      <c r="E818" s="2">
        <v>35244</v>
      </c>
      <c r="F818" s="2">
        <v>35219</v>
      </c>
      <c r="G818">
        <v>1</v>
      </c>
      <c r="H818">
        <v>30.09</v>
      </c>
      <c r="I818" t="s">
        <v>433</v>
      </c>
      <c r="J818" t="s">
        <v>432</v>
      </c>
      <c r="K818" t="s">
        <v>431</v>
      </c>
      <c r="L818" t="s">
        <v>430</v>
      </c>
      <c r="M818">
        <v>83720</v>
      </c>
      <c r="N818" t="s">
        <v>76</v>
      </c>
      <c r="O818">
        <v>21</v>
      </c>
      <c r="P818">
        <v>24</v>
      </c>
      <c r="Q818">
        <f>Table2[[#This Row],[UnitPrice]]*Table2[[#This Row],[Quantity]]</f>
        <v>504</v>
      </c>
    </row>
    <row r="819" spans="1:17" x14ac:dyDescent="0.3">
      <c r="A819">
        <v>11065</v>
      </c>
      <c r="B819" t="s">
        <v>408</v>
      </c>
      <c r="C819">
        <v>8</v>
      </c>
      <c r="D819" s="2">
        <v>35216</v>
      </c>
      <c r="E819" s="2">
        <v>35244</v>
      </c>
      <c r="G819">
        <v>1</v>
      </c>
      <c r="H819">
        <v>12.91</v>
      </c>
      <c r="I819" t="s">
        <v>407</v>
      </c>
      <c r="J819" t="s">
        <v>406</v>
      </c>
      <c r="K819" t="s">
        <v>405</v>
      </c>
      <c r="L819" t="s">
        <v>404</v>
      </c>
      <c r="M819">
        <v>3508</v>
      </c>
      <c r="N819" t="s">
        <v>403</v>
      </c>
      <c r="O819">
        <v>12.5</v>
      </c>
      <c r="P819">
        <v>30</v>
      </c>
      <c r="Q819">
        <f>Table2[[#This Row],[UnitPrice]]*Table2[[#This Row],[Quantity]]</f>
        <v>375</v>
      </c>
    </row>
    <row r="820" spans="1:17" x14ac:dyDescent="0.3">
      <c r="A820">
        <v>11066</v>
      </c>
      <c r="B820" t="s">
        <v>429</v>
      </c>
      <c r="C820">
        <v>7</v>
      </c>
      <c r="D820" s="2">
        <v>35216</v>
      </c>
      <c r="E820" s="2">
        <v>35244</v>
      </c>
      <c r="F820" s="2">
        <v>35219</v>
      </c>
      <c r="G820">
        <v>2</v>
      </c>
      <c r="H820">
        <v>44.72</v>
      </c>
      <c r="I820" t="s">
        <v>428</v>
      </c>
      <c r="J820" t="s">
        <v>427</v>
      </c>
      <c r="K820" t="s">
        <v>426</v>
      </c>
      <c r="L820" t="s">
        <v>425</v>
      </c>
      <c r="M820">
        <v>98124</v>
      </c>
      <c r="N820" t="s">
        <v>76</v>
      </c>
      <c r="O820">
        <v>18</v>
      </c>
      <c r="P820">
        <v>6</v>
      </c>
      <c r="Q820">
        <f>Table2[[#This Row],[UnitPrice]]*Table2[[#This Row],[Quantity]]</f>
        <v>108</v>
      </c>
    </row>
    <row r="821" spans="1:17" x14ac:dyDescent="0.3">
      <c r="A821">
        <v>11067</v>
      </c>
      <c r="B821" t="s">
        <v>424</v>
      </c>
      <c r="C821">
        <v>1</v>
      </c>
      <c r="D821" s="2">
        <v>35219</v>
      </c>
      <c r="E821" s="2">
        <v>35233</v>
      </c>
      <c r="F821" s="2">
        <v>35221</v>
      </c>
      <c r="G821">
        <v>2</v>
      </c>
      <c r="H821">
        <v>7.98</v>
      </c>
      <c r="I821" t="s">
        <v>423</v>
      </c>
      <c r="J821" t="s">
        <v>422</v>
      </c>
      <c r="K821" t="s">
        <v>421</v>
      </c>
      <c r="M821">
        <v>52066</v>
      </c>
      <c r="N821" t="s">
        <v>118</v>
      </c>
      <c r="O821">
        <v>17.45</v>
      </c>
      <c r="P821">
        <v>30</v>
      </c>
      <c r="Q821">
        <f>Table2[[#This Row],[UnitPrice]]*Table2[[#This Row],[Quantity]]</f>
        <v>523.5</v>
      </c>
    </row>
    <row r="822" spans="1:17" x14ac:dyDescent="0.3">
      <c r="A822">
        <v>11068</v>
      </c>
      <c r="B822" t="s">
        <v>420</v>
      </c>
      <c r="C822">
        <v>8</v>
      </c>
      <c r="D822" s="2">
        <v>35219</v>
      </c>
      <c r="E822" s="2">
        <v>35247</v>
      </c>
      <c r="G822">
        <v>2</v>
      </c>
      <c r="H822">
        <v>81.75</v>
      </c>
      <c r="I822" t="s">
        <v>419</v>
      </c>
      <c r="J822" t="s">
        <v>418</v>
      </c>
      <c r="K822" t="s">
        <v>138</v>
      </c>
      <c r="L822" t="s">
        <v>417</v>
      </c>
      <c r="M822" t="s">
        <v>416</v>
      </c>
      <c r="N822" t="s">
        <v>137</v>
      </c>
      <c r="O822">
        <v>9</v>
      </c>
      <c r="P822">
        <v>20</v>
      </c>
      <c r="Q822">
        <f>Table2[[#This Row],[UnitPrice]]*Table2[[#This Row],[Quantity]]</f>
        <v>180</v>
      </c>
    </row>
    <row r="823" spans="1:17" x14ac:dyDescent="0.3">
      <c r="A823">
        <v>11069</v>
      </c>
      <c r="B823" t="s">
        <v>415</v>
      </c>
      <c r="C823">
        <v>1</v>
      </c>
      <c r="D823" s="2">
        <v>35219</v>
      </c>
      <c r="E823" s="2">
        <v>35247</v>
      </c>
      <c r="F823" s="2">
        <v>35221</v>
      </c>
      <c r="G823">
        <v>2</v>
      </c>
      <c r="H823">
        <v>15.67</v>
      </c>
      <c r="I823" t="s">
        <v>414</v>
      </c>
      <c r="J823" t="s">
        <v>413</v>
      </c>
      <c r="K823" t="s">
        <v>394</v>
      </c>
      <c r="M823">
        <v>5033</v>
      </c>
      <c r="N823" t="s">
        <v>393</v>
      </c>
      <c r="O823">
        <v>49.3</v>
      </c>
      <c r="P823">
        <v>20</v>
      </c>
      <c r="Q823">
        <f>Table2[[#This Row],[UnitPrice]]*Table2[[#This Row],[Quantity]]</f>
        <v>986</v>
      </c>
    </row>
    <row r="824" spans="1:17" x14ac:dyDescent="0.3">
      <c r="A824">
        <v>11070</v>
      </c>
      <c r="B824" t="s">
        <v>412</v>
      </c>
      <c r="C824">
        <v>2</v>
      </c>
      <c r="D824" s="2">
        <v>35220</v>
      </c>
      <c r="E824" s="2">
        <v>35248</v>
      </c>
      <c r="G824">
        <v>1</v>
      </c>
      <c r="H824">
        <v>136</v>
      </c>
      <c r="I824" t="s">
        <v>411</v>
      </c>
      <c r="J824" t="s">
        <v>410</v>
      </c>
      <c r="K824" t="s">
        <v>409</v>
      </c>
      <c r="M824">
        <v>60528</v>
      </c>
      <c r="N824" t="s">
        <v>118</v>
      </c>
      <c r="O824">
        <v>13</v>
      </c>
      <c r="P824">
        <v>10</v>
      </c>
      <c r="Q824">
        <f>Table2[[#This Row],[UnitPrice]]*Table2[[#This Row],[Quantity]]</f>
        <v>130</v>
      </c>
    </row>
    <row r="825" spans="1:17" x14ac:dyDescent="0.3">
      <c r="A825">
        <v>11071</v>
      </c>
      <c r="B825" t="s">
        <v>408</v>
      </c>
      <c r="C825">
        <v>1</v>
      </c>
      <c r="D825" s="2">
        <v>35220</v>
      </c>
      <c r="E825" s="2">
        <v>35248</v>
      </c>
      <c r="G825">
        <v>1</v>
      </c>
      <c r="H825">
        <v>0.93</v>
      </c>
      <c r="I825" t="s">
        <v>407</v>
      </c>
      <c r="J825" t="s">
        <v>406</v>
      </c>
      <c r="K825" t="s">
        <v>405</v>
      </c>
      <c r="L825" t="s">
        <v>404</v>
      </c>
      <c r="M825">
        <v>3508</v>
      </c>
      <c r="N825" t="s">
        <v>403</v>
      </c>
      <c r="O825">
        <v>23.25</v>
      </c>
      <c r="P825">
        <v>30</v>
      </c>
      <c r="Q825">
        <f>Table2[[#This Row],[UnitPrice]]*Table2[[#This Row],[Quantity]]</f>
        <v>697.5</v>
      </c>
    </row>
    <row r="826" spans="1:17" x14ac:dyDescent="0.3">
      <c r="A826">
        <v>11072</v>
      </c>
      <c r="B826" t="s">
        <v>402</v>
      </c>
      <c r="C826">
        <v>4</v>
      </c>
      <c r="D826" s="2">
        <v>35220</v>
      </c>
      <c r="E826" s="2">
        <v>35248</v>
      </c>
      <c r="G826">
        <v>2</v>
      </c>
      <c r="H826">
        <v>258.64</v>
      </c>
      <c r="I826" t="s">
        <v>401</v>
      </c>
      <c r="J826" t="s">
        <v>400</v>
      </c>
      <c r="K826" t="s">
        <v>399</v>
      </c>
      <c r="M826">
        <v>8010</v>
      </c>
      <c r="N826" t="s">
        <v>398</v>
      </c>
      <c r="O826">
        <v>9.1999999999999993</v>
      </c>
      <c r="P826">
        <v>35</v>
      </c>
      <c r="Q826">
        <f>Table2[[#This Row],[UnitPrice]]*Table2[[#This Row],[Quantity]]</f>
        <v>322</v>
      </c>
    </row>
    <row r="827" spans="1:17" x14ac:dyDescent="0.3">
      <c r="A827">
        <v>11073</v>
      </c>
      <c r="B827" t="s">
        <v>397</v>
      </c>
      <c r="C827">
        <v>2</v>
      </c>
      <c r="D827" s="2">
        <v>35220</v>
      </c>
      <c r="E827" s="2">
        <v>35248</v>
      </c>
      <c r="G827">
        <v>2</v>
      </c>
      <c r="H827">
        <v>24.95</v>
      </c>
      <c r="I827" t="s">
        <v>396</v>
      </c>
      <c r="J827" t="s">
        <v>395</v>
      </c>
      <c r="K827" t="s">
        <v>394</v>
      </c>
      <c r="M827">
        <v>5033</v>
      </c>
      <c r="N827" t="s">
        <v>393</v>
      </c>
      <c r="O827">
        <v>4.5</v>
      </c>
      <c r="P827">
        <v>18</v>
      </c>
      <c r="Q827">
        <f>Table2[[#This Row],[UnitPrice]]*Table2[[#This Row],[Quantity]]</f>
        <v>81</v>
      </c>
    </row>
    <row r="828" spans="1:17" x14ac:dyDescent="0.3">
      <c r="A828">
        <v>11074</v>
      </c>
      <c r="B828" t="s">
        <v>392</v>
      </c>
      <c r="C828">
        <v>7</v>
      </c>
      <c r="D828" s="2">
        <v>35221</v>
      </c>
      <c r="E828" s="2">
        <v>35249</v>
      </c>
      <c r="G828">
        <v>2</v>
      </c>
      <c r="H828">
        <v>18.440000000000001</v>
      </c>
      <c r="I828" t="s">
        <v>391</v>
      </c>
      <c r="J828" t="s">
        <v>390</v>
      </c>
      <c r="K828" t="s">
        <v>389</v>
      </c>
      <c r="M828">
        <v>1734</v>
      </c>
      <c r="N828" t="s">
        <v>63</v>
      </c>
      <c r="O828">
        <v>53</v>
      </c>
      <c r="P828">
        <v>20</v>
      </c>
      <c r="Q828">
        <f>Table2[[#This Row],[UnitPrice]]*Table2[[#This Row],[Quantity]]</f>
        <v>1060</v>
      </c>
    </row>
    <row r="829" spans="1:17" x14ac:dyDescent="0.3">
      <c r="A829">
        <v>11075</v>
      </c>
      <c r="B829" t="s">
        <v>388</v>
      </c>
      <c r="C829">
        <v>8</v>
      </c>
      <c r="D829" s="2">
        <v>35221</v>
      </c>
      <c r="E829" s="2">
        <v>35249</v>
      </c>
      <c r="G829">
        <v>2</v>
      </c>
      <c r="H829">
        <v>6.19</v>
      </c>
      <c r="I829" t="s">
        <v>387</v>
      </c>
      <c r="J829" t="s">
        <v>386</v>
      </c>
      <c r="K829" t="s">
        <v>385</v>
      </c>
      <c r="M829">
        <v>1204</v>
      </c>
      <c r="N829" t="s">
        <v>384</v>
      </c>
      <c r="O829">
        <v>38</v>
      </c>
      <c r="P829">
        <v>40</v>
      </c>
      <c r="Q829">
        <f>Table2[[#This Row],[UnitPrice]]*Table2[[#This Row],[Quantity]]</f>
        <v>1520</v>
      </c>
    </row>
    <row r="830" spans="1:17" x14ac:dyDescent="0.3">
      <c r="A830">
        <v>11076</v>
      </c>
      <c r="B830" t="s">
        <v>383</v>
      </c>
      <c r="C830">
        <v>4</v>
      </c>
      <c r="D830" s="2">
        <v>35221</v>
      </c>
      <c r="E830" s="2">
        <v>35249</v>
      </c>
      <c r="G830">
        <v>2</v>
      </c>
      <c r="H830">
        <v>38.28</v>
      </c>
      <c r="I830" t="s">
        <v>382</v>
      </c>
      <c r="J830" t="s">
        <v>381</v>
      </c>
      <c r="K830" t="s">
        <v>380</v>
      </c>
      <c r="M830">
        <v>13008</v>
      </c>
      <c r="N830" t="s">
        <v>12</v>
      </c>
      <c r="O830">
        <v>34.799999999999997</v>
      </c>
      <c r="P830">
        <v>24</v>
      </c>
      <c r="Q830">
        <f>Table2[[#This Row],[UnitPrice]]*Table2[[#This Row],[Quantity]]</f>
        <v>835.19999999999993</v>
      </c>
    </row>
    <row r="831" spans="1:17" x14ac:dyDescent="0.3">
      <c r="A831">
        <v>11077</v>
      </c>
      <c r="B831" t="s">
        <v>379</v>
      </c>
      <c r="C831">
        <v>1</v>
      </c>
      <c r="D831" s="2">
        <v>35221</v>
      </c>
      <c r="E831" s="2">
        <v>35249</v>
      </c>
      <c r="G831">
        <v>2</v>
      </c>
      <c r="H831">
        <v>8.5299999999999994</v>
      </c>
      <c r="I831" t="s">
        <v>378</v>
      </c>
      <c r="J831" t="s">
        <v>377</v>
      </c>
      <c r="K831" t="s">
        <v>376</v>
      </c>
      <c r="L831" t="s">
        <v>375</v>
      </c>
      <c r="M831">
        <v>87110</v>
      </c>
      <c r="N831" t="s">
        <v>76</v>
      </c>
      <c r="O831">
        <v>33.25</v>
      </c>
      <c r="P831">
        <v>30</v>
      </c>
      <c r="Q831">
        <f>Table2[[#This Row],[UnitPrice]]*Table2[[#This Row],[Quantity]]</f>
        <v>997.5</v>
      </c>
    </row>
    <row r="832" spans="1:17" x14ac:dyDescent="0.3">
      <c r="O832">
        <v>7.75</v>
      </c>
      <c r="P832">
        <v>20</v>
      </c>
      <c r="Q832">
        <f>Table2[[#This Row],[UnitPrice]]*Table2[[#This Row],[Quantity]]</f>
        <v>155</v>
      </c>
    </row>
    <row r="833" spans="15:17" x14ac:dyDescent="0.3">
      <c r="O833">
        <v>9.5</v>
      </c>
      <c r="P833">
        <v>25</v>
      </c>
      <c r="Q833">
        <f>Table2[[#This Row],[UnitPrice]]*Table2[[#This Row],[Quantity]]</f>
        <v>237.5</v>
      </c>
    </row>
    <row r="834" spans="15:17" x14ac:dyDescent="0.3">
      <c r="O834">
        <v>53</v>
      </c>
      <c r="P834">
        <v>20</v>
      </c>
      <c r="Q834">
        <f>Table2[[#This Row],[UnitPrice]]*Table2[[#This Row],[Quantity]]</f>
        <v>1060</v>
      </c>
    </row>
    <row r="835" spans="15:17" x14ac:dyDescent="0.3">
      <c r="O835">
        <v>7</v>
      </c>
      <c r="P835">
        <v>30</v>
      </c>
      <c r="Q835">
        <f>Table2[[#This Row],[UnitPrice]]*Table2[[#This Row],[Quantity]]</f>
        <v>210</v>
      </c>
    </row>
    <row r="836" spans="15:17" x14ac:dyDescent="0.3">
      <c r="O836">
        <v>32.799999999999997</v>
      </c>
      <c r="P836">
        <v>18</v>
      </c>
      <c r="Q836">
        <f>Table2[[#This Row],[UnitPrice]]*Table2[[#This Row],[Quantity]]</f>
        <v>590.4</v>
      </c>
    </row>
    <row r="837" spans="15:17" x14ac:dyDescent="0.3">
      <c r="O837">
        <v>15</v>
      </c>
      <c r="P837">
        <v>3</v>
      </c>
      <c r="Q837">
        <f>Table2[[#This Row],[UnitPrice]]*Table2[[#This Row],[Quantity]]</f>
        <v>45</v>
      </c>
    </row>
    <row r="838" spans="15:17" x14ac:dyDescent="0.3">
      <c r="O838">
        <v>9.65</v>
      </c>
      <c r="P838">
        <v>12</v>
      </c>
      <c r="Q838">
        <f>Table2[[#This Row],[UnitPrice]]*Table2[[#This Row],[Quantity]]</f>
        <v>115.80000000000001</v>
      </c>
    </row>
    <row r="839" spans="15:17" x14ac:dyDescent="0.3">
      <c r="O839">
        <v>24</v>
      </c>
      <c r="P839">
        <v>18</v>
      </c>
      <c r="Q839">
        <f>Table2[[#This Row],[UnitPrice]]*Table2[[#This Row],[Quantity]]</f>
        <v>432</v>
      </c>
    </row>
    <row r="840" spans="15:17" x14ac:dyDescent="0.3">
      <c r="O840">
        <v>25.89</v>
      </c>
      <c r="P840">
        <v>20</v>
      </c>
      <c r="Q840">
        <f>Table2[[#This Row],[UnitPrice]]*Table2[[#This Row],[Quantity]]</f>
        <v>517.79999999999995</v>
      </c>
    </row>
    <row r="841" spans="15:17" x14ac:dyDescent="0.3">
      <c r="O841">
        <v>49.3</v>
      </c>
      <c r="P841">
        <v>15</v>
      </c>
      <c r="Q841">
        <f>Table2[[#This Row],[UnitPrice]]*Table2[[#This Row],[Quantity]]</f>
        <v>739.5</v>
      </c>
    </row>
    <row r="842" spans="15:17" x14ac:dyDescent="0.3">
      <c r="O842">
        <v>19.45</v>
      </c>
      <c r="P842">
        <v>10</v>
      </c>
      <c r="Q842">
        <f>Table2[[#This Row],[UnitPrice]]*Table2[[#This Row],[Quantity]]</f>
        <v>194.5</v>
      </c>
    </row>
    <row r="843" spans="15:17" x14ac:dyDescent="0.3">
      <c r="O843">
        <v>53</v>
      </c>
      <c r="P843">
        <v>50</v>
      </c>
      <c r="Q843">
        <f>Table2[[#This Row],[UnitPrice]]*Table2[[#This Row],[Quantity]]</f>
        <v>2650</v>
      </c>
    </row>
    <row r="844" spans="15:17" x14ac:dyDescent="0.3">
      <c r="O844">
        <v>2.5</v>
      </c>
      <c r="P844">
        <v>20</v>
      </c>
      <c r="Q844">
        <f>Table2[[#This Row],[UnitPrice]]*Table2[[#This Row],[Quantity]]</f>
        <v>50</v>
      </c>
    </row>
    <row r="845" spans="15:17" x14ac:dyDescent="0.3">
      <c r="O845">
        <v>49.3</v>
      </c>
      <c r="P845">
        <v>10</v>
      </c>
      <c r="Q845">
        <f>Table2[[#This Row],[UnitPrice]]*Table2[[#This Row],[Quantity]]</f>
        <v>493</v>
      </c>
    </row>
    <row r="846" spans="15:17" x14ac:dyDescent="0.3">
      <c r="O846">
        <v>19</v>
      </c>
      <c r="P846">
        <v>25</v>
      </c>
      <c r="Q846">
        <f>Table2[[#This Row],[UnitPrice]]*Table2[[#This Row],[Quantity]]</f>
        <v>475</v>
      </c>
    </row>
    <row r="847" spans="15:17" x14ac:dyDescent="0.3">
      <c r="O847">
        <v>7</v>
      </c>
      <c r="P847">
        <v>70</v>
      </c>
      <c r="Q847">
        <f>Table2[[#This Row],[UnitPrice]]*Table2[[#This Row],[Quantity]]</f>
        <v>490</v>
      </c>
    </row>
    <row r="848" spans="15:17" x14ac:dyDescent="0.3">
      <c r="O848">
        <v>39</v>
      </c>
      <c r="P848">
        <v>16</v>
      </c>
      <c r="Q848">
        <f>Table2[[#This Row],[UnitPrice]]*Table2[[#This Row],[Quantity]]</f>
        <v>624</v>
      </c>
    </row>
    <row r="849" spans="15:17" x14ac:dyDescent="0.3">
      <c r="O849">
        <v>12.5</v>
      </c>
      <c r="P849">
        <v>6</v>
      </c>
      <c r="Q849">
        <f>Table2[[#This Row],[UnitPrice]]*Table2[[#This Row],[Quantity]]</f>
        <v>75</v>
      </c>
    </row>
    <row r="850" spans="15:17" x14ac:dyDescent="0.3">
      <c r="O850">
        <v>24</v>
      </c>
      <c r="P850">
        <v>25</v>
      </c>
      <c r="Q850">
        <f>Table2[[#This Row],[UnitPrice]]*Table2[[#This Row],[Quantity]]</f>
        <v>600</v>
      </c>
    </row>
    <row r="851" spans="15:17" x14ac:dyDescent="0.3">
      <c r="O851">
        <v>4.5</v>
      </c>
      <c r="P851">
        <v>25</v>
      </c>
      <c r="Q851">
        <f>Table2[[#This Row],[UnitPrice]]*Table2[[#This Row],[Quantity]]</f>
        <v>112.5</v>
      </c>
    </row>
    <row r="852" spans="15:17" x14ac:dyDescent="0.3">
      <c r="O852">
        <v>33.25</v>
      </c>
      <c r="P852">
        <v>18</v>
      </c>
      <c r="Q852">
        <f>Table2[[#This Row],[UnitPrice]]*Table2[[#This Row],[Quantity]]</f>
        <v>598.5</v>
      </c>
    </row>
    <row r="853" spans="15:17" x14ac:dyDescent="0.3">
      <c r="O853">
        <v>21</v>
      </c>
      <c r="P853">
        <v>35</v>
      </c>
      <c r="Q853">
        <f>Table2[[#This Row],[UnitPrice]]*Table2[[#This Row],[Quantity]]</f>
        <v>735</v>
      </c>
    </row>
    <row r="854" spans="15:17" x14ac:dyDescent="0.3">
      <c r="O854">
        <v>62.5</v>
      </c>
      <c r="P854">
        <v>18</v>
      </c>
      <c r="Q854">
        <f>Table2[[#This Row],[UnitPrice]]*Table2[[#This Row],[Quantity]]</f>
        <v>1125</v>
      </c>
    </row>
    <row r="855" spans="15:17" x14ac:dyDescent="0.3">
      <c r="O855">
        <v>18</v>
      </c>
      <c r="P855">
        <v>10</v>
      </c>
      <c r="Q855">
        <f>Table2[[#This Row],[UnitPrice]]*Table2[[#This Row],[Quantity]]</f>
        <v>180</v>
      </c>
    </row>
    <row r="856" spans="15:17" x14ac:dyDescent="0.3">
      <c r="O856">
        <v>12.5</v>
      </c>
      <c r="P856">
        <v>60</v>
      </c>
      <c r="Q856">
        <f>Table2[[#This Row],[UnitPrice]]*Table2[[#This Row],[Quantity]]</f>
        <v>750</v>
      </c>
    </row>
    <row r="857" spans="15:17" x14ac:dyDescent="0.3">
      <c r="O857">
        <v>53</v>
      </c>
      <c r="P857">
        <v>3</v>
      </c>
      <c r="Q857">
        <f>Table2[[#This Row],[UnitPrice]]*Table2[[#This Row],[Quantity]]</f>
        <v>159</v>
      </c>
    </row>
    <row r="858" spans="15:17" x14ac:dyDescent="0.3">
      <c r="O858">
        <v>55</v>
      </c>
      <c r="P858">
        <v>40</v>
      </c>
      <c r="Q858">
        <f>Table2[[#This Row],[UnitPrice]]*Table2[[#This Row],[Quantity]]</f>
        <v>2200</v>
      </c>
    </row>
    <row r="859" spans="15:17" x14ac:dyDescent="0.3">
      <c r="O859">
        <v>31</v>
      </c>
      <c r="P859">
        <v>5</v>
      </c>
      <c r="Q859">
        <f>Table2[[#This Row],[UnitPrice]]*Table2[[#This Row],[Quantity]]</f>
        <v>155</v>
      </c>
    </row>
    <row r="860" spans="15:17" x14ac:dyDescent="0.3">
      <c r="O860">
        <v>12.5</v>
      </c>
      <c r="P860">
        <v>35</v>
      </c>
      <c r="Q860">
        <f>Table2[[#This Row],[UnitPrice]]*Table2[[#This Row],[Quantity]]</f>
        <v>437.5</v>
      </c>
    </row>
    <row r="861" spans="15:17" x14ac:dyDescent="0.3">
      <c r="O861">
        <v>18</v>
      </c>
      <c r="P861">
        <v>30</v>
      </c>
      <c r="Q861">
        <f>Table2[[#This Row],[UnitPrice]]*Table2[[#This Row],[Quantity]]</f>
        <v>540</v>
      </c>
    </row>
    <row r="862" spans="15:17" x14ac:dyDescent="0.3">
      <c r="O862">
        <v>21</v>
      </c>
      <c r="P862">
        <v>15</v>
      </c>
      <c r="Q862">
        <f>Table2[[#This Row],[UnitPrice]]*Table2[[#This Row],[Quantity]]</f>
        <v>315</v>
      </c>
    </row>
    <row r="863" spans="15:17" x14ac:dyDescent="0.3">
      <c r="O863">
        <v>38</v>
      </c>
      <c r="P863">
        <v>60</v>
      </c>
      <c r="Q863">
        <f>Table2[[#This Row],[UnitPrice]]*Table2[[#This Row],[Quantity]]</f>
        <v>2280</v>
      </c>
    </row>
    <row r="864" spans="15:17" x14ac:dyDescent="0.3">
      <c r="O864">
        <v>23.25</v>
      </c>
      <c r="P864">
        <v>11</v>
      </c>
      <c r="Q864">
        <f>Table2[[#This Row],[UnitPrice]]*Table2[[#This Row],[Quantity]]</f>
        <v>255.75</v>
      </c>
    </row>
    <row r="865" spans="15:17" x14ac:dyDescent="0.3">
      <c r="O865">
        <v>14</v>
      </c>
      <c r="P865">
        <v>28</v>
      </c>
      <c r="Q865">
        <f>Table2[[#This Row],[UnitPrice]]*Table2[[#This Row],[Quantity]]</f>
        <v>392</v>
      </c>
    </row>
    <row r="866" spans="15:17" x14ac:dyDescent="0.3">
      <c r="O866">
        <v>17.45</v>
      </c>
      <c r="P866">
        <v>12</v>
      </c>
      <c r="Q866">
        <f>Table2[[#This Row],[UnitPrice]]*Table2[[#This Row],[Quantity]]</f>
        <v>209.39999999999998</v>
      </c>
    </row>
    <row r="867" spans="15:17" x14ac:dyDescent="0.3">
      <c r="O867">
        <v>32</v>
      </c>
      <c r="P867">
        <v>10</v>
      </c>
      <c r="Q867">
        <f>Table2[[#This Row],[UnitPrice]]*Table2[[#This Row],[Quantity]]</f>
        <v>320</v>
      </c>
    </row>
    <row r="868" spans="15:17" x14ac:dyDescent="0.3">
      <c r="O868">
        <v>18.399999999999999</v>
      </c>
      <c r="P868">
        <v>50</v>
      </c>
      <c r="Q868">
        <f>Table2[[#This Row],[UnitPrice]]*Table2[[#This Row],[Quantity]]</f>
        <v>919.99999999999989</v>
      </c>
    </row>
    <row r="869" spans="15:17" x14ac:dyDescent="0.3">
      <c r="O869">
        <v>7.75</v>
      </c>
      <c r="P869">
        <v>15</v>
      </c>
      <c r="Q869">
        <f>Table2[[#This Row],[UnitPrice]]*Table2[[#This Row],[Quantity]]</f>
        <v>116.25</v>
      </c>
    </row>
    <row r="870" spans="15:17" x14ac:dyDescent="0.3">
      <c r="O870">
        <v>39</v>
      </c>
      <c r="P870">
        <v>18</v>
      </c>
      <c r="Q870">
        <f>Table2[[#This Row],[UnitPrice]]*Table2[[#This Row],[Quantity]]</f>
        <v>702</v>
      </c>
    </row>
    <row r="871" spans="15:17" x14ac:dyDescent="0.3">
      <c r="O871">
        <v>14</v>
      </c>
      <c r="P871">
        <v>40</v>
      </c>
      <c r="Q871">
        <f>Table2[[#This Row],[UnitPrice]]*Table2[[#This Row],[Quantity]]</f>
        <v>560</v>
      </c>
    </row>
    <row r="872" spans="15:17" x14ac:dyDescent="0.3">
      <c r="O872">
        <v>32.799999999999997</v>
      </c>
      <c r="P872">
        <v>25</v>
      </c>
      <c r="Q872">
        <f>Table2[[#This Row],[UnitPrice]]*Table2[[#This Row],[Quantity]]</f>
        <v>819.99999999999989</v>
      </c>
    </row>
    <row r="873" spans="15:17" x14ac:dyDescent="0.3">
      <c r="O873">
        <v>2.5</v>
      </c>
      <c r="P873">
        <v>14</v>
      </c>
      <c r="Q873">
        <f>Table2[[#This Row],[UnitPrice]]*Table2[[#This Row],[Quantity]]</f>
        <v>35</v>
      </c>
    </row>
    <row r="874" spans="15:17" x14ac:dyDescent="0.3">
      <c r="O874">
        <v>18.399999999999999</v>
      </c>
      <c r="P874">
        <v>2</v>
      </c>
      <c r="Q874">
        <f>Table2[[#This Row],[UnitPrice]]*Table2[[#This Row],[Quantity]]</f>
        <v>36.799999999999997</v>
      </c>
    </row>
    <row r="875" spans="15:17" x14ac:dyDescent="0.3">
      <c r="O875">
        <v>49.3</v>
      </c>
      <c r="P875">
        <v>10</v>
      </c>
      <c r="Q875">
        <f>Table2[[#This Row],[UnitPrice]]*Table2[[#This Row],[Quantity]]</f>
        <v>493</v>
      </c>
    </row>
    <row r="876" spans="15:17" x14ac:dyDescent="0.3">
      <c r="O876">
        <v>33.25</v>
      </c>
      <c r="P876">
        <v>6</v>
      </c>
      <c r="Q876">
        <f>Table2[[#This Row],[UnitPrice]]*Table2[[#This Row],[Quantity]]</f>
        <v>199.5</v>
      </c>
    </row>
    <row r="877" spans="15:17" x14ac:dyDescent="0.3">
      <c r="O877">
        <v>55</v>
      </c>
      <c r="P877">
        <v>12</v>
      </c>
      <c r="Q877">
        <f>Table2[[#This Row],[UnitPrice]]*Table2[[#This Row],[Quantity]]</f>
        <v>660</v>
      </c>
    </row>
    <row r="878" spans="15:17" x14ac:dyDescent="0.3">
      <c r="O878">
        <v>43.9</v>
      </c>
      <c r="P878">
        <v>6</v>
      </c>
      <c r="Q878">
        <f>Table2[[#This Row],[UnitPrice]]*Table2[[#This Row],[Quantity]]</f>
        <v>263.39999999999998</v>
      </c>
    </row>
    <row r="879" spans="15:17" x14ac:dyDescent="0.3">
      <c r="O879">
        <v>34.799999999999997</v>
      </c>
      <c r="P879">
        <v>30</v>
      </c>
      <c r="Q879">
        <f>Table2[[#This Row],[UnitPrice]]*Table2[[#This Row],[Quantity]]</f>
        <v>1044</v>
      </c>
    </row>
    <row r="880" spans="15:17" x14ac:dyDescent="0.3">
      <c r="O880">
        <v>18</v>
      </c>
      <c r="P880">
        <v>10</v>
      </c>
      <c r="Q880">
        <f>Table2[[#This Row],[UnitPrice]]*Table2[[#This Row],[Quantity]]</f>
        <v>180</v>
      </c>
    </row>
    <row r="881" spans="15:17" x14ac:dyDescent="0.3">
      <c r="O881">
        <v>18</v>
      </c>
      <c r="P881">
        <v>10</v>
      </c>
      <c r="Q881">
        <f>Table2[[#This Row],[UnitPrice]]*Table2[[#This Row],[Quantity]]</f>
        <v>180</v>
      </c>
    </row>
    <row r="882" spans="15:17" x14ac:dyDescent="0.3">
      <c r="O882">
        <v>12.5</v>
      </c>
      <c r="P882">
        <v>20</v>
      </c>
      <c r="Q882">
        <f>Table2[[#This Row],[UnitPrice]]*Table2[[#This Row],[Quantity]]</f>
        <v>250</v>
      </c>
    </row>
    <row r="883" spans="15:17" x14ac:dyDescent="0.3">
      <c r="O883">
        <v>19.45</v>
      </c>
      <c r="P883">
        <v>21</v>
      </c>
      <c r="Q883">
        <f>Table2[[#This Row],[UnitPrice]]*Table2[[#This Row],[Quantity]]</f>
        <v>408.45</v>
      </c>
    </row>
    <row r="884" spans="15:17" x14ac:dyDescent="0.3">
      <c r="O884">
        <v>18</v>
      </c>
      <c r="P884">
        <v>10</v>
      </c>
      <c r="Q884">
        <f>Table2[[#This Row],[UnitPrice]]*Table2[[#This Row],[Quantity]]</f>
        <v>180</v>
      </c>
    </row>
    <row r="885" spans="15:17" x14ac:dyDescent="0.3">
      <c r="O885">
        <v>7.75</v>
      </c>
      <c r="P885">
        <v>20</v>
      </c>
      <c r="Q885">
        <f>Table2[[#This Row],[UnitPrice]]*Table2[[#This Row],[Quantity]]</f>
        <v>155</v>
      </c>
    </row>
    <row r="886" spans="15:17" x14ac:dyDescent="0.3">
      <c r="O886">
        <v>13</v>
      </c>
      <c r="P886">
        <v>18</v>
      </c>
      <c r="Q886">
        <f>Table2[[#This Row],[UnitPrice]]*Table2[[#This Row],[Quantity]]</f>
        <v>234</v>
      </c>
    </row>
    <row r="887" spans="15:17" x14ac:dyDescent="0.3">
      <c r="O887">
        <v>18</v>
      </c>
      <c r="P887">
        <v>20</v>
      </c>
      <c r="Q887">
        <f>Table2[[#This Row],[UnitPrice]]*Table2[[#This Row],[Quantity]]</f>
        <v>360</v>
      </c>
    </row>
    <row r="888" spans="15:17" x14ac:dyDescent="0.3">
      <c r="O888">
        <v>19.5</v>
      </c>
      <c r="P888">
        <v>6</v>
      </c>
      <c r="Q888">
        <f>Table2[[#This Row],[UnitPrice]]*Table2[[#This Row],[Quantity]]</f>
        <v>117</v>
      </c>
    </row>
    <row r="889" spans="15:17" x14ac:dyDescent="0.3">
      <c r="O889">
        <v>15.5</v>
      </c>
      <c r="P889">
        <v>10</v>
      </c>
      <c r="Q889">
        <f>Table2[[#This Row],[UnitPrice]]*Table2[[#This Row],[Quantity]]</f>
        <v>155</v>
      </c>
    </row>
    <row r="890" spans="15:17" x14ac:dyDescent="0.3">
      <c r="O890">
        <v>7.75</v>
      </c>
      <c r="P890">
        <v>21</v>
      </c>
      <c r="Q890">
        <f>Table2[[#This Row],[UnitPrice]]*Table2[[#This Row],[Quantity]]</f>
        <v>162.75</v>
      </c>
    </row>
    <row r="891" spans="15:17" x14ac:dyDescent="0.3">
      <c r="O891">
        <v>23.25</v>
      </c>
      <c r="P891">
        <v>15</v>
      </c>
      <c r="Q891">
        <f>Table2[[#This Row],[UnitPrice]]*Table2[[#This Row],[Quantity]]</f>
        <v>348.75</v>
      </c>
    </row>
    <row r="892" spans="15:17" x14ac:dyDescent="0.3">
      <c r="O892">
        <v>9.65</v>
      </c>
      <c r="P892">
        <v>9</v>
      </c>
      <c r="Q892">
        <f>Table2[[#This Row],[UnitPrice]]*Table2[[#This Row],[Quantity]]</f>
        <v>86.850000000000009</v>
      </c>
    </row>
    <row r="893" spans="15:17" x14ac:dyDescent="0.3">
      <c r="O893">
        <v>21.05</v>
      </c>
      <c r="P893">
        <v>30</v>
      </c>
      <c r="Q893">
        <f>Table2[[#This Row],[UnitPrice]]*Table2[[#This Row],[Quantity]]</f>
        <v>631.5</v>
      </c>
    </row>
    <row r="894" spans="15:17" x14ac:dyDescent="0.3">
      <c r="O894">
        <v>7.75</v>
      </c>
      <c r="P894">
        <v>50</v>
      </c>
      <c r="Q894">
        <f>Table2[[#This Row],[UnitPrice]]*Table2[[#This Row],[Quantity]]</f>
        <v>387.5</v>
      </c>
    </row>
    <row r="895" spans="15:17" x14ac:dyDescent="0.3">
      <c r="O895">
        <v>19.5</v>
      </c>
      <c r="P895">
        <v>4</v>
      </c>
      <c r="Q895">
        <f>Table2[[#This Row],[UnitPrice]]*Table2[[#This Row],[Quantity]]</f>
        <v>78</v>
      </c>
    </row>
    <row r="896" spans="15:17" x14ac:dyDescent="0.3">
      <c r="O896">
        <v>18</v>
      </c>
      <c r="P896">
        <v>14</v>
      </c>
      <c r="Q896">
        <f>Table2[[#This Row],[UnitPrice]]*Table2[[#This Row],[Quantity]]</f>
        <v>252</v>
      </c>
    </row>
    <row r="897" spans="15:17" x14ac:dyDescent="0.3">
      <c r="O897">
        <v>123.79</v>
      </c>
      <c r="P897">
        <v>10</v>
      </c>
      <c r="Q897">
        <f>Table2[[#This Row],[UnitPrice]]*Table2[[#This Row],[Quantity]]</f>
        <v>1237.9000000000001</v>
      </c>
    </row>
    <row r="898" spans="15:17" x14ac:dyDescent="0.3">
      <c r="O898">
        <v>34</v>
      </c>
      <c r="P898">
        <v>24</v>
      </c>
      <c r="Q898">
        <f>Table2[[#This Row],[UnitPrice]]*Table2[[#This Row],[Quantity]]</f>
        <v>816</v>
      </c>
    </row>
    <row r="899" spans="15:17" x14ac:dyDescent="0.3">
      <c r="O899">
        <v>36</v>
      </c>
      <c r="P899">
        <v>10</v>
      </c>
      <c r="Q899">
        <f>Table2[[#This Row],[UnitPrice]]*Table2[[#This Row],[Quantity]]</f>
        <v>360</v>
      </c>
    </row>
    <row r="900" spans="15:17" x14ac:dyDescent="0.3">
      <c r="O900">
        <v>12.5</v>
      </c>
      <c r="P900">
        <v>50</v>
      </c>
      <c r="Q900">
        <f>Table2[[#This Row],[UnitPrice]]*Table2[[#This Row],[Quantity]]</f>
        <v>625</v>
      </c>
    </row>
    <row r="901" spans="15:17" x14ac:dyDescent="0.3">
      <c r="O901">
        <v>9.5</v>
      </c>
      <c r="P901">
        <v>15</v>
      </c>
      <c r="Q901">
        <f>Table2[[#This Row],[UnitPrice]]*Table2[[#This Row],[Quantity]]</f>
        <v>142.5</v>
      </c>
    </row>
    <row r="902" spans="15:17" x14ac:dyDescent="0.3">
      <c r="O902">
        <v>7</v>
      </c>
      <c r="P902">
        <v>4</v>
      </c>
      <c r="Q902">
        <f>Table2[[#This Row],[UnitPrice]]*Table2[[#This Row],[Quantity]]</f>
        <v>28</v>
      </c>
    </row>
    <row r="903" spans="15:17" x14ac:dyDescent="0.3">
      <c r="O903">
        <v>31.23</v>
      </c>
      <c r="P903">
        <v>6</v>
      </c>
      <c r="Q903">
        <f>Table2[[#This Row],[UnitPrice]]*Table2[[#This Row],[Quantity]]</f>
        <v>187.38</v>
      </c>
    </row>
    <row r="904" spans="15:17" x14ac:dyDescent="0.3">
      <c r="O904">
        <v>18</v>
      </c>
      <c r="P904">
        <v>20</v>
      </c>
      <c r="Q904">
        <f>Table2[[#This Row],[UnitPrice]]*Table2[[#This Row],[Quantity]]</f>
        <v>360</v>
      </c>
    </row>
    <row r="905" spans="15:17" x14ac:dyDescent="0.3">
      <c r="O905">
        <v>13</v>
      </c>
      <c r="P905">
        <v>20</v>
      </c>
      <c r="Q905">
        <f>Table2[[#This Row],[UnitPrice]]*Table2[[#This Row],[Quantity]]</f>
        <v>260</v>
      </c>
    </row>
    <row r="906" spans="15:17" x14ac:dyDescent="0.3">
      <c r="O906">
        <v>62.5</v>
      </c>
      <c r="P906">
        <v>40</v>
      </c>
      <c r="Q906">
        <f>Table2[[#This Row],[UnitPrice]]*Table2[[#This Row],[Quantity]]</f>
        <v>2500</v>
      </c>
    </row>
    <row r="907" spans="15:17" x14ac:dyDescent="0.3">
      <c r="O907">
        <v>14</v>
      </c>
      <c r="P907">
        <v>100</v>
      </c>
      <c r="Q907">
        <f>Table2[[#This Row],[UnitPrice]]*Table2[[#This Row],[Quantity]]</f>
        <v>1400</v>
      </c>
    </row>
    <row r="908" spans="15:17" x14ac:dyDescent="0.3">
      <c r="O908">
        <v>18</v>
      </c>
      <c r="P908">
        <v>4</v>
      </c>
      <c r="Q908">
        <f>Table2[[#This Row],[UnitPrice]]*Table2[[#This Row],[Quantity]]</f>
        <v>72</v>
      </c>
    </row>
    <row r="909" spans="15:17" x14ac:dyDescent="0.3">
      <c r="O909">
        <v>18</v>
      </c>
      <c r="P909">
        <v>20</v>
      </c>
      <c r="Q909">
        <f>Table2[[#This Row],[UnitPrice]]*Table2[[#This Row],[Quantity]]</f>
        <v>360</v>
      </c>
    </row>
    <row r="910" spans="15:17" x14ac:dyDescent="0.3">
      <c r="O910">
        <v>13</v>
      </c>
      <c r="P910">
        <v>60</v>
      </c>
      <c r="Q910">
        <f>Table2[[#This Row],[UnitPrice]]*Table2[[#This Row],[Quantity]]</f>
        <v>780</v>
      </c>
    </row>
    <row r="911" spans="15:17" x14ac:dyDescent="0.3">
      <c r="O911">
        <v>10</v>
      </c>
      <c r="P911">
        <v>14</v>
      </c>
      <c r="Q911">
        <f>Table2[[#This Row],[UnitPrice]]*Table2[[#This Row],[Quantity]]</f>
        <v>140</v>
      </c>
    </row>
    <row r="912" spans="15:17" x14ac:dyDescent="0.3">
      <c r="O912">
        <v>30</v>
      </c>
      <c r="P912">
        <v>10</v>
      </c>
      <c r="Q912">
        <f>Table2[[#This Row],[UnitPrice]]*Table2[[#This Row],[Quantity]]</f>
        <v>300</v>
      </c>
    </row>
    <row r="913" spans="15:17" x14ac:dyDescent="0.3">
      <c r="O913">
        <v>7.45</v>
      </c>
      <c r="P913">
        <v>50</v>
      </c>
      <c r="Q913">
        <f>Table2[[#This Row],[UnitPrice]]*Table2[[#This Row],[Quantity]]</f>
        <v>372.5</v>
      </c>
    </row>
    <row r="914" spans="15:17" x14ac:dyDescent="0.3">
      <c r="O914">
        <v>15.5</v>
      </c>
      <c r="P914">
        <v>25</v>
      </c>
      <c r="Q914">
        <f>Table2[[#This Row],[UnitPrice]]*Table2[[#This Row],[Quantity]]</f>
        <v>387.5</v>
      </c>
    </row>
    <row r="915" spans="15:17" x14ac:dyDescent="0.3">
      <c r="O915">
        <v>31.23</v>
      </c>
      <c r="P915">
        <v>5</v>
      </c>
      <c r="Q915">
        <f>Table2[[#This Row],[UnitPrice]]*Table2[[#This Row],[Quantity]]</f>
        <v>156.15</v>
      </c>
    </row>
    <row r="916" spans="15:17" x14ac:dyDescent="0.3">
      <c r="O916">
        <v>81</v>
      </c>
      <c r="P916">
        <v>21</v>
      </c>
      <c r="Q916">
        <f>Table2[[#This Row],[UnitPrice]]*Table2[[#This Row],[Quantity]]</f>
        <v>1701</v>
      </c>
    </row>
    <row r="917" spans="15:17" x14ac:dyDescent="0.3">
      <c r="O917">
        <v>36</v>
      </c>
      <c r="P917">
        <v>20</v>
      </c>
      <c r="Q917">
        <f>Table2[[#This Row],[UnitPrice]]*Table2[[#This Row],[Quantity]]</f>
        <v>720</v>
      </c>
    </row>
    <row r="918" spans="15:17" x14ac:dyDescent="0.3">
      <c r="O918">
        <v>18</v>
      </c>
      <c r="P918">
        <v>4</v>
      </c>
      <c r="Q918">
        <f>Table2[[#This Row],[UnitPrice]]*Table2[[#This Row],[Quantity]]</f>
        <v>72</v>
      </c>
    </row>
    <row r="919" spans="15:17" x14ac:dyDescent="0.3">
      <c r="O919">
        <v>7</v>
      </c>
      <c r="P919">
        <v>24</v>
      </c>
      <c r="Q919">
        <f>Table2[[#This Row],[UnitPrice]]*Table2[[#This Row],[Quantity]]</f>
        <v>168</v>
      </c>
    </row>
    <row r="920" spans="15:17" x14ac:dyDescent="0.3">
      <c r="O920">
        <v>13.25</v>
      </c>
      <c r="P920">
        <v>30</v>
      </c>
      <c r="Q920">
        <f>Table2[[#This Row],[UnitPrice]]*Table2[[#This Row],[Quantity]]</f>
        <v>397.5</v>
      </c>
    </row>
    <row r="921" spans="15:17" x14ac:dyDescent="0.3">
      <c r="O921">
        <v>18</v>
      </c>
      <c r="P921">
        <v>30</v>
      </c>
      <c r="Q921">
        <f>Table2[[#This Row],[UnitPrice]]*Table2[[#This Row],[Quantity]]</f>
        <v>540</v>
      </c>
    </row>
    <row r="922" spans="15:17" x14ac:dyDescent="0.3">
      <c r="O922">
        <v>28.5</v>
      </c>
      <c r="P922">
        <v>120</v>
      </c>
      <c r="Q922">
        <f>Table2[[#This Row],[UnitPrice]]*Table2[[#This Row],[Quantity]]</f>
        <v>3420</v>
      </c>
    </row>
    <row r="923" spans="15:17" x14ac:dyDescent="0.3">
      <c r="O923">
        <v>36</v>
      </c>
      <c r="P923">
        <v>65</v>
      </c>
      <c r="Q923">
        <f>Table2[[#This Row],[UnitPrice]]*Table2[[#This Row],[Quantity]]</f>
        <v>2340</v>
      </c>
    </row>
    <row r="924" spans="15:17" x14ac:dyDescent="0.3">
      <c r="O924">
        <v>38</v>
      </c>
      <c r="P924">
        <v>5</v>
      </c>
      <c r="Q924">
        <f>Table2[[#This Row],[UnitPrice]]*Table2[[#This Row],[Quantity]]</f>
        <v>190</v>
      </c>
    </row>
    <row r="925" spans="15:17" x14ac:dyDescent="0.3">
      <c r="O925">
        <v>43.9</v>
      </c>
      <c r="P925">
        <v>24</v>
      </c>
      <c r="Q925">
        <f>Table2[[#This Row],[UnitPrice]]*Table2[[#This Row],[Quantity]]</f>
        <v>1053.5999999999999</v>
      </c>
    </row>
    <row r="926" spans="15:17" x14ac:dyDescent="0.3">
      <c r="O926">
        <v>7.75</v>
      </c>
      <c r="P926">
        <v>30</v>
      </c>
      <c r="Q926">
        <f>Table2[[#This Row],[UnitPrice]]*Table2[[#This Row],[Quantity]]</f>
        <v>232.5</v>
      </c>
    </row>
    <row r="927" spans="15:17" x14ac:dyDescent="0.3">
      <c r="O927">
        <v>4.5</v>
      </c>
      <c r="P927">
        <v>35</v>
      </c>
      <c r="Q927">
        <f>Table2[[#This Row],[UnitPrice]]*Table2[[#This Row],[Quantity]]</f>
        <v>157.5</v>
      </c>
    </row>
    <row r="928" spans="15:17" x14ac:dyDescent="0.3">
      <c r="O928">
        <v>19.5</v>
      </c>
      <c r="P928">
        <v>20</v>
      </c>
      <c r="Q928">
        <f>Table2[[#This Row],[UnitPrice]]*Table2[[#This Row],[Quantity]]</f>
        <v>390</v>
      </c>
    </row>
    <row r="929" spans="15:17" x14ac:dyDescent="0.3">
      <c r="O929">
        <v>21.05</v>
      </c>
      <c r="P929">
        <v>12</v>
      </c>
      <c r="Q929">
        <f>Table2[[#This Row],[UnitPrice]]*Table2[[#This Row],[Quantity]]</f>
        <v>252.60000000000002</v>
      </c>
    </row>
    <row r="930" spans="15:17" x14ac:dyDescent="0.3">
      <c r="O930">
        <v>43.9</v>
      </c>
      <c r="P930">
        <v>50</v>
      </c>
      <c r="Q930">
        <f>Table2[[#This Row],[UnitPrice]]*Table2[[#This Row],[Quantity]]</f>
        <v>2195</v>
      </c>
    </row>
    <row r="931" spans="15:17" x14ac:dyDescent="0.3">
      <c r="O931">
        <v>21.5</v>
      </c>
      <c r="P931">
        <v>9</v>
      </c>
      <c r="Q931">
        <f>Table2[[#This Row],[UnitPrice]]*Table2[[#This Row],[Quantity]]</f>
        <v>193.5</v>
      </c>
    </row>
    <row r="932" spans="15:17" x14ac:dyDescent="0.3">
      <c r="O932">
        <v>49.3</v>
      </c>
      <c r="P932">
        <v>10</v>
      </c>
      <c r="Q932">
        <f>Table2[[#This Row],[UnitPrice]]*Table2[[#This Row],[Quantity]]</f>
        <v>493</v>
      </c>
    </row>
    <row r="933" spans="15:17" x14ac:dyDescent="0.3">
      <c r="O933">
        <v>7.45</v>
      </c>
      <c r="P933">
        <v>4</v>
      </c>
      <c r="Q933">
        <f>Table2[[#This Row],[UnitPrice]]*Table2[[#This Row],[Quantity]]</f>
        <v>29.8</v>
      </c>
    </row>
    <row r="934" spans="15:17" x14ac:dyDescent="0.3">
      <c r="O934">
        <v>15</v>
      </c>
      <c r="P934">
        <v>30</v>
      </c>
      <c r="Q934">
        <f>Table2[[#This Row],[UnitPrice]]*Table2[[#This Row],[Quantity]]</f>
        <v>450</v>
      </c>
    </row>
    <row r="935" spans="15:17" x14ac:dyDescent="0.3">
      <c r="O935">
        <v>6</v>
      </c>
      <c r="P935">
        <v>60</v>
      </c>
      <c r="Q935">
        <f>Table2[[#This Row],[UnitPrice]]*Table2[[#This Row],[Quantity]]</f>
        <v>360</v>
      </c>
    </row>
    <row r="936" spans="15:17" x14ac:dyDescent="0.3">
      <c r="O936">
        <v>55</v>
      </c>
      <c r="P936">
        <v>35</v>
      </c>
      <c r="Q936">
        <f>Table2[[#This Row],[UnitPrice]]*Table2[[#This Row],[Quantity]]</f>
        <v>1925</v>
      </c>
    </row>
    <row r="937" spans="15:17" x14ac:dyDescent="0.3">
      <c r="O937">
        <v>13</v>
      </c>
      <c r="P937">
        <v>5</v>
      </c>
      <c r="Q937">
        <f>Table2[[#This Row],[UnitPrice]]*Table2[[#This Row],[Quantity]]</f>
        <v>65</v>
      </c>
    </row>
    <row r="938" spans="15:17" x14ac:dyDescent="0.3">
      <c r="O938">
        <v>21</v>
      </c>
      <c r="P938">
        <v>48</v>
      </c>
      <c r="Q938">
        <f>Table2[[#This Row],[UnitPrice]]*Table2[[#This Row],[Quantity]]</f>
        <v>1008</v>
      </c>
    </row>
    <row r="939" spans="15:17" x14ac:dyDescent="0.3">
      <c r="O939">
        <v>20</v>
      </c>
      <c r="P939">
        <v>25</v>
      </c>
      <c r="Q939">
        <f>Table2[[#This Row],[UnitPrice]]*Table2[[#This Row],[Quantity]]</f>
        <v>500</v>
      </c>
    </row>
    <row r="940" spans="15:17" x14ac:dyDescent="0.3">
      <c r="O940">
        <v>12.75</v>
      </c>
      <c r="P940">
        <v>6</v>
      </c>
      <c r="Q940">
        <f>Table2[[#This Row],[UnitPrice]]*Table2[[#This Row],[Quantity]]</f>
        <v>76.5</v>
      </c>
    </row>
    <row r="941" spans="15:17" x14ac:dyDescent="0.3">
      <c r="O941">
        <v>18</v>
      </c>
      <c r="P941">
        <v>10</v>
      </c>
      <c r="Q941">
        <f>Table2[[#This Row],[UnitPrice]]*Table2[[#This Row],[Quantity]]</f>
        <v>180</v>
      </c>
    </row>
    <row r="942" spans="15:17" x14ac:dyDescent="0.3">
      <c r="O942">
        <v>17.45</v>
      </c>
      <c r="P942">
        <v>30</v>
      </c>
      <c r="Q942">
        <f>Table2[[#This Row],[UnitPrice]]*Table2[[#This Row],[Quantity]]</f>
        <v>523.5</v>
      </c>
    </row>
    <row r="943" spans="15:17" x14ac:dyDescent="0.3">
      <c r="O943">
        <v>55</v>
      </c>
      <c r="P943">
        <v>20</v>
      </c>
      <c r="Q943">
        <f>Table2[[#This Row],[UnitPrice]]*Table2[[#This Row],[Quantity]]</f>
        <v>1100</v>
      </c>
    </row>
    <row r="944" spans="15:17" x14ac:dyDescent="0.3">
      <c r="O944">
        <v>34</v>
      </c>
      <c r="P944">
        <v>70</v>
      </c>
      <c r="Q944">
        <f>Table2[[#This Row],[UnitPrice]]*Table2[[#This Row],[Quantity]]</f>
        <v>2380</v>
      </c>
    </row>
    <row r="945" spans="15:17" x14ac:dyDescent="0.3">
      <c r="O945">
        <v>21.5</v>
      </c>
      <c r="P945">
        <v>15</v>
      </c>
      <c r="Q945">
        <f>Table2[[#This Row],[UnitPrice]]*Table2[[#This Row],[Quantity]]</f>
        <v>322.5</v>
      </c>
    </row>
    <row r="946" spans="15:17" x14ac:dyDescent="0.3">
      <c r="O946">
        <v>22</v>
      </c>
      <c r="P946">
        <v>20</v>
      </c>
      <c r="Q946">
        <f>Table2[[#This Row],[UnitPrice]]*Table2[[#This Row],[Quantity]]</f>
        <v>440</v>
      </c>
    </row>
    <row r="947" spans="15:17" x14ac:dyDescent="0.3">
      <c r="O947">
        <v>24</v>
      </c>
      <c r="P947">
        <v>20</v>
      </c>
      <c r="Q947">
        <f>Table2[[#This Row],[UnitPrice]]*Table2[[#This Row],[Quantity]]</f>
        <v>480</v>
      </c>
    </row>
    <row r="948" spans="15:17" x14ac:dyDescent="0.3">
      <c r="O948">
        <v>49.3</v>
      </c>
      <c r="P948">
        <v>10</v>
      </c>
      <c r="Q948">
        <f>Table2[[#This Row],[UnitPrice]]*Table2[[#This Row],[Quantity]]</f>
        <v>493</v>
      </c>
    </row>
    <row r="949" spans="15:17" x14ac:dyDescent="0.3">
      <c r="O949">
        <v>30</v>
      </c>
      <c r="P949">
        <v>45</v>
      </c>
      <c r="Q949">
        <f>Table2[[#This Row],[UnitPrice]]*Table2[[#This Row],[Quantity]]</f>
        <v>1350</v>
      </c>
    </row>
    <row r="950" spans="15:17" x14ac:dyDescent="0.3">
      <c r="O950">
        <v>39</v>
      </c>
      <c r="P950">
        <v>100</v>
      </c>
      <c r="Q950">
        <f>Table2[[#This Row],[UnitPrice]]*Table2[[#This Row],[Quantity]]</f>
        <v>3900</v>
      </c>
    </row>
    <row r="951" spans="15:17" x14ac:dyDescent="0.3">
      <c r="O951">
        <v>2.5</v>
      </c>
      <c r="P951">
        <v>14</v>
      </c>
      <c r="Q951">
        <f>Table2[[#This Row],[UnitPrice]]*Table2[[#This Row],[Quantity]]</f>
        <v>35</v>
      </c>
    </row>
    <row r="952" spans="15:17" x14ac:dyDescent="0.3">
      <c r="O952">
        <v>18.399999999999999</v>
      </c>
      <c r="P952">
        <v>42</v>
      </c>
      <c r="Q952">
        <f>Table2[[#This Row],[UnitPrice]]*Table2[[#This Row],[Quantity]]</f>
        <v>772.8</v>
      </c>
    </row>
    <row r="953" spans="15:17" x14ac:dyDescent="0.3">
      <c r="O953">
        <v>34.799999999999997</v>
      </c>
      <c r="P953">
        <v>12</v>
      </c>
      <c r="Q953">
        <f>Table2[[#This Row],[UnitPrice]]*Table2[[#This Row],[Quantity]]</f>
        <v>417.59999999999997</v>
      </c>
    </row>
    <row r="954" spans="15:17" x14ac:dyDescent="0.3">
      <c r="O954">
        <v>38</v>
      </c>
      <c r="P954">
        <v>28</v>
      </c>
      <c r="Q954">
        <f>Table2[[#This Row],[UnitPrice]]*Table2[[#This Row],[Quantity]]</f>
        <v>1064</v>
      </c>
    </row>
    <row r="955" spans="15:17" x14ac:dyDescent="0.3">
      <c r="O955">
        <v>18</v>
      </c>
      <c r="P955">
        <v>3</v>
      </c>
      <c r="Q955">
        <f>Table2[[#This Row],[UnitPrice]]*Table2[[#This Row],[Quantity]]</f>
        <v>54</v>
      </c>
    </row>
    <row r="956" spans="15:17" x14ac:dyDescent="0.3">
      <c r="O956">
        <v>31</v>
      </c>
      <c r="P956">
        <v>10</v>
      </c>
      <c r="Q956">
        <f>Table2[[#This Row],[UnitPrice]]*Table2[[#This Row],[Quantity]]</f>
        <v>310</v>
      </c>
    </row>
    <row r="957" spans="15:17" x14ac:dyDescent="0.3">
      <c r="O957">
        <v>10</v>
      </c>
      <c r="P957">
        <v>6</v>
      </c>
      <c r="Q957">
        <f>Table2[[#This Row],[UnitPrice]]*Table2[[#This Row],[Quantity]]</f>
        <v>60</v>
      </c>
    </row>
    <row r="958" spans="15:17" x14ac:dyDescent="0.3">
      <c r="O958">
        <v>19</v>
      </c>
      <c r="P958">
        <v>21</v>
      </c>
      <c r="Q958">
        <f>Table2[[#This Row],[UnitPrice]]*Table2[[#This Row],[Quantity]]</f>
        <v>399</v>
      </c>
    </row>
    <row r="959" spans="15:17" x14ac:dyDescent="0.3">
      <c r="O959">
        <v>18</v>
      </c>
      <c r="P959">
        <v>6</v>
      </c>
      <c r="Q959">
        <f>Table2[[#This Row],[UnitPrice]]*Table2[[#This Row],[Quantity]]</f>
        <v>108</v>
      </c>
    </row>
    <row r="960" spans="15:17" x14ac:dyDescent="0.3">
      <c r="O960">
        <v>19</v>
      </c>
      <c r="P960">
        <v>10</v>
      </c>
      <c r="Q960">
        <f>Table2[[#This Row],[UnitPrice]]*Table2[[#This Row],[Quantity]]</f>
        <v>190</v>
      </c>
    </row>
    <row r="961" spans="15:17" x14ac:dyDescent="0.3">
      <c r="O961">
        <v>34</v>
      </c>
      <c r="P961">
        <v>15</v>
      </c>
      <c r="Q961">
        <f>Table2[[#This Row],[UnitPrice]]*Table2[[#This Row],[Quantity]]</f>
        <v>510</v>
      </c>
    </row>
    <row r="962" spans="15:17" x14ac:dyDescent="0.3">
      <c r="O962">
        <v>31</v>
      </c>
      <c r="P962">
        <v>70</v>
      </c>
      <c r="Q962">
        <f>Table2[[#This Row],[UnitPrice]]*Table2[[#This Row],[Quantity]]</f>
        <v>2170</v>
      </c>
    </row>
    <row r="963" spans="15:17" x14ac:dyDescent="0.3">
      <c r="O963">
        <v>19</v>
      </c>
      <c r="P963">
        <v>55</v>
      </c>
      <c r="Q963">
        <f>Table2[[#This Row],[UnitPrice]]*Table2[[#This Row],[Quantity]]</f>
        <v>1045</v>
      </c>
    </row>
    <row r="964" spans="15:17" x14ac:dyDescent="0.3">
      <c r="O964">
        <v>20</v>
      </c>
      <c r="P964">
        <v>18</v>
      </c>
      <c r="Q964">
        <f>Table2[[#This Row],[UnitPrice]]*Table2[[#This Row],[Quantity]]</f>
        <v>360</v>
      </c>
    </row>
    <row r="965" spans="15:17" x14ac:dyDescent="0.3">
      <c r="O965">
        <v>34</v>
      </c>
      <c r="P965">
        <v>40</v>
      </c>
      <c r="Q965">
        <f>Table2[[#This Row],[UnitPrice]]*Table2[[#This Row],[Quantity]]</f>
        <v>1360</v>
      </c>
    </row>
    <row r="966" spans="15:17" x14ac:dyDescent="0.3">
      <c r="O966">
        <v>18</v>
      </c>
      <c r="P966">
        <v>80</v>
      </c>
      <c r="Q966">
        <f>Table2[[#This Row],[UnitPrice]]*Table2[[#This Row],[Quantity]]</f>
        <v>1440</v>
      </c>
    </row>
    <row r="967" spans="15:17" x14ac:dyDescent="0.3">
      <c r="O967">
        <v>6</v>
      </c>
      <c r="P967">
        <v>8</v>
      </c>
      <c r="Q967">
        <f>Table2[[#This Row],[UnitPrice]]*Table2[[#This Row],[Quantity]]</f>
        <v>48</v>
      </c>
    </row>
    <row r="968" spans="15:17" x14ac:dyDescent="0.3">
      <c r="O968">
        <v>7.75</v>
      </c>
      <c r="P968">
        <v>40</v>
      </c>
      <c r="Q968">
        <f>Table2[[#This Row],[UnitPrice]]*Table2[[#This Row],[Quantity]]</f>
        <v>310</v>
      </c>
    </row>
    <row r="969" spans="15:17" x14ac:dyDescent="0.3">
      <c r="O969">
        <v>21</v>
      </c>
      <c r="P969">
        <v>14</v>
      </c>
      <c r="Q969">
        <f>Table2[[#This Row],[UnitPrice]]*Table2[[#This Row],[Quantity]]</f>
        <v>294</v>
      </c>
    </row>
    <row r="970" spans="15:17" x14ac:dyDescent="0.3">
      <c r="O970">
        <v>10</v>
      </c>
      <c r="P970">
        <v>8</v>
      </c>
      <c r="Q970">
        <f>Table2[[#This Row],[UnitPrice]]*Table2[[#This Row],[Quantity]]</f>
        <v>80</v>
      </c>
    </row>
    <row r="971" spans="15:17" x14ac:dyDescent="0.3">
      <c r="O971">
        <v>18</v>
      </c>
      <c r="P971">
        <v>5</v>
      </c>
      <c r="Q971">
        <f>Table2[[#This Row],[UnitPrice]]*Table2[[#This Row],[Quantity]]</f>
        <v>90</v>
      </c>
    </row>
    <row r="972" spans="15:17" x14ac:dyDescent="0.3">
      <c r="O972">
        <v>24</v>
      </c>
      <c r="P972">
        <v>5</v>
      </c>
      <c r="Q972">
        <f>Table2[[#This Row],[UnitPrice]]*Table2[[#This Row],[Quantity]]</f>
        <v>120</v>
      </c>
    </row>
    <row r="973" spans="15:17" x14ac:dyDescent="0.3">
      <c r="O973">
        <v>263.5</v>
      </c>
      <c r="P973">
        <v>15</v>
      </c>
      <c r="Q973">
        <f>Table2[[#This Row],[UnitPrice]]*Table2[[#This Row],[Quantity]]</f>
        <v>3952.5</v>
      </c>
    </row>
    <row r="974" spans="15:17" x14ac:dyDescent="0.3">
      <c r="O974">
        <v>38</v>
      </c>
      <c r="P974">
        <v>14</v>
      </c>
      <c r="Q974">
        <f>Table2[[#This Row],[UnitPrice]]*Table2[[#This Row],[Quantity]]</f>
        <v>532</v>
      </c>
    </row>
    <row r="975" spans="15:17" x14ac:dyDescent="0.3">
      <c r="O975">
        <v>15</v>
      </c>
      <c r="P975">
        <v>15</v>
      </c>
      <c r="Q975">
        <f>Table2[[#This Row],[UnitPrice]]*Table2[[#This Row],[Quantity]]</f>
        <v>225</v>
      </c>
    </row>
    <row r="976" spans="15:17" x14ac:dyDescent="0.3">
      <c r="O976">
        <v>21.5</v>
      </c>
      <c r="P976">
        <v>15</v>
      </c>
      <c r="Q976">
        <f>Table2[[#This Row],[UnitPrice]]*Table2[[#This Row],[Quantity]]</f>
        <v>322.5</v>
      </c>
    </row>
    <row r="977" spans="15:17" x14ac:dyDescent="0.3">
      <c r="O977">
        <v>55</v>
      </c>
      <c r="P977">
        <v>30</v>
      </c>
      <c r="Q977">
        <f>Table2[[#This Row],[UnitPrice]]*Table2[[#This Row],[Quantity]]</f>
        <v>1650</v>
      </c>
    </row>
    <row r="978" spans="15:17" x14ac:dyDescent="0.3">
      <c r="O978">
        <v>25</v>
      </c>
      <c r="P978">
        <v>70</v>
      </c>
      <c r="Q978">
        <f>Table2[[#This Row],[UnitPrice]]*Table2[[#This Row],[Quantity]]</f>
        <v>1750</v>
      </c>
    </row>
    <row r="979" spans="15:17" x14ac:dyDescent="0.3">
      <c r="O979">
        <v>38</v>
      </c>
      <c r="P979">
        <v>20</v>
      </c>
      <c r="Q979">
        <f>Table2[[#This Row],[UnitPrice]]*Table2[[#This Row],[Quantity]]</f>
        <v>760</v>
      </c>
    </row>
    <row r="980" spans="15:17" x14ac:dyDescent="0.3">
      <c r="O980">
        <v>12.5</v>
      </c>
      <c r="P980">
        <v>15</v>
      </c>
      <c r="Q980">
        <f>Table2[[#This Row],[UnitPrice]]*Table2[[#This Row],[Quantity]]</f>
        <v>187.5</v>
      </c>
    </row>
    <row r="981" spans="15:17" x14ac:dyDescent="0.3">
      <c r="O981">
        <v>10</v>
      </c>
      <c r="P981">
        <v>42</v>
      </c>
      <c r="Q981">
        <f>Table2[[#This Row],[UnitPrice]]*Table2[[#This Row],[Quantity]]</f>
        <v>420</v>
      </c>
    </row>
    <row r="982" spans="15:17" x14ac:dyDescent="0.3">
      <c r="O982">
        <v>21</v>
      </c>
      <c r="P982">
        <v>40</v>
      </c>
      <c r="Q982">
        <f>Table2[[#This Row],[UnitPrice]]*Table2[[#This Row],[Quantity]]</f>
        <v>840</v>
      </c>
    </row>
    <row r="983" spans="15:17" x14ac:dyDescent="0.3">
      <c r="O983">
        <v>4.5</v>
      </c>
      <c r="P983">
        <v>5</v>
      </c>
      <c r="Q983">
        <f>Table2[[#This Row],[UnitPrice]]*Table2[[#This Row],[Quantity]]</f>
        <v>22.5</v>
      </c>
    </row>
    <row r="984" spans="15:17" x14ac:dyDescent="0.3">
      <c r="O984">
        <v>7</v>
      </c>
      <c r="P984">
        <v>5</v>
      </c>
      <c r="Q984">
        <f>Table2[[#This Row],[UnitPrice]]*Table2[[#This Row],[Quantity]]</f>
        <v>35</v>
      </c>
    </row>
    <row r="985" spans="15:17" x14ac:dyDescent="0.3">
      <c r="O985">
        <v>9.1999999999999993</v>
      </c>
      <c r="P985">
        <v>5</v>
      </c>
      <c r="Q985">
        <f>Table2[[#This Row],[UnitPrice]]*Table2[[#This Row],[Quantity]]</f>
        <v>46</v>
      </c>
    </row>
    <row r="986" spans="15:17" x14ac:dyDescent="0.3">
      <c r="O986">
        <v>9</v>
      </c>
      <c r="P986">
        <v>10</v>
      </c>
      <c r="Q986">
        <f>Table2[[#This Row],[UnitPrice]]*Table2[[#This Row],[Quantity]]</f>
        <v>90</v>
      </c>
    </row>
    <row r="987" spans="15:17" x14ac:dyDescent="0.3">
      <c r="O987">
        <v>15</v>
      </c>
      <c r="P987">
        <v>20</v>
      </c>
      <c r="Q987">
        <f>Table2[[#This Row],[UnitPrice]]*Table2[[#This Row],[Quantity]]</f>
        <v>300</v>
      </c>
    </row>
    <row r="988" spans="15:17" x14ac:dyDescent="0.3">
      <c r="O988">
        <v>21.5</v>
      </c>
      <c r="P988">
        <v>15</v>
      </c>
      <c r="Q988">
        <f>Table2[[#This Row],[UnitPrice]]*Table2[[#This Row],[Quantity]]</f>
        <v>322.5</v>
      </c>
    </row>
    <row r="989" spans="15:17" x14ac:dyDescent="0.3">
      <c r="O989">
        <v>19</v>
      </c>
      <c r="P989">
        <v>20</v>
      </c>
      <c r="Q989">
        <f>Table2[[#This Row],[UnitPrice]]*Table2[[#This Row],[Quantity]]</f>
        <v>380</v>
      </c>
    </row>
    <row r="990" spans="15:17" x14ac:dyDescent="0.3">
      <c r="O990">
        <v>12.5</v>
      </c>
      <c r="P990">
        <v>18</v>
      </c>
      <c r="Q990">
        <f>Table2[[#This Row],[UnitPrice]]*Table2[[#This Row],[Quantity]]</f>
        <v>225</v>
      </c>
    </row>
    <row r="991" spans="15:17" x14ac:dyDescent="0.3">
      <c r="O991">
        <v>23.25</v>
      </c>
      <c r="P991">
        <v>21</v>
      </c>
      <c r="Q991">
        <f>Table2[[#This Row],[UnitPrice]]*Table2[[#This Row],[Quantity]]</f>
        <v>488.25</v>
      </c>
    </row>
    <row r="992" spans="15:17" x14ac:dyDescent="0.3">
      <c r="O992">
        <v>9.1999999999999993</v>
      </c>
      <c r="P992">
        <v>15</v>
      </c>
      <c r="Q992">
        <f>Table2[[#This Row],[UnitPrice]]*Table2[[#This Row],[Quantity]]</f>
        <v>138</v>
      </c>
    </row>
    <row r="993" spans="15:17" x14ac:dyDescent="0.3">
      <c r="O993">
        <v>10</v>
      </c>
      <c r="P993">
        <v>25</v>
      </c>
      <c r="Q993">
        <f>Table2[[#This Row],[UnitPrice]]*Table2[[#This Row],[Quantity]]</f>
        <v>250</v>
      </c>
    </row>
    <row r="994" spans="15:17" x14ac:dyDescent="0.3">
      <c r="O994">
        <v>4.5</v>
      </c>
      <c r="P994">
        <v>3</v>
      </c>
      <c r="Q994">
        <f>Table2[[#This Row],[UnitPrice]]*Table2[[#This Row],[Quantity]]</f>
        <v>13.5</v>
      </c>
    </row>
    <row r="995" spans="15:17" x14ac:dyDescent="0.3">
      <c r="O995">
        <v>18</v>
      </c>
      <c r="P995">
        <v>30</v>
      </c>
      <c r="Q995">
        <f>Table2[[#This Row],[UnitPrice]]*Table2[[#This Row],[Quantity]]</f>
        <v>540</v>
      </c>
    </row>
    <row r="996" spans="15:17" x14ac:dyDescent="0.3">
      <c r="O996">
        <v>45.6</v>
      </c>
      <c r="P996">
        <v>10</v>
      </c>
      <c r="Q996">
        <f>Table2[[#This Row],[UnitPrice]]*Table2[[#This Row],[Quantity]]</f>
        <v>456</v>
      </c>
    </row>
    <row r="997" spans="15:17" x14ac:dyDescent="0.3">
      <c r="O997">
        <v>123.79</v>
      </c>
      <c r="P997">
        <v>6</v>
      </c>
      <c r="Q997">
        <f>Table2[[#This Row],[UnitPrice]]*Table2[[#This Row],[Quantity]]</f>
        <v>742.74</v>
      </c>
    </row>
    <row r="998" spans="15:17" x14ac:dyDescent="0.3">
      <c r="O998">
        <v>19.45</v>
      </c>
      <c r="P998">
        <v>10</v>
      </c>
      <c r="Q998">
        <f>Table2[[#This Row],[UnitPrice]]*Table2[[#This Row],[Quantity]]</f>
        <v>194.5</v>
      </c>
    </row>
    <row r="999" spans="15:17" x14ac:dyDescent="0.3">
      <c r="O999">
        <v>23.25</v>
      </c>
      <c r="P999">
        <v>3</v>
      </c>
      <c r="Q999">
        <f>Table2[[#This Row],[UnitPrice]]*Table2[[#This Row],[Quantity]]</f>
        <v>69.75</v>
      </c>
    </row>
    <row r="1000" spans="15:17" x14ac:dyDescent="0.3">
      <c r="O1000">
        <v>14</v>
      </c>
      <c r="P1000">
        <v>5</v>
      </c>
      <c r="Q1000">
        <f>Table2[[#This Row],[UnitPrice]]*Table2[[#This Row],[Quantity]]</f>
        <v>70</v>
      </c>
    </row>
    <row r="1001" spans="15:17" x14ac:dyDescent="0.3">
      <c r="O1001">
        <v>34</v>
      </c>
      <c r="P1001">
        <v>10</v>
      </c>
      <c r="Q1001">
        <f>Table2[[#This Row],[UnitPrice]]*Table2[[#This Row],[Quantity]]</f>
        <v>340</v>
      </c>
    </row>
    <row r="1002" spans="15:17" x14ac:dyDescent="0.3">
      <c r="O1002">
        <v>32.799999999999997</v>
      </c>
      <c r="P1002">
        <v>12</v>
      </c>
      <c r="Q1002">
        <f>Table2[[#This Row],[UnitPrice]]*Table2[[#This Row],[Quantity]]</f>
        <v>393.59999999999997</v>
      </c>
    </row>
    <row r="1003" spans="15:17" x14ac:dyDescent="0.3">
      <c r="O1003">
        <v>34</v>
      </c>
      <c r="P1003">
        <v>20</v>
      </c>
      <c r="Q1003">
        <f>Table2[[#This Row],[UnitPrice]]*Table2[[#This Row],[Quantity]]</f>
        <v>680</v>
      </c>
    </row>
    <row r="1004" spans="15:17" x14ac:dyDescent="0.3">
      <c r="O1004">
        <v>21.5</v>
      </c>
      <c r="P1004">
        <v>20</v>
      </c>
      <c r="Q1004">
        <f>Table2[[#This Row],[UnitPrice]]*Table2[[#This Row],[Quantity]]</f>
        <v>430</v>
      </c>
    </row>
    <row r="1005" spans="15:17" x14ac:dyDescent="0.3">
      <c r="O1005">
        <v>49.3</v>
      </c>
      <c r="P1005">
        <v>15</v>
      </c>
      <c r="Q1005">
        <f>Table2[[#This Row],[UnitPrice]]*Table2[[#This Row],[Quantity]]</f>
        <v>739.5</v>
      </c>
    </row>
    <row r="1006" spans="15:17" x14ac:dyDescent="0.3">
      <c r="O1006">
        <v>15</v>
      </c>
      <c r="P1006">
        <v>35</v>
      </c>
      <c r="Q1006">
        <f>Table2[[#This Row],[UnitPrice]]*Table2[[#This Row],[Quantity]]</f>
        <v>525</v>
      </c>
    </row>
    <row r="1007" spans="15:17" x14ac:dyDescent="0.3">
      <c r="O1007">
        <v>18</v>
      </c>
      <c r="P1007">
        <v>25</v>
      </c>
      <c r="Q1007">
        <f>Table2[[#This Row],[UnitPrice]]*Table2[[#This Row],[Quantity]]</f>
        <v>450</v>
      </c>
    </row>
    <row r="1008" spans="15:17" x14ac:dyDescent="0.3">
      <c r="O1008">
        <v>123.79</v>
      </c>
      <c r="P1008">
        <v>20</v>
      </c>
      <c r="Q1008">
        <f>Table2[[#This Row],[UnitPrice]]*Table2[[#This Row],[Quantity]]</f>
        <v>2475.8000000000002</v>
      </c>
    </row>
    <row r="1009" spans="15:17" x14ac:dyDescent="0.3">
      <c r="O1009">
        <v>33.25</v>
      </c>
      <c r="P1009">
        <v>9</v>
      </c>
      <c r="Q1009">
        <f>Table2[[#This Row],[UnitPrice]]*Table2[[#This Row],[Quantity]]</f>
        <v>299.25</v>
      </c>
    </row>
    <row r="1010" spans="15:17" x14ac:dyDescent="0.3">
      <c r="O1010">
        <v>24</v>
      </c>
      <c r="P1010">
        <v>12</v>
      </c>
      <c r="Q1010">
        <f>Table2[[#This Row],[UnitPrice]]*Table2[[#This Row],[Quantity]]</f>
        <v>288</v>
      </c>
    </row>
    <row r="1011" spans="15:17" x14ac:dyDescent="0.3">
      <c r="O1011">
        <v>18</v>
      </c>
      <c r="P1011">
        <v>35</v>
      </c>
      <c r="Q1011">
        <f>Table2[[#This Row],[UnitPrice]]*Table2[[#This Row],[Quantity]]</f>
        <v>630</v>
      </c>
    </row>
    <row r="1012" spans="15:17" x14ac:dyDescent="0.3">
      <c r="O1012">
        <v>7.75</v>
      </c>
      <c r="P1012">
        <v>8</v>
      </c>
      <c r="Q1012">
        <f>Table2[[#This Row],[UnitPrice]]*Table2[[#This Row],[Quantity]]</f>
        <v>62</v>
      </c>
    </row>
    <row r="1013" spans="15:17" x14ac:dyDescent="0.3">
      <c r="O1013">
        <v>19</v>
      </c>
      <c r="P1013">
        <v>30</v>
      </c>
      <c r="Q1013">
        <f>Table2[[#This Row],[UnitPrice]]*Table2[[#This Row],[Quantity]]</f>
        <v>570</v>
      </c>
    </row>
    <row r="1014" spans="15:17" x14ac:dyDescent="0.3">
      <c r="O1014">
        <v>2.5</v>
      </c>
      <c r="P1014">
        <v>20</v>
      </c>
      <c r="Q1014">
        <f>Table2[[#This Row],[UnitPrice]]*Table2[[#This Row],[Quantity]]</f>
        <v>50</v>
      </c>
    </row>
    <row r="1015" spans="15:17" x14ac:dyDescent="0.3">
      <c r="O1015">
        <v>38</v>
      </c>
      <c r="P1015">
        <v>36</v>
      </c>
      <c r="Q1015">
        <f>Table2[[#This Row],[UnitPrice]]*Table2[[#This Row],[Quantity]]</f>
        <v>1368</v>
      </c>
    </row>
    <row r="1016" spans="15:17" x14ac:dyDescent="0.3">
      <c r="O1016">
        <v>6</v>
      </c>
      <c r="P1016">
        <v>13</v>
      </c>
      <c r="Q1016">
        <f>Table2[[#This Row],[UnitPrice]]*Table2[[#This Row],[Quantity]]</f>
        <v>78</v>
      </c>
    </row>
    <row r="1017" spans="15:17" x14ac:dyDescent="0.3">
      <c r="O1017">
        <v>31.23</v>
      </c>
      <c r="P1017">
        <v>35</v>
      </c>
      <c r="Q1017">
        <f>Table2[[#This Row],[UnitPrice]]*Table2[[#This Row],[Quantity]]</f>
        <v>1093.05</v>
      </c>
    </row>
    <row r="1018" spans="15:17" x14ac:dyDescent="0.3">
      <c r="O1018">
        <v>49.3</v>
      </c>
      <c r="P1018">
        <v>80</v>
      </c>
      <c r="Q1018">
        <f>Table2[[#This Row],[UnitPrice]]*Table2[[#This Row],[Quantity]]</f>
        <v>3944</v>
      </c>
    </row>
    <row r="1019" spans="15:17" x14ac:dyDescent="0.3">
      <c r="O1019">
        <v>30</v>
      </c>
      <c r="P1019">
        <v>35</v>
      </c>
      <c r="Q1019">
        <f>Table2[[#This Row],[UnitPrice]]*Table2[[#This Row],[Quantity]]</f>
        <v>1050</v>
      </c>
    </row>
    <row r="1020" spans="15:17" x14ac:dyDescent="0.3">
      <c r="O1020">
        <v>62.5</v>
      </c>
      <c r="P1020">
        <v>50</v>
      </c>
      <c r="Q1020">
        <f>Table2[[#This Row],[UnitPrice]]*Table2[[#This Row],[Quantity]]</f>
        <v>3125</v>
      </c>
    </row>
    <row r="1021" spans="15:17" x14ac:dyDescent="0.3">
      <c r="O1021">
        <v>53</v>
      </c>
      <c r="P1021">
        <v>15</v>
      </c>
      <c r="Q1021">
        <f>Table2[[#This Row],[UnitPrice]]*Table2[[#This Row],[Quantity]]</f>
        <v>795</v>
      </c>
    </row>
    <row r="1022" spans="15:17" x14ac:dyDescent="0.3">
      <c r="O1022">
        <v>7.75</v>
      </c>
      <c r="P1022">
        <v>2</v>
      </c>
      <c r="Q1022">
        <f>Table2[[#This Row],[UnitPrice]]*Table2[[#This Row],[Quantity]]</f>
        <v>15.5</v>
      </c>
    </row>
    <row r="1023" spans="15:17" x14ac:dyDescent="0.3">
      <c r="O1023">
        <v>22</v>
      </c>
      <c r="P1023">
        <v>10</v>
      </c>
      <c r="Q1023">
        <f>Table2[[#This Row],[UnitPrice]]*Table2[[#This Row],[Quantity]]</f>
        <v>220</v>
      </c>
    </row>
    <row r="1024" spans="15:17" x14ac:dyDescent="0.3">
      <c r="O1024">
        <v>21.35</v>
      </c>
      <c r="P1024">
        <v>15</v>
      </c>
      <c r="Q1024">
        <f>Table2[[#This Row],[UnitPrice]]*Table2[[#This Row],[Quantity]]</f>
        <v>320.25</v>
      </c>
    </row>
    <row r="1025" spans="15:17" x14ac:dyDescent="0.3">
      <c r="O1025">
        <v>21</v>
      </c>
      <c r="P1025">
        <v>40</v>
      </c>
      <c r="Q1025">
        <f>Table2[[#This Row],[UnitPrice]]*Table2[[#This Row],[Quantity]]</f>
        <v>840</v>
      </c>
    </row>
    <row r="1026" spans="15:17" x14ac:dyDescent="0.3">
      <c r="O1026">
        <v>22</v>
      </c>
      <c r="P1026">
        <v>25</v>
      </c>
      <c r="Q1026">
        <f>Table2[[#This Row],[UnitPrice]]*Table2[[#This Row],[Quantity]]</f>
        <v>550</v>
      </c>
    </row>
    <row r="1027" spans="15:17" x14ac:dyDescent="0.3">
      <c r="O1027">
        <v>13.25</v>
      </c>
      <c r="P1027">
        <v>6</v>
      </c>
      <c r="Q1027">
        <f>Table2[[#This Row],[UnitPrice]]*Table2[[#This Row],[Quantity]]</f>
        <v>79.5</v>
      </c>
    </row>
    <row r="1028" spans="15:17" x14ac:dyDescent="0.3">
      <c r="O1028">
        <v>21</v>
      </c>
      <c r="P1028">
        <v>10</v>
      </c>
      <c r="Q1028">
        <f>Table2[[#This Row],[UnitPrice]]*Table2[[#This Row],[Quantity]]</f>
        <v>210</v>
      </c>
    </row>
    <row r="1029" spans="15:17" x14ac:dyDescent="0.3">
      <c r="O1029">
        <v>16.25</v>
      </c>
      <c r="P1029">
        <v>25</v>
      </c>
      <c r="Q1029">
        <f>Table2[[#This Row],[UnitPrice]]*Table2[[#This Row],[Quantity]]</f>
        <v>406.25</v>
      </c>
    </row>
    <row r="1030" spans="15:17" x14ac:dyDescent="0.3">
      <c r="O1030">
        <v>38</v>
      </c>
      <c r="P1030">
        <v>60</v>
      </c>
      <c r="Q1030">
        <f>Table2[[#This Row],[UnitPrice]]*Table2[[#This Row],[Quantity]]</f>
        <v>2280</v>
      </c>
    </row>
    <row r="1031" spans="15:17" x14ac:dyDescent="0.3">
      <c r="O1031">
        <v>9.5</v>
      </c>
      <c r="P1031">
        <v>20</v>
      </c>
      <c r="Q1031">
        <f>Table2[[#This Row],[UnitPrice]]*Table2[[#This Row],[Quantity]]</f>
        <v>190</v>
      </c>
    </row>
    <row r="1032" spans="15:17" x14ac:dyDescent="0.3">
      <c r="O1032">
        <v>21.05</v>
      </c>
      <c r="P1032">
        <v>21</v>
      </c>
      <c r="Q1032">
        <f>Table2[[#This Row],[UnitPrice]]*Table2[[#This Row],[Quantity]]</f>
        <v>442.05</v>
      </c>
    </row>
    <row r="1033" spans="15:17" x14ac:dyDescent="0.3">
      <c r="O1033">
        <v>34.799999999999997</v>
      </c>
      <c r="P1033">
        <v>60</v>
      </c>
      <c r="Q1033">
        <f>Table2[[#This Row],[UnitPrice]]*Table2[[#This Row],[Quantity]]</f>
        <v>2088</v>
      </c>
    </row>
    <row r="1034" spans="15:17" x14ac:dyDescent="0.3">
      <c r="O1034">
        <v>62.5</v>
      </c>
      <c r="P1034">
        <v>8</v>
      </c>
      <c r="Q1034">
        <f>Table2[[#This Row],[UnitPrice]]*Table2[[#This Row],[Quantity]]</f>
        <v>500</v>
      </c>
    </row>
    <row r="1035" spans="15:17" x14ac:dyDescent="0.3">
      <c r="O1035">
        <v>36</v>
      </c>
      <c r="P1035">
        <v>20</v>
      </c>
      <c r="Q1035">
        <f>Table2[[#This Row],[UnitPrice]]*Table2[[#This Row],[Quantity]]</f>
        <v>720</v>
      </c>
    </row>
    <row r="1036" spans="15:17" x14ac:dyDescent="0.3">
      <c r="O1036">
        <v>15</v>
      </c>
      <c r="P1036">
        <v>15</v>
      </c>
      <c r="Q1036">
        <f>Table2[[#This Row],[UnitPrice]]*Table2[[#This Row],[Quantity]]</f>
        <v>225</v>
      </c>
    </row>
    <row r="1037" spans="15:17" x14ac:dyDescent="0.3">
      <c r="O1037">
        <v>19</v>
      </c>
      <c r="P1037">
        <v>50</v>
      </c>
      <c r="Q1037">
        <f>Table2[[#This Row],[UnitPrice]]*Table2[[#This Row],[Quantity]]</f>
        <v>950</v>
      </c>
    </row>
    <row r="1038" spans="15:17" x14ac:dyDescent="0.3">
      <c r="O1038">
        <v>18.399999999999999</v>
      </c>
      <c r="P1038">
        <v>60</v>
      </c>
      <c r="Q1038">
        <f>Table2[[#This Row],[UnitPrice]]*Table2[[#This Row],[Quantity]]</f>
        <v>1104</v>
      </c>
    </row>
    <row r="1039" spans="15:17" x14ac:dyDescent="0.3">
      <c r="O1039">
        <v>10</v>
      </c>
      <c r="P1039">
        <v>30</v>
      </c>
      <c r="Q1039">
        <f>Table2[[#This Row],[UnitPrice]]*Table2[[#This Row],[Quantity]]</f>
        <v>300</v>
      </c>
    </row>
    <row r="1040" spans="15:17" x14ac:dyDescent="0.3">
      <c r="O1040">
        <v>28.5</v>
      </c>
      <c r="P1040">
        <v>20</v>
      </c>
      <c r="Q1040">
        <f>Table2[[#This Row],[UnitPrice]]*Table2[[#This Row],[Quantity]]</f>
        <v>570</v>
      </c>
    </row>
    <row r="1041" spans="15:17" x14ac:dyDescent="0.3">
      <c r="O1041">
        <v>45.6</v>
      </c>
      <c r="P1041">
        <v>15</v>
      </c>
      <c r="Q1041">
        <f>Table2[[#This Row],[UnitPrice]]*Table2[[#This Row],[Quantity]]</f>
        <v>684</v>
      </c>
    </row>
    <row r="1042" spans="15:17" x14ac:dyDescent="0.3">
      <c r="O1042">
        <v>18</v>
      </c>
      <c r="P1042">
        <v>21</v>
      </c>
      <c r="Q1042">
        <f>Table2[[#This Row],[UnitPrice]]*Table2[[#This Row],[Quantity]]</f>
        <v>378</v>
      </c>
    </row>
    <row r="1043" spans="15:17" x14ac:dyDescent="0.3">
      <c r="O1043">
        <v>12</v>
      </c>
      <c r="P1043">
        <v>2</v>
      </c>
      <c r="Q1043">
        <f>Table2[[#This Row],[UnitPrice]]*Table2[[#This Row],[Quantity]]</f>
        <v>24</v>
      </c>
    </row>
    <row r="1044" spans="15:17" x14ac:dyDescent="0.3">
      <c r="O1044">
        <v>62.5</v>
      </c>
      <c r="P1044">
        <v>4</v>
      </c>
      <c r="Q1044">
        <f>Table2[[#This Row],[UnitPrice]]*Table2[[#This Row],[Quantity]]</f>
        <v>250</v>
      </c>
    </row>
    <row r="1045" spans="15:17" x14ac:dyDescent="0.3">
      <c r="O1045">
        <v>46</v>
      </c>
      <c r="P1045">
        <v>20</v>
      </c>
      <c r="Q1045">
        <f>Table2[[#This Row],[UnitPrice]]*Table2[[#This Row],[Quantity]]</f>
        <v>920</v>
      </c>
    </row>
    <row r="1046" spans="15:17" x14ac:dyDescent="0.3">
      <c r="O1046">
        <v>12</v>
      </c>
      <c r="P1046">
        <v>21</v>
      </c>
      <c r="Q1046">
        <f>Table2[[#This Row],[UnitPrice]]*Table2[[#This Row],[Quantity]]</f>
        <v>252</v>
      </c>
    </row>
    <row r="1047" spans="15:17" x14ac:dyDescent="0.3">
      <c r="O1047">
        <v>62.5</v>
      </c>
      <c r="P1047">
        <v>20</v>
      </c>
      <c r="Q1047">
        <f>Table2[[#This Row],[UnitPrice]]*Table2[[#This Row],[Quantity]]</f>
        <v>1250</v>
      </c>
    </row>
    <row r="1048" spans="15:17" x14ac:dyDescent="0.3">
      <c r="O1048">
        <v>19</v>
      </c>
      <c r="P1048">
        <v>15</v>
      </c>
      <c r="Q1048">
        <f>Table2[[#This Row],[UnitPrice]]*Table2[[#This Row],[Quantity]]</f>
        <v>285</v>
      </c>
    </row>
    <row r="1049" spans="15:17" x14ac:dyDescent="0.3">
      <c r="O1049">
        <v>18</v>
      </c>
      <c r="P1049">
        <v>15</v>
      </c>
      <c r="Q1049">
        <f>Table2[[#This Row],[UnitPrice]]*Table2[[#This Row],[Quantity]]</f>
        <v>270</v>
      </c>
    </row>
    <row r="1050" spans="15:17" x14ac:dyDescent="0.3">
      <c r="O1050">
        <v>31</v>
      </c>
      <c r="P1050">
        <v>18</v>
      </c>
      <c r="Q1050">
        <f>Table2[[#This Row],[UnitPrice]]*Table2[[#This Row],[Quantity]]</f>
        <v>558</v>
      </c>
    </row>
    <row r="1051" spans="15:17" x14ac:dyDescent="0.3">
      <c r="O1051">
        <v>21.5</v>
      </c>
      <c r="P1051">
        <v>30</v>
      </c>
      <c r="Q1051">
        <f>Table2[[#This Row],[UnitPrice]]*Table2[[#This Row],[Quantity]]</f>
        <v>645</v>
      </c>
    </row>
    <row r="1052" spans="15:17" x14ac:dyDescent="0.3">
      <c r="O1052">
        <v>13</v>
      </c>
      <c r="P1052">
        <v>35</v>
      </c>
      <c r="Q1052">
        <f>Table2[[#This Row],[UnitPrice]]*Table2[[#This Row],[Quantity]]</f>
        <v>455</v>
      </c>
    </row>
    <row r="1053" spans="15:17" x14ac:dyDescent="0.3">
      <c r="O1053">
        <v>9.1999999999999993</v>
      </c>
      <c r="P1053">
        <v>30</v>
      </c>
      <c r="Q1053">
        <f>Table2[[#This Row],[UnitPrice]]*Table2[[#This Row],[Quantity]]</f>
        <v>276</v>
      </c>
    </row>
    <row r="1054" spans="15:17" x14ac:dyDescent="0.3">
      <c r="O1054">
        <v>18</v>
      </c>
      <c r="P1054">
        <v>20</v>
      </c>
      <c r="Q1054">
        <f>Table2[[#This Row],[UnitPrice]]*Table2[[#This Row],[Quantity]]</f>
        <v>360</v>
      </c>
    </row>
    <row r="1055" spans="15:17" x14ac:dyDescent="0.3">
      <c r="O1055">
        <v>21</v>
      </c>
      <c r="P1055">
        <v>15</v>
      </c>
      <c r="Q1055">
        <f>Table2[[#This Row],[UnitPrice]]*Table2[[#This Row],[Quantity]]</f>
        <v>315</v>
      </c>
    </row>
    <row r="1056" spans="15:17" x14ac:dyDescent="0.3">
      <c r="O1056">
        <v>4.5</v>
      </c>
      <c r="P1056">
        <v>15</v>
      </c>
      <c r="Q1056">
        <f>Table2[[#This Row],[UnitPrice]]*Table2[[#This Row],[Quantity]]</f>
        <v>67.5</v>
      </c>
    </row>
    <row r="1057" spans="15:17" x14ac:dyDescent="0.3">
      <c r="O1057">
        <v>45.6</v>
      </c>
      <c r="P1057">
        <v>20</v>
      </c>
      <c r="Q1057">
        <f>Table2[[#This Row],[UnitPrice]]*Table2[[#This Row],[Quantity]]</f>
        <v>912</v>
      </c>
    </row>
    <row r="1058" spans="15:17" x14ac:dyDescent="0.3">
      <c r="O1058">
        <v>34.799999999999997</v>
      </c>
      <c r="P1058">
        <v>15</v>
      </c>
      <c r="Q1058">
        <f>Table2[[#This Row],[UnitPrice]]*Table2[[#This Row],[Quantity]]</f>
        <v>522</v>
      </c>
    </row>
    <row r="1059" spans="15:17" x14ac:dyDescent="0.3">
      <c r="O1059">
        <v>25.89</v>
      </c>
      <c r="P1059">
        <v>30</v>
      </c>
      <c r="Q1059">
        <f>Table2[[#This Row],[UnitPrice]]*Table2[[#This Row],[Quantity]]</f>
        <v>776.7</v>
      </c>
    </row>
    <row r="1060" spans="15:17" x14ac:dyDescent="0.3">
      <c r="O1060">
        <v>32.799999999999997</v>
      </c>
      <c r="P1060">
        <v>25</v>
      </c>
      <c r="Q1060">
        <f>Table2[[#This Row],[UnitPrice]]*Table2[[#This Row],[Quantity]]</f>
        <v>819.99999999999989</v>
      </c>
    </row>
    <row r="1061" spans="15:17" x14ac:dyDescent="0.3">
      <c r="O1061">
        <v>7.45</v>
      </c>
      <c r="P1061">
        <v>30</v>
      </c>
      <c r="Q1061">
        <f>Table2[[#This Row],[UnitPrice]]*Table2[[#This Row],[Quantity]]</f>
        <v>223.5</v>
      </c>
    </row>
    <row r="1062" spans="15:17" x14ac:dyDescent="0.3">
      <c r="O1062">
        <v>9.1999999999999993</v>
      </c>
      <c r="P1062">
        <v>12</v>
      </c>
      <c r="Q1062">
        <f>Table2[[#This Row],[UnitPrice]]*Table2[[#This Row],[Quantity]]</f>
        <v>110.39999999999999</v>
      </c>
    </row>
    <row r="1063" spans="15:17" x14ac:dyDescent="0.3">
      <c r="O1063">
        <v>21</v>
      </c>
      <c r="P1063">
        <v>20</v>
      </c>
      <c r="Q1063">
        <f>Table2[[#This Row],[UnitPrice]]*Table2[[#This Row],[Quantity]]</f>
        <v>420</v>
      </c>
    </row>
    <row r="1064" spans="15:17" x14ac:dyDescent="0.3">
      <c r="O1064">
        <v>25.89</v>
      </c>
      <c r="P1064">
        <v>2</v>
      </c>
      <c r="Q1064">
        <f>Table2[[#This Row],[UnitPrice]]*Table2[[#This Row],[Quantity]]</f>
        <v>51.78</v>
      </c>
    </row>
    <row r="1065" spans="15:17" x14ac:dyDescent="0.3">
      <c r="O1065">
        <v>14</v>
      </c>
      <c r="P1065">
        <v>20</v>
      </c>
      <c r="Q1065">
        <f>Table2[[#This Row],[UnitPrice]]*Table2[[#This Row],[Quantity]]</f>
        <v>280</v>
      </c>
    </row>
    <row r="1066" spans="15:17" x14ac:dyDescent="0.3">
      <c r="O1066">
        <v>17.45</v>
      </c>
      <c r="P1066">
        <v>30</v>
      </c>
      <c r="Q1066">
        <f>Table2[[#This Row],[UnitPrice]]*Table2[[#This Row],[Quantity]]</f>
        <v>523.5</v>
      </c>
    </row>
    <row r="1067" spans="15:17" x14ac:dyDescent="0.3">
      <c r="O1067">
        <v>34</v>
      </c>
      <c r="P1067">
        <v>20</v>
      </c>
      <c r="Q1067">
        <f>Table2[[#This Row],[UnitPrice]]*Table2[[#This Row],[Quantity]]</f>
        <v>680</v>
      </c>
    </row>
    <row r="1068" spans="15:17" x14ac:dyDescent="0.3">
      <c r="O1068">
        <v>22</v>
      </c>
      <c r="P1068">
        <v>12</v>
      </c>
      <c r="Q1068">
        <f>Table2[[#This Row],[UnitPrice]]*Table2[[#This Row],[Quantity]]</f>
        <v>264</v>
      </c>
    </row>
    <row r="1069" spans="15:17" x14ac:dyDescent="0.3">
      <c r="O1069">
        <v>18</v>
      </c>
      <c r="P1069">
        <v>20</v>
      </c>
      <c r="Q1069">
        <f>Table2[[#This Row],[UnitPrice]]*Table2[[#This Row],[Quantity]]</f>
        <v>360</v>
      </c>
    </row>
    <row r="1070" spans="15:17" x14ac:dyDescent="0.3">
      <c r="O1070">
        <v>7.45</v>
      </c>
      <c r="P1070">
        <v>6</v>
      </c>
      <c r="Q1070">
        <f>Table2[[#This Row],[UnitPrice]]*Table2[[#This Row],[Quantity]]</f>
        <v>44.7</v>
      </c>
    </row>
    <row r="1071" spans="15:17" x14ac:dyDescent="0.3">
      <c r="O1071">
        <v>9.65</v>
      </c>
      <c r="P1071">
        <v>20</v>
      </c>
      <c r="Q1071">
        <f>Table2[[#This Row],[UnitPrice]]*Table2[[#This Row],[Quantity]]</f>
        <v>193</v>
      </c>
    </row>
    <row r="1072" spans="15:17" x14ac:dyDescent="0.3">
      <c r="O1072">
        <v>23.25</v>
      </c>
      <c r="P1072">
        <v>3</v>
      </c>
      <c r="Q1072">
        <f>Table2[[#This Row],[UnitPrice]]*Table2[[#This Row],[Quantity]]</f>
        <v>69.75</v>
      </c>
    </row>
    <row r="1073" spans="15:17" x14ac:dyDescent="0.3">
      <c r="O1073">
        <v>19.45</v>
      </c>
      <c r="P1073">
        <v>28</v>
      </c>
      <c r="Q1073">
        <f>Table2[[#This Row],[UnitPrice]]*Table2[[#This Row],[Quantity]]</f>
        <v>544.6</v>
      </c>
    </row>
    <row r="1074" spans="15:17" x14ac:dyDescent="0.3">
      <c r="O1074">
        <v>9.5</v>
      </c>
      <c r="P1074">
        <v>6</v>
      </c>
      <c r="Q1074">
        <f>Table2[[#This Row],[UnitPrice]]*Table2[[#This Row],[Quantity]]</f>
        <v>57</v>
      </c>
    </row>
    <row r="1075" spans="15:17" x14ac:dyDescent="0.3">
      <c r="O1075">
        <v>15.5</v>
      </c>
      <c r="P1075">
        <v>50</v>
      </c>
      <c r="Q1075">
        <f>Table2[[#This Row],[UnitPrice]]*Table2[[#This Row],[Quantity]]</f>
        <v>775</v>
      </c>
    </row>
    <row r="1076" spans="15:17" x14ac:dyDescent="0.3">
      <c r="O1076">
        <v>9.65</v>
      </c>
      <c r="P1076">
        <v>24</v>
      </c>
      <c r="Q1076">
        <f>Table2[[#This Row],[UnitPrice]]*Table2[[#This Row],[Quantity]]</f>
        <v>231.60000000000002</v>
      </c>
    </row>
    <row r="1077" spans="15:17" x14ac:dyDescent="0.3">
      <c r="O1077">
        <v>12</v>
      </c>
      <c r="P1077">
        <v>45</v>
      </c>
      <c r="Q1077">
        <f>Table2[[#This Row],[UnitPrice]]*Table2[[#This Row],[Quantity]]</f>
        <v>540</v>
      </c>
    </row>
    <row r="1078" spans="15:17" x14ac:dyDescent="0.3">
      <c r="O1078">
        <v>9.5</v>
      </c>
      <c r="P1078">
        <v>10</v>
      </c>
      <c r="Q1078">
        <f>Table2[[#This Row],[UnitPrice]]*Table2[[#This Row],[Quantity]]</f>
        <v>95</v>
      </c>
    </row>
    <row r="1079" spans="15:17" x14ac:dyDescent="0.3">
      <c r="O1079">
        <v>38</v>
      </c>
      <c r="P1079">
        <v>45</v>
      </c>
      <c r="Q1079">
        <f>Table2[[#This Row],[UnitPrice]]*Table2[[#This Row],[Quantity]]</f>
        <v>1710</v>
      </c>
    </row>
    <row r="1080" spans="15:17" x14ac:dyDescent="0.3">
      <c r="O1080">
        <v>34</v>
      </c>
      <c r="P1080">
        <v>30</v>
      </c>
      <c r="Q1080">
        <f>Table2[[#This Row],[UnitPrice]]*Table2[[#This Row],[Quantity]]</f>
        <v>1020</v>
      </c>
    </row>
    <row r="1081" spans="15:17" x14ac:dyDescent="0.3">
      <c r="O1081">
        <v>10</v>
      </c>
      <c r="P1081">
        <v>60</v>
      </c>
      <c r="Q1081">
        <f>Table2[[#This Row],[UnitPrice]]*Table2[[#This Row],[Quantity]]</f>
        <v>600</v>
      </c>
    </row>
    <row r="1082" spans="15:17" x14ac:dyDescent="0.3">
      <c r="O1082">
        <v>18.399999999999999</v>
      </c>
      <c r="P1082">
        <v>70</v>
      </c>
      <c r="Q1082">
        <f>Table2[[#This Row],[UnitPrice]]*Table2[[#This Row],[Quantity]]</f>
        <v>1288</v>
      </c>
    </row>
    <row r="1083" spans="15:17" x14ac:dyDescent="0.3">
      <c r="O1083">
        <v>34</v>
      </c>
      <c r="P1083">
        <v>55</v>
      </c>
      <c r="Q1083">
        <f>Table2[[#This Row],[UnitPrice]]*Table2[[#This Row],[Quantity]]</f>
        <v>1870</v>
      </c>
    </row>
    <row r="1084" spans="15:17" x14ac:dyDescent="0.3">
      <c r="O1084">
        <v>13</v>
      </c>
      <c r="P1084">
        <v>70</v>
      </c>
      <c r="Q1084">
        <f>Table2[[#This Row],[UnitPrice]]*Table2[[#This Row],[Quantity]]</f>
        <v>910</v>
      </c>
    </row>
    <row r="1085" spans="15:17" x14ac:dyDescent="0.3">
      <c r="O1085">
        <v>12.5</v>
      </c>
      <c r="P1085">
        <v>20</v>
      </c>
      <c r="Q1085">
        <f>Table2[[#This Row],[UnitPrice]]*Table2[[#This Row],[Quantity]]</f>
        <v>250</v>
      </c>
    </row>
    <row r="1086" spans="15:17" x14ac:dyDescent="0.3">
      <c r="O1086">
        <v>18.399999999999999</v>
      </c>
      <c r="P1086">
        <v>24</v>
      </c>
      <c r="Q1086">
        <f>Table2[[#This Row],[UnitPrice]]*Table2[[#This Row],[Quantity]]</f>
        <v>441.59999999999997</v>
      </c>
    </row>
    <row r="1087" spans="15:17" x14ac:dyDescent="0.3">
      <c r="O1087">
        <v>15</v>
      </c>
      <c r="P1087">
        <v>40</v>
      </c>
      <c r="Q1087">
        <f>Table2[[#This Row],[UnitPrice]]*Table2[[#This Row],[Quantity]]</f>
        <v>600</v>
      </c>
    </row>
    <row r="1088" spans="15:17" x14ac:dyDescent="0.3">
      <c r="O1088">
        <v>81</v>
      </c>
      <c r="P1088">
        <v>21</v>
      </c>
      <c r="Q1088">
        <f>Table2[[#This Row],[UnitPrice]]*Table2[[#This Row],[Quantity]]</f>
        <v>1701</v>
      </c>
    </row>
    <row r="1089" spans="15:17" x14ac:dyDescent="0.3">
      <c r="O1089">
        <v>18</v>
      </c>
      <c r="P1089">
        <v>3</v>
      </c>
      <c r="Q1089">
        <f>Table2[[#This Row],[UnitPrice]]*Table2[[#This Row],[Quantity]]</f>
        <v>54</v>
      </c>
    </row>
    <row r="1090" spans="15:17" x14ac:dyDescent="0.3">
      <c r="O1090">
        <v>13.25</v>
      </c>
      <c r="P1090">
        <v>49</v>
      </c>
      <c r="Q1090">
        <f>Table2[[#This Row],[UnitPrice]]*Table2[[#This Row],[Quantity]]</f>
        <v>649.25</v>
      </c>
    </row>
    <row r="1091" spans="15:17" x14ac:dyDescent="0.3">
      <c r="O1091">
        <v>12.5</v>
      </c>
      <c r="P1091">
        <v>10</v>
      </c>
      <c r="Q1091">
        <f>Table2[[#This Row],[UnitPrice]]*Table2[[#This Row],[Quantity]]</f>
        <v>125</v>
      </c>
    </row>
    <row r="1092" spans="15:17" x14ac:dyDescent="0.3">
      <c r="O1092">
        <v>18.399999999999999</v>
      </c>
      <c r="P1092">
        <v>30</v>
      </c>
      <c r="Q1092">
        <f>Table2[[#This Row],[UnitPrice]]*Table2[[#This Row],[Quantity]]</f>
        <v>552</v>
      </c>
    </row>
    <row r="1093" spans="15:17" x14ac:dyDescent="0.3">
      <c r="O1093">
        <v>14</v>
      </c>
      <c r="P1093">
        <v>30</v>
      </c>
      <c r="Q1093">
        <f>Table2[[#This Row],[UnitPrice]]*Table2[[#This Row],[Quantity]]</f>
        <v>420</v>
      </c>
    </row>
    <row r="1094" spans="15:17" x14ac:dyDescent="0.3">
      <c r="O1094">
        <v>53</v>
      </c>
      <c r="P1094">
        <v>20</v>
      </c>
      <c r="Q1094">
        <f>Table2[[#This Row],[UnitPrice]]*Table2[[#This Row],[Quantity]]</f>
        <v>1060</v>
      </c>
    </row>
    <row r="1095" spans="15:17" x14ac:dyDescent="0.3">
      <c r="O1095">
        <v>31</v>
      </c>
      <c r="P1095">
        <v>24</v>
      </c>
      <c r="Q1095">
        <f>Table2[[#This Row],[UnitPrice]]*Table2[[#This Row],[Quantity]]</f>
        <v>744</v>
      </c>
    </row>
    <row r="1096" spans="15:17" x14ac:dyDescent="0.3">
      <c r="O1096">
        <v>38</v>
      </c>
      <c r="P1096">
        <v>12</v>
      </c>
      <c r="Q1096">
        <f>Table2[[#This Row],[UnitPrice]]*Table2[[#This Row],[Quantity]]</f>
        <v>456</v>
      </c>
    </row>
    <row r="1097" spans="15:17" x14ac:dyDescent="0.3">
      <c r="O1097">
        <v>21.05</v>
      </c>
      <c r="P1097">
        <v>15</v>
      </c>
      <c r="Q1097">
        <f>Table2[[#This Row],[UnitPrice]]*Table2[[#This Row],[Quantity]]</f>
        <v>315.75</v>
      </c>
    </row>
    <row r="1098" spans="15:17" x14ac:dyDescent="0.3">
      <c r="O1098">
        <v>53</v>
      </c>
      <c r="P1098">
        <v>20</v>
      </c>
      <c r="Q1098">
        <f>Table2[[#This Row],[UnitPrice]]*Table2[[#This Row],[Quantity]]</f>
        <v>1060</v>
      </c>
    </row>
    <row r="1099" spans="15:17" x14ac:dyDescent="0.3">
      <c r="O1099">
        <v>55</v>
      </c>
      <c r="P1099">
        <v>1</v>
      </c>
      <c r="Q1099">
        <f>Table2[[#This Row],[UnitPrice]]*Table2[[#This Row],[Quantity]]</f>
        <v>55</v>
      </c>
    </row>
    <row r="1100" spans="15:17" x14ac:dyDescent="0.3">
      <c r="O1100">
        <v>18</v>
      </c>
      <c r="P1100">
        <v>10</v>
      </c>
      <c r="Q1100">
        <f>Table2[[#This Row],[UnitPrice]]*Table2[[#This Row],[Quantity]]</f>
        <v>180</v>
      </c>
    </row>
    <row r="1101" spans="15:17" x14ac:dyDescent="0.3">
      <c r="O1101">
        <v>123.79</v>
      </c>
      <c r="P1101">
        <v>36</v>
      </c>
      <c r="Q1101">
        <f>Table2[[#This Row],[UnitPrice]]*Table2[[#This Row],[Quantity]]</f>
        <v>4456.4400000000005</v>
      </c>
    </row>
    <row r="1102" spans="15:17" x14ac:dyDescent="0.3">
      <c r="O1102">
        <v>21.05</v>
      </c>
      <c r="P1102">
        <v>10</v>
      </c>
      <c r="Q1102">
        <f>Table2[[#This Row],[UnitPrice]]*Table2[[#This Row],[Quantity]]</f>
        <v>210.5</v>
      </c>
    </row>
    <row r="1103" spans="15:17" x14ac:dyDescent="0.3">
      <c r="O1103">
        <v>36</v>
      </c>
      <c r="P1103">
        <v>45</v>
      </c>
      <c r="Q1103">
        <f>Table2[[#This Row],[UnitPrice]]*Table2[[#This Row],[Quantity]]</f>
        <v>1620</v>
      </c>
    </row>
    <row r="1104" spans="15:17" x14ac:dyDescent="0.3">
      <c r="O1104">
        <v>21.5</v>
      </c>
      <c r="P1104">
        <v>14</v>
      </c>
      <c r="Q1104">
        <f>Table2[[#This Row],[UnitPrice]]*Table2[[#This Row],[Quantity]]</f>
        <v>301</v>
      </c>
    </row>
    <row r="1105" spans="15:17" x14ac:dyDescent="0.3">
      <c r="O1105">
        <v>12.5</v>
      </c>
      <c r="P1105">
        <v>8</v>
      </c>
      <c r="Q1105">
        <f>Table2[[#This Row],[UnitPrice]]*Table2[[#This Row],[Quantity]]</f>
        <v>100</v>
      </c>
    </row>
    <row r="1106" spans="15:17" x14ac:dyDescent="0.3">
      <c r="O1106">
        <v>24</v>
      </c>
      <c r="P1106">
        <v>4</v>
      </c>
      <c r="Q1106">
        <f>Table2[[#This Row],[UnitPrice]]*Table2[[#This Row],[Quantity]]</f>
        <v>96</v>
      </c>
    </row>
    <row r="1107" spans="15:17" x14ac:dyDescent="0.3">
      <c r="O1107">
        <v>33.25</v>
      </c>
      <c r="P1107">
        <v>15</v>
      </c>
      <c r="Q1107">
        <f>Table2[[#This Row],[UnitPrice]]*Table2[[#This Row],[Quantity]]</f>
        <v>498.75</v>
      </c>
    </row>
    <row r="1108" spans="15:17" x14ac:dyDescent="0.3">
      <c r="O1108">
        <v>19</v>
      </c>
      <c r="P1108">
        <v>30</v>
      </c>
      <c r="Q1108">
        <f>Table2[[#This Row],[UnitPrice]]*Table2[[#This Row],[Quantity]]</f>
        <v>570</v>
      </c>
    </row>
    <row r="1109" spans="15:17" x14ac:dyDescent="0.3">
      <c r="O1109">
        <v>9</v>
      </c>
      <c r="P1109">
        <v>32</v>
      </c>
      <c r="Q1109">
        <f>Table2[[#This Row],[UnitPrice]]*Table2[[#This Row],[Quantity]]</f>
        <v>288</v>
      </c>
    </row>
    <row r="1110" spans="15:17" x14ac:dyDescent="0.3">
      <c r="O1110">
        <v>12</v>
      </c>
      <c r="P1110">
        <v>60</v>
      </c>
      <c r="Q1110">
        <f>Table2[[#This Row],[UnitPrice]]*Table2[[#This Row],[Quantity]]</f>
        <v>720</v>
      </c>
    </row>
    <row r="1111" spans="15:17" x14ac:dyDescent="0.3">
      <c r="O1111">
        <v>14</v>
      </c>
      <c r="P1111">
        <v>25</v>
      </c>
      <c r="Q1111">
        <f>Table2[[#This Row],[UnitPrice]]*Table2[[#This Row],[Quantity]]</f>
        <v>350</v>
      </c>
    </row>
    <row r="1112" spans="15:17" x14ac:dyDescent="0.3">
      <c r="O1112">
        <v>15</v>
      </c>
      <c r="P1112">
        <v>50</v>
      </c>
      <c r="Q1112">
        <f>Table2[[#This Row],[UnitPrice]]*Table2[[#This Row],[Quantity]]</f>
        <v>750</v>
      </c>
    </row>
    <row r="1113" spans="15:17" x14ac:dyDescent="0.3">
      <c r="O1113">
        <v>7.75</v>
      </c>
      <c r="P1113">
        <v>25</v>
      </c>
      <c r="Q1113">
        <f>Table2[[#This Row],[UnitPrice]]*Table2[[#This Row],[Quantity]]</f>
        <v>193.75</v>
      </c>
    </row>
    <row r="1114" spans="15:17" x14ac:dyDescent="0.3">
      <c r="O1114">
        <v>17.45</v>
      </c>
      <c r="P1114">
        <v>10</v>
      </c>
      <c r="Q1114">
        <f>Table2[[#This Row],[UnitPrice]]*Table2[[#This Row],[Quantity]]</f>
        <v>174.5</v>
      </c>
    </row>
    <row r="1115" spans="15:17" x14ac:dyDescent="0.3">
      <c r="O1115">
        <v>49.3</v>
      </c>
      <c r="P1115">
        <v>10</v>
      </c>
      <c r="Q1115">
        <f>Table2[[#This Row],[UnitPrice]]*Table2[[#This Row],[Quantity]]</f>
        <v>493</v>
      </c>
    </row>
    <row r="1116" spans="15:17" x14ac:dyDescent="0.3">
      <c r="O1116">
        <v>21.05</v>
      </c>
      <c r="P1116">
        <v>12</v>
      </c>
      <c r="Q1116">
        <f>Table2[[#This Row],[UnitPrice]]*Table2[[#This Row],[Quantity]]</f>
        <v>252.60000000000002</v>
      </c>
    </row>
    <row r="1117" spans="15:17" x14ac:dyDescent="0.3">
      <c r="O1117">
        <v>263.5</v>
      </c>
      <c r="P1117">
        <v>15</v>
      </c>
      <c r="Q1117">
        <f>Table2[[#This Row],[UnitPrice]]*Table2[[#This Row],[Quantity]]</f>
        <v>3952.5</v>
      </c>
    </row>
    <row r="1118" spans="15:17" x14ac:dyDescent="0.3">
      <c r="O1118">
        <v>21.5</v>
      </c>
      <c r="P1118">
        <v>12</v>
      </c>
      <c r="Q1118">
        <f>Table2[[#This Row],[UnitPrice]]*Table2[[#This Row],[Quantity]]</f>
        <v>258</v>
      </c>
    </row>
    <row r="1119" spans="15:17" x14ac:dyDescent="0.3">
      <c r="O1119">
        <v>17.45</v>
      </c>
      <c r="P1119">
        <v>3</v>
      </c>
      <c r="Q1119">
        <f>Table2[[#This Row],[UnitPrice]]*Table2[[#This Row],[Quantity]]</f>
        <v>52.349999999999994</v>
      </c>
    </row>
    <row r="1120" spans="15:17" x14ac:dyDescent="0.3">
      <c r="O1120">
        <v>14</v>
      </c>
      <c r="P1120">
        <v>6</v>
      </c>
      <c r="Q1120">
        <f>Table2[[#This Row],[UnitPrice]]*Table2[[#This Row],[Quantity]]</f>
        <v>84</v>
      </c>
    </row>
    <row r="1121" spans="15:17" x14ac:dyDescent="0.3">
      <c r="O1121">
        <v>46</v>
      </c>
      <c r="P1121">
        <v>6</v>
      </c>
      <c r="Q1121">
        <f>Table2[[#This Row],[UnitPrice]]*Table2[[#This Row],[Quantity]]</f>
        <v>276</v>
      </c>
    </row>
    <row r="1122" spans="15:17" x14ac:dyDescent="0.3">
      <c r="O1122">
        <v>9</v>
      </c>
      <c r="P1122">
        <v>5</v>
      </c>
      <c r="Q1122">
        <f>Table2[[#This Row],[UnitPrice]]*Table2[[#This Row],[Quantity]]</f>
        <v>45</v>
      </c>
    </row>
    <row r="1123" spans="15:17" x14ac:dyDescent="0.3">
      <c r="O1123">
        <v>23.25</v>
      </c>
      <c r="P1123">
        <v>30</v>
      </c>
      <c r="Q1123">
        <f>Table2[[#This Row],[UnitPrice]]*Table2[[#This Row],[Quantity]]</f>
        <v>697.5</v>
      </c>
    </row>
    <row r="1124" spans="15:17" x14ac:dyDescent="0.3">
      <c r="O1124">
        <v>32.799999999999997</v>
      </c>
      <c r="P1124">
        <v>10</v>
      </c>
      <c r="Q1124">
        <f>Table2[[#This Row],[UnitPrice]]*Table2[[#This Row],[Quantity]]</f>
        <v>328</v>
      </c>
    </row>
    <row r="1125" spans="15:17" x14ac:dyDescent="0.3">
      <c r="O1125">
        <v>13.25</v>
      </c>
      <c r="P1125">
        <v>30</v>
      </c>
      <c r="Q1125">
        <f>Table2[[#This Row],[UnitPrice]]*Table2[[#This Row],[Quantity]]</f>
        <v>397.5</v>
      </c>
    </row>
    <row r="1126" spans="15:17" x14ac:dyDescent="0.3">
      <c r="O1126">
        <v>31</v>
      </c>
      <c r="P1126">
        <v>2</v>
      </c>
      <c r="Q1126">
        <f>Table2[[#This Row],[UnitPrice]]*Table2[[#This Row],[Quantity]]</f>
        <v>62</v>
      </c>
    </row>
    <row r="1127" spans="15:17" x14ac:dyDescent="0.3">
      <c r="O1127">
        <v>9.1999999999999993</v>
      </c>
      <c r="P1127">
        <v>7</v>
      </c>
      <c r="Q1127">
        <f>Table2[[#This Row],[UnitPrice]]*Table2[[#This Row],[Quantity]]</f>
        <v>64.399999999999991</v>
      </c>
    </row>
    <row r="1128" spans="15:17" x14ac:dyDescent="0.3">
      <c r="O1128">
        <v>19.45</v>
      </c>
      <c r="P1128">
        <v>21</v>
      </c>
      <c r="Q1128">
        <f>Table2[[#This Row],[UnitPrice]]*Table2[[#This Row],[Quantity]]</f>
        <v>408.45</v>
      </c>
    </row>
    <row r="1129" spans="15:17" x14ac:dyDescent="0.3">
      <c r="O1129">
        <v>31.23</v>
      </c>
      <c r="P1129">
        <v>30</v>
      </c>
      <c r="Q1129">
        <f>Table2[[#This Row],[UnitPrice]]*Table2[[#This Row],[Quantity]]</f>
        <v>936.9</v>
      </c>
    </row>
    <row r="1130" spans="15:17" x14ac:dyDescent="0.3">
      <c r="O1130">
        <v>2.5</v>
      </c>
      <c r="P1130">
        <v>8</v>
      </c>
      <c r="Q1130">
        <f>Table2[[#This Row],[UnitPrice]]*Table2[[#This Row],[Quantity]]</f>
        <v>20</v>
      </c>
    </row>
    <row r="1131" spans="15:17" x14ac:dyDescent="0.3">
      <c r="O1131">
        <v>38</v>
      </c>
      <c r="P1131">
        <v>100</v>
      </c>
      <c r="Q1131">
        <f>Table2[[#This Row],[UnitPrice]]*Table2[[#This Row],[Quantity]]</f>
        <v>3800</v>
      </c>
    </row>
    <row r="1132" spans="15:17" x14ac:dyDescent="0.3">
      <c r="O1132">
        <v>2.5</v>
      </c>
      <c r="P1132">
        <v>30</v>
      </c>
      <c r="Q1132">
        <f>Table2[[#This Row],[UnitPrice]]*Table2[[#This Row],[Quantity]]</f>
        <v>75</v>
      </c>
    </row>
    <row r="1133" spans="15:17" x14ac:dyDescent="0.3">
      <c r="O1133">
        <v>9.65</v>
      </c>
      <c r="P1133">
        <v>120</v>
      </c>
      <c r="Q1133">
        <f>Table2[[#This Row],[UnitPrice]]*Table2[[#This Row],[Quantity]]</f>
        <v>1158</v>
      </c>
    </row>
    <row r="1134" spans="15:17" x14ac:dyDescent="0.3">
      <c r="O1134">
        <v>7.45</v>
      </c>
      <c r="P1134">
        <v>30</v>
      </c>
      <c r="Q1134">
        <f>Table2[[#This Row],[UnitPrice]]*Table2[[#This Row],[Quantity]]</f>
        <v>223.5</v>
      </c>
    </row>
    <row r="1135" spans="15:17" x14ac:dyDescent="0.3">
      <c r="O1135">
        <v>55</v>
      </c>
      <c r="P1135">
        <v>12</v>
      </c>
      <c r="Q1135">
        <f>Table2[[#This Row],[UnitPrice]]*Table2[[#This Row],[Quantity]]</f>
        <v>660</v>
      </c>
    </row>
    <row r="1136" spans="15:17" x14ac:dyDescent="0.3">
      <c r="O1136">
        <v>17.45</v>
      </c>
      <c r="P1136">
        <v>50</v>
      </c>
      <c r="Q1136">
        <f>Table2[[#This Row],[UnitPrice]]*Table2[[#This Row],[Quantity]]</f>
        <v>872.5</v>
      </c>
    </row>
    <row r="1137" spans="15:17" x14ac:dyDescent="0.3">
      <c r="O1137">
        <v>12.5</v>
      </c>
      <c r="P1137">
        <v>20</v>
      </c>
      <c r="Q1137">
        <f>Table2[[#This Row],[UnitPrice]]*Table2[[#This Row],[Quantity]]</f>
        <v>250</v>
      </c>
    </row>
    <row r="1138" spans="15:17" x14ac:dyDescent="0.3">
      <c r="O1138">
        <v>14</v>
      </c>
      <c r="P1138">
        <v>40</v>
      </c>
      <c r="Q1138">
        <f>Table2[[#This Row],[UnitPrice]]*Table2[[#This Row],[Quantity]]</f>
        <v>560</v>
      </c>
    </row>
    <row r="1139" spans="15:17" x14ac:dyDescent="0.3">
      <c r="O1139">
        <v>9.1999999999999993</v>
      </c>
      <c r="P1139">
        <v>30</v>
      </c>
      <c r="Q1139">
        <f>Table2[[#This Row],[UnitPrice]]*Table2[[#This Row],[Quantity]]</f>
        <v>276</v>
      </c>
    </row>
    <row r="1140" spans="15:17" x14ac:dyDescent="0.3">
      <c r="O1140">
        <v>10</v>
      </c>
      <c r="P1140">
        <v>12</v>
      </c>
      <c r="Q1140">
        <f>Table2[[#This Row],[UnitPrice]]*Table2[[#This Row],[Quantity]]</f>
        <v>120</v>
      </c>
    </row>
    <row r="1141" spans="15:17" x14ac:dyDescent="0.3">
      <c r="O1141">
        <v>33.25</v>
      </c>
      <c r="P1141">
        <v>28</v>
      </c>
      <c r="Q1141">
        <f>Table2[[#This Row],[UnitPrice]]*Table2[[#This Row],[Quantity]]</f>
        <v>931</v>
      </c>
    </row>
    <row r="1142" spans="15:17" x14ac:dyDescent="0.3">
      <c r="O1142">
        <v>2.5</v>
      </c>
      <c r="P1142">
        <v>30</v>
      </c>
      <c r="Q1142">
        <f>Table2[[#This Row],[UnitPrice]]*Table2[[#This Row],[Quantity]]</f>
        <v>75</v>
      </c>
    </row>
    <row r="1143" spans="15:17" x14ac:dyDescent="0.3">
      <c r="O1143">
        <v>17</v>
      </c>
      <c r="P1143">
        <v>4</v>
      </c>
      <c r="Q1143">
        <f>Table2[[#This Row],[UnitPrice]]*Table2[[#This Row],[Quantity]]</f>
        <v>68</v>
      </c>
    </row>
    <row r="1144" spans="15:17" x14ac:dyDescent="0.3">
      <c r="O1144">
        <v>7.75</v>
      </c>
      <c r="P1144">
        <v>30</v>
      </c>
      <c r="Q1144">
        <f>Table2[[#This Row],[UnitPrice]]*Table2[[#This Row],[Quantity]]</f>
        <v>232.5</v>
      </c>
    </row>
    <row r="1145" spans="15:17" x14ac:dyDescent="0.3">
      <c r="O1145">
        <v>7</v>
      </c>
      <c r="P1145">
        <v>9</v>
      </c>
      <c r="Q1145">
        <f>Table2[[#This Row],[UnitPrice]]*Table2[[#This Row],[Quantity]]</f>
        <v>63</v>
      </c>
    </row>
    <row r="1146" spans="15:17" x14ac:dyDescent="0.3">
      <c r="O1146">
        <v>18.399999999999999</v>
      </c>
      <c r="P1146">
        <v>20</v>
      </c>
      <c r="Q1146">
        <f>Table2[[#This Row],[UnitPrice]]*Table2[[#This Row],[Quantity]]</f>
        <v>368</v>
      </c>
    </row>
    <row r="1147" spans="15:17" x14ac:dyDescent="0.3">
      <c r="O1147">
        <v>9.5</v>
      </c>
      <c r="P1147">
        <v>40</v>
      </c>
      <c r="Q1147">
        <f>Table2[[#This Row],[UnitPrice]]*Table2[[#This Row],[Quantity]]</f>
        <v>380</v>
      </c>
    </row>
    <row r="1148" spans="15:17" x14ac:dyDescent="0.3">
      <c r="O1148">
        <v>34</v>
      </c>
      <c r="P1148">
        <v>30</v>
      </c>
      <c r="Q1148">
        <f>Table2[[#This Row],[UnitPrice]]*Table2[[#This Row],[Quantity]]</f>
        <v>1020</v>
      </c>
    </row>
    <row r="1149" spans="15:17" x14ac:dyDescent="0.3">
      <c r="O1149">
        <v>31</v>
      </c>
      <c r="P1149">
        <v>20</v>
      </c>
      <c r="Q1149">
        <f>Table2[[#This Row],[UnitPrice]]*Table2[[#This Row],[Quantity]]</f>
        <v>620</v>
      </c>
    </row>
    <row r="1150" spans="15:17" x14ac:dyDescent="0.3">
      <c r="O1150">
        <v>9.65</v>
      </c>
      <c r="P1150">
        <v>4</v>
      </c>
      <c r="Q1150">
        <f>Table2[[#This Row],[UnitPrice]]*Table2[[#This Row],[Quantity]]</f>
        <v>38.6</v>
      </c>
    </row>
    <row r="1151" spans="15:17" x14ac:dyDescent="0.3">
      <c r="O1151">
        <v>9.5</v>
      </c>
      <c r="P1151">
        <v>15</v>
      </c>
      <c r="Q1151">
        <f>Table2[[#This Row],[UnitPrice]]*Table2[[#This Row],[Quantity]]</f>
        <v>142.5</v>
      </c>
    </row>
    <row r="1152" spans="15:17" x14ac:dyDescent="0.3">
      <c r="O1152">
        <v>39</v>
      </c>
      <c r="P1152">
        <v>30</v>
      </c>
      <c r="Q1152">
        <f>Table2[[#This Row],[UnitPrice]]*Table2[[#This Row],[Quantity]]</f>
        <v>1170</v>
      </c>
    </row>
    <row r="1153" spans="15:17" x14ac:dyDescent="0.3">
      <c r="O1153">
        <v>31.23</v>
      </c>
      <c r="P1153">
        <v>15</v>
      </c>
      <c r="Q1153">
        <f>Table2[[#This Row],[UnitPrice]]*Table2[[#This Row],[Quantity]]</f>
        <v>468.45</v>
      </c>
    </row>
    <row r="1154" spans="15:17" x14ac:dyDescent="0.3">
      <c r="O1154">
        <v>97</v>
      </c>
      <c r="P1154">
        <v>50</v>
      </c>
      <c r="Q1154">
        <f>Table2[[#This Row],[UnitPrice]]*Table2[[#This Row],[Quantity]]</f>
        <v>4850</v>
      </c>
    </row>
    <row r="1155" spans="15:17" x14ac:dyDescent="0.3">
      <c r="O1155">
        <v>123.79</v>
      </c>
      <c r="P1155">
        <v>10</v>
      </c>
      <c r="Q1155">
        <f>Table2[[#This Row],[UnitPrice]]*Table2[[#This Row],[Quantity]]</f>
        <v>1237.9000000000001</v>
      </c>
    </row>
    <row r="1156" spans="15:17" x14ac:dyDescent="0.3">
      <c r="O1156">
        <v>19</v>
      </c>
      <c r="P1156">
        <v>6</v>
      </c>
      <c r="Q1156">
        <f>Table2[[#This Row],[UnitPrice]]*Table2[[#This Row],[Quantity]]</f>
        <v>114</v>
      </c>
    </row>
    <row r="1157" spans="15:17" x14ac:dyDescent="0.3">
      <c r="O1157">
        <v>31</v>
      </c>
      <c r="P1157">
        <v>18</v>
      </c>
      <c r="Q1157">
        <f>Table2[[#This Row],[UnitPrice]]*Table2[[#This Row],[Quantity]]</f>
        <v>558</v>
      </c>
    </row>
    <row r="1158" spans="15:17" x14ac:dyDescent="0.3">
      <c r="O1158">
        <v>45.6</v>
      </c>
      <c r="P1158">
        <v>60</v>
      </c>
      <c r="Q1158">
        <f>Table2[[#This Row],[UnitPrice]]*Table2[[#This Row],[Quantity]]</f>
        <v>2736</v>
      </c>
    </row>
    <row r="1159" spans="15:17" x14ac:dyDescent="0.3">
      <c r="O1159">
        <v>14</v>
      </c>
      <c r="P1159">
        <v>14</v>
      </c>
      <c r="Q1159">
        <f>Table2[[#This Row],[UnitPrice]]*Table2[[#This Row],[Quantity]]</f>
        <v>196</v>
      </c>
    </row>
    <row r="1160" spans="15:17" x14ac:dyDescent="0.3">
      <c r="O1160">
        <v>18</v>
      </c>
      <c r="P1160">
        <v>35</v>
      </c>
      <c r="Q1160">
        <f>Table2[[#This Row],[UnitPrice]]*Table2[[#This Row],[Quantity]]</f>
        <v>630</v>
      </c>
    </row>
    <row r="1161" spans="15:17" x14ac:dyDescent="0.3">
      <c r="O1161">
        <v>38</v>
      </c>
      <c r="P1161">
        <v>20</v>
      </c>
      <c r="Q1161">
        <f>Table2[[#This Row],[UnitPrice]]*Table2[[#This Row],[Quantity]]</f>
        <v>760</v>
      </c>
    </row>
    <row r="1162" spans="15:17" x14ac:dyDescent="0.3">
      <c r="O1162">
        <v>13</v>
      </c>
      <c r="P1162">
        <v>30</v>
      </c>
      <c r="Q1162">
        <f>Table2[[#This Row],[UnitPrice]]*Table2[[#This Row],[Quantity]]</f>
        <v>390</v>
      </c>
    </row>
    <row r="1163" spans="15:17" x14ac:dyDescent="0.3">
      <c r="O1163">
        <v>18</v>
      </c>
      <c r="P1163">
        <v>30</v>
      </c>
      <c r="Q1163">
        <f>Table2[[#This Row],[UnitPrice]]*Table2[[#This Row],[Quantity]]</f>
        <v>540</v>
      </c>
    </row>
    <row r="1164" spans="15:17" x14ac:dyDescent="0.3">
      <c r="O1164">
        <v>123.79</v>
      </c>
      <c r="P1164">
        <v>40</v>
      </c>
      <c r="Q1164">
        <f>Table2[[#This Row],[UnitPrice]]*Table2[[#This Row],[Quantity]]</f>
        <v>4951.6000000000004</v>
      </c>
    </row>
    <row r="1165" spans="15:17" x14ac:dyDescent="0.3">
      <c r="O1165">
        <v>46</v>
      </c>
      <c r="P1165">
        <v>40</v>
      </c>
      <c r="Q1165">
        <f>Table2[[#This Row],[UnitPrice]]*Table2[[#This Row],[Quantity]]</f>
        <v>1840</v>
      </c>
    </row>
    <row r="1166" spans="15:17" x14ac:dyDescent="0.3">
      <c r="O1166">
        <v>19.45</v>
      </c>
      <c r="P1166">
        <v>24</v>
      </c>
      <c r="Q1166">
        <f>Table2[[#This Row],[UnitPrice]]*Table2[[#This Row],[Quantity]]</f>
        <v>466.79999999999995</v>
      </c>
    </row>
    <row r="1167" spans="15:17" x14ac:dyDescent="0.3">
      <c r="O1167">
        <v>49.3</v>
      </c>
      <c r="P1167">
        <v>48</v>
      </c>
      <c r="Q1167">
        <f>Table2[[#This Row],[UnitPrice]]*Table2[[#This Row],[Quantity]]</f>
        <v>2366.3999999999996</v>
      </c>
    </row>
    <row r="1168" spans="15:17" x14ac:dyDescent="0.3">
      <c r="O1168">
        <v>43.9</v>
      </c>
      <c r="P1168">
        <v>20</v>
      </c>
      <c r="Q1168">
        <f>Table2[[#This Row],[UnitPrice]]*Table2[[#This Row],[Quantity]]</f>
        <v>878</v>
      </c>
    </row>
    <row r="1169" spans="15:17" x14ac:dyDescent="0.3">
      <c r="O1169">
        <v>97</v>
      </c>
      <c r="P1169">
        <v>6</v>
      </c>
      <c r="Q1169">
        <f>Table2[[#This Row],[UnitPrice]]*Table2[[#This Row],[Quantity]]</f>
        <v>582</v>
      </c>
    </row>
    <row r="1170" spans="15:17" x14ac:dyDescent="0.3">
      <c r="O1170">
        <v>7.45</v>
      </c>
      <c r="P1170">
        <v>60</v>
      </c>
      <c r="Q1170">
        <f>Table2[[#This Row],[UnitPrice]]*Table2[[#This Row],[Quantity]]</f>
        <v>447</v>
      </c>
    </row>
    <row r="1171" spans="15:17" x14ac:dyDescent="0.3">
      <c r="O1171">
        <v>36</v>
      </c>
      <c r="P1171">
        <v>30</v>
      </c>
      <c r="Q1171">
        <f>Table2[[#This Row],[UnitPrice]]*Table2[[#This Row],[Quantity]]</f>
        <v>1080</v>
      </c>
    </row>
    <row r="1172" spans="15:17" x14ac:dyDescent="0.3">
      <c r="O1172">
        <v>15</v>
      </c>
      <c r="P1172">
        <v>15</v>
      </c>
      <c r="Q1172">
        <f>Table2[[#This Row],[UnitPrice]]*Table2[[#This Row],[Quantity]]</f>
        <v>225</v>
      </c>
    </row>
    <row r="1173" spans="15:17" x14ac:dyDescent="0.3">
      <c r="O1173">
        <v>30</v>
      </c>
      <c r="P1173">
        <v>90</v>
      </c>
      <c r="Q1173">
        <f>Table2[[#This Row],[UnitPrice]]*Table2[[#This Row],[Quantity]]</f>
        <v>2700</v>
      </c>
    </row>
    <row r="1174" spans="15:17" x14ac:dyDescent="0.3">
      <c r="O1174">
        <v>55</v>
      </c>
      <c r="P1174">
        <v>25</v>
      </c>
      <c r="Q1174">
        <f>Table2[[#This Row],[UnitPrice]]*Table2[[#This Row],[Quantity]]</f>
        <v>1375</v>
      </c>
    </row>
    <row r="1175" spans="15:17" x14ac:dyDescent="0.3">
      <c r="O1175">
        <v>15</v>
      </c>
      <c r="P1175">
        <v>50</v>
      </c>
      <c r="Q1175">
        <f>Table2[[#This Row],[UnitPrice]]*Table2[[#This Row],[Quantity]]</f>
        <v>750</v>
      </c>
    </row>
    <row r="1176" spans="15:17" x14ac:dyDescent="0.3">
      <c r="O1176">
        <v>40</v>
      </c>
      <c r="P1176">
        <v>10</v>
      </c>
      <c r="Q1176">
        <f>Table2[[#This Row],[UnitPrice]]*Table2[[#This Row],[Quantity]]</f>
        <v>400</v>
      </c>
    </row>
    <row r="1177" spans="15:17" x14ac:dyDescent="0.3">
      <c r="O1177">
        <v>38</v>
      </c>
      <c r="P1177">
        <v>4</v>
      </c>
      <c r="Q1177">
        <f>Table2[[#This Row],[UnitPrice]]*Table2[[#This Row],[Quantity]]</f>
        <v>152</v>
      </c>
    </row>
    <row r="1178" spans="15:17" x14ac:dyDescent="0.3">
      <c r="O1178">
        <v>4.5</v>
      </c>
      <c r="P1178">
        <v>20</v>
      </c>
      <c r="Q1178">
        <f>Table2[[#This Row],[UnitPrice]]*Table2[[#This Row],[Quantity]]</f>
        <v>90</v>
      </c>
    </row>
    <row r="1179" spans="15:17" x14ac:dyDescent="0.3">
      <c r="O1179">
        <v>39</v>
      </c>
      <c r="P1179">
        <v>20</v>
      </c>
      <c r="Q1179">
        <f>Table2[[#This Row],[UnitPrice]]*Table2[[#This Row],[Quantity]]</f>
        <v>780</v>
      </c>
    </row>
    <row r="1180" spans="15:17" x14ac:dyDescent="0.3">
      <c r="O1180">
        <v>12</v>
      </c>
      <c r="P1180">
        <v>18</v>
      </c>
      <c r="Q1180">
        <f>Table2[[#This Row],[UnitPrice]]*Table2[[#This Row],[Quantity]]</f>
        <v>216</v>
      </c>
    </row>
    <row r="1181" spans="15:17" x14ac:dyDescent="0.3">
      <c r="O1181">
        <v>9.1999999999999993</v>
      </c>
      <c r="P1181">
        <v>7</v>
      </c>
      <c r="Q1181">
        <f>Table2[[#This Row],[UnitPrice]]*Table2[[#This Row],[Quantity]]</f>
        <v>64.399999999999991</v>
      </c>
    </row>
    <row r="1182" spans="15:17" x14ac:dyDescent="0.3">
      <c r="O1182">
        <v>18</v>
      </c>
      <c r="P1182">
        <v>9</v>
      </c>
      <c r="Q1182">
        <f>Table2[[#This Row],[UnitPrice]]*Table2[[#This Row],[Quantity]]</f>
        <v>162</v>
      </c>
    </row>
    <row r="1183" spans="15:17" x14ac:dyDescent="0.3">
      <c r="O1183">
        <v>13.25</v>
      </c>
      <c r="P1183">
        <v>30</v>
      </c>
      <c r="Q1183">
        <f>Table2[[#This Row],[UnitPrice]]*Table2[[#This Row],[Quantity]]</f>
        <v>397.5</v>
      </c>
    </row>
    <row r="1184" spans="15:17" x14ac:dyDescent="0.3">
      <c r="O1184">
        <v>15</v>
      </c>
      <c r="P1184">
        <v>30</v>
      </c>
      <c r="Q1184">
        <f>Table2[[#This Row],[UnitPrice]]*Table2[[#This Row],[Quantity]]</f>
        <v>450</v>
      </c>
    </row>
    <row r="1185" spans="15:17" x14ac:dyDescent="0.3">
      <c r="O1185">
        <v>21</v>
      </c>
      <c r="P1185">
        <v>15</v>
      </c>
      <c r="Q1185">
        <f>Table2[[#This Row],[UnitPrice]]*Table2[[#This Row],[Quantity]]</f>
        <v>315</v>
      </c>
    </row>
    <row r="1186" spans="15:17" x14ac:dyDescent="0.3">
      <c r="O1186">
        <v>39</v>
      </c>
      <c r="P1186">
        <v>8</v>
      </c>
      <c r="Q1186">
        <f>Table2[[#This Row],[UnitPrice]]*Table2[[#This Row],[Quantity]]</f>
        <v>312</v>
      </c>
    </row>
    <row r="1187" spans="15:17" x14ac:dyDescent="0.3">
      <c r="O1187">
        <v>123.79</v>
      </c>
      <c r="P1187">
        <v>12</v>
      </c>
      <c r="Q1187">
        <f>Table2[[#This Row],[UnitPrice]]*Table2[[#This Row],[Quantity]]</f>
        <v>1485.48</v>
      </c>
    </row>
    <row r="1188" spans="15:17" x14ac:dyDescent="0.3">
      <c r="O1188">
        <v>21.05</v>
      </c>
      <c r="P1188">
        <v>65</v>
      </c>
      <c r="Q1188">
        <f>Table2[[#This Row],[UnitPrice]]*Table2[[#This Row],[Quantity]]</f>
        <v>1368.25</v>
      </c>
    </row>
    <row r="1189" spans="15:17" x14ac:dyDescent="0.3">
      <c r="O1189">
        <v>15</v>
      </c>
      <c r="P1189">
        <v>8</v>
      </c>
      <c r="Q1189">
        <f>Table2[[#This Row],[UnitPrice]]*Table2[[#This Row],[Quantity]]</f>
        <v>120</v>
      </c>
    </row>
    <row r="1190" spans="15:17" x14ac:dyDescent="0.3">
      <c r="O1190">
        <v>9.5</v>
      </c>
      <c r="P1190">
        <v>12</v>
      </c>
      <c r="Q1190">
        <f>Table2[[#This Row],[UnitPrice]]*Table2[[#This Row],[Quantity]]</f>
        <v>114</v>
      </c>
    </row>
    <row r="1191" spans="15:17" x14ac:dyDescent="0.3">
      <c r="O1191">
        <v>18</v>
      </c>
      <c r="P1191">
        <v>5</v>
      </c>
      <c r="Q1191">
        <f>Table2[[#This Row],[UnitPrice]]*Table2[[#This Row],[Quantity]]</f>
        <v>90</v>
      </c>
    </row>
    <row r="1192" spans="15:17" x14ac:dyDescent="0.3">
      <c r="O1192">
        <v>14</v>
      </c>
      <c r="P1192">
        <v>12</v>
      </c>
      <c r="Q1192">
        <f>Table2[[#This Row],[UnitPrice]]*Table2[[#This Row],[Quantity]]</f>
        <v>168</v>
      </c>
    </row>
    <row r="1193" spans="15:17" x14ac:dyDescent="0.3">
      <c r="O1193">
        <v>12.5</v>
      </c>
      <c r="P1193">
        <v>40</v>
      </c>
      <c r="Q1193">
        <f>Table2[[#This Row],[UnitPrice]]*Table2[[#This Row],[Quantity]]</f>
        <v>500</v>
      </c>
    </row>
    <row r="1194" spans="15:17" x14ac:dyDescent="0.3">
      <c r="O1194">
        <v>21.5</v>
      </c>
      <c r="P1194">
        <v>60</v>
      </c>
      <c r="Q1194">
        <f>Table2[[#This Row],[UnitPrice]]*Table2[[#This Row],[Quantity]]</f>
        <v>1290</v>
      </c>
    </row>
    <row r="1195" spans="15:17" x14ac:dyDescent="0.3">
      <c r="O1195">
        <v>55</v>
      </c>
      <c r="P1195">
        <v>42</v>
      </c>
      <c r="Q1195">
        <f>Table2[[#This Row],[UnitPrice]]*Table2[[#This Row],[Quantity]]</f>
        <v>2310</v>
      </c>
    </row>
    <row r="1196" spans="15:17" x14ac:dyDescent="0.3">
      <c r="O1196">
        <v>21.5</v>
      </c>
      <c r="P1196">
        <v>20</v>
      </c>
      <c r="Q1196">
        <f>Table2[[#This Row],[UnitPrice]]*Table2[[#This Row],[Quantity]]</f>
        <v>430</v>
      </c>
    </row>
    <row r="1197" spans="15:17" x14ac:dyDescent="0.3">
      <c r="O1197">
        <v>18</v>
      </c>
      <c r="P1197">
        <v>35</v>
      </c>
      <c r="Q1197">
        <f>Table2[[#This Row],[UnitPrice]]*Table2[[#This Row],[Quantity]]</f>
        <v>630</v>
      </c>
    </row>
    <row r="1198" spans="15:17" x14ac:dyDescent="0.3">
      <c r="O1198">
        <v>10</v>
      </c>
      <c r="P1198">
        <v>6</v>
      </c>
      <c r="Q1198">
        <f>Table2[[#This Row],[UnitPrice]]*Table2[[#This Row],[Quantity]]</f>
        <v>60</v>
      </c>
    </row>
    <row r="1199" spans="15:17" x14ac:dyDescent="0.3">
      <c r="O1199">
        <v>18</v>
      </c>
      <c r="P1199">
        <v>15</v>
      </c>
      <c r="Q1199">
        <f>Table2[[#This Row],[UnitPrice]]*Table2[[#This Row],[Quantity]]</f>
        <v>270</v>
      </c>
    </row>
    <row r="1200" spans="15:17" x14ac:dyDescent="0.3">
      <c r="O1200">
        <v>19</v>
      </c>
      <c r="P1200">
        <v>5</v>
      </c>
      <c r="Q1200">
        <f>Table2[[#This Row],[UnitPrice]]*Table2[[#This Row],[Quantity]]</f>
        <v>95</v>
      </c>
    </row>
    <row r="1201" spans="15:17" x14ac:dyDescent="0.3">
      <c r="O1201">
        <v>55</v>
      </c>
      <c r="P1201">
        <v>35</v>
      </c>
      <c r="Q1201">
        <f>Table2[[#This Row],[UnitPrice]]*Table2[[#This Row],[Quantity]]</f>
        <v>1925</v>
      </c>
    </row>
    <row r="1202" spans="15:17" x14ac:dyDescent="0.3">
      <c r="O1202">
        <v>15</v>
      </c>
      <c r="P1202">
        <v>35</v>
      </c>
      <c r="Q1202">
        <f>Table2[[#This Row],[UnitPrice]]*Table2[[#This Row],[Quantity]]</f>
        <v>525</v>
      </c>
    </row>
    <row r="1203" spans="15:17" x14ac:dyDescent="0.3">
      <c r="O1203">
        <v>22</v>
      </c>
      <c r="P1203">
        <v>6</v>
      </c>
      <c r="Q1203">
        <f>Table2[[#This Row],[UnitPrice]]*Table2[[#This Row],[Quantity]]</f>
        <v>132</v>
      </c>
    </row>
    <row r="1204" spans="15:17" x14ac:dyDescent="0.3">
      <c r="O1204">
        <v>4.5</v>
      </c>
      <c r="P1204">
        <v>35</v>
      </c>
      <c r="Q1204">
        <f>Table2[[#This Row],[UnitPrice]]*Table2[[#This Row],[Quantity]]</f>
        <v>157.5</v>
      </c>
    </row>
    <row r="1205" spans="15:17" x14ac:dyDescent="0.3">
      <c r="O1205">
        <v>12.75</v>
      </c>
      <c r="P1205">
        <v>24</v>
      </c>
      <c r="Q1205">
        <f>Table2[[#This Row],[UnitPrice]]*Table2[[#This Row],[Quantity]]</f>
        <v>306</v>
      </c>
    </row>
    <row r="1206" spans="15:17" x14ac:dyDescent="0.3">
      <c r="O1206">
        <v>12.5</v>
      </c>
      <c r="P1206">
        <v>20</v>
      </c>
      <c r="Q1206">
        <f>Table2[[#This Row],[UnitPrice]]*Table2[[#This Row],[Quantity]]</f>
        <v>250</v>
      </c>
    </row>
    <row r="1207" spans="15:17" x14ac:dyDescent="0.3">
      <c r="O1207">
        <v>32</v>
      </c>
      <c r="P1207">
        <v>4</v>
      </c>
      <c r="Q1207">
        <f>Table2[[#This Row],[UnitPrice]]*Table2[[#This Row],[Quantity]]</f>
        <v>128</v>
      </c>
    </row>
    <row r="1208" spans="15:17" x14ac:dyDescent="0.3">
      <c r="O1208">
        <v>17.45</v>
      </c>
      <c r="P1208">
        <v>20</v>
      </c>
      <c r="Q1208">
        <f>Table2[[#This Row],[UnitPrice]]*Table2[[#This Row],[Quantity]]</f>
        <v>349</v>
      </c>
    </row>
    <row r="1209" spans="15:17" x14ac:dyDescent="0.3">
      <c r="O1209">
        <v>46</v>
      </c>
      <c r="P1209">
        <v>24</v>
      </c>
      <c r="Q1209">
        <f>Table2[[#This Row],[UnitPrice]]*Table2[[#This Row],[Quantity]]</f>
        <v>1104</v>
      </c>
    </row>
    <row r="1210" spans="15:17" x14ac:dyDescent="0.3">
      <c r="O1210">
        <v>55</v>
      </c>
      <c r="P1210">
        <v>8</v>
      </c>
      <c r="Q1210">
        <f>Table2[[#This Row],[UnitPrice]]*Table2[[#This Row],[Quantity]]</f>
        <v>440</v>
      </c>
    </row>
    <row r="1211" spans="15:17" x14ac:dyDescent="0.3">
      <c r="O1211">
        <v>24</v>
      </c>
      <c r="P1211">
        <v>21</v>
      </c>
      <c r="Q1211">
        <f>Table2[[#This Row],[UnitPrice]]*Table2[[#This Row],[Quantity]]</f>
        <v>504</v>
      </c>
    </row>
    <row r="1212" spans="15:17" x14ac:dyDescent="0.3">
      <c r="O1212">
        <v>19.5</v>
      </c>
      <c r="P1212">
        <v>40</v>
      </c>
      <c r="Q1212">
        <f>Table2[[#This Row],[UnitPrice]]*Table2[[#This Row],[Quantity]]</f>
        <v>780</v>
      </c>
    </row>
    <row r="1213" spans="15:17" x14ac:dyDescent="0.3">
      <c r="O1213">
        <v>15</v>
      </c>
      <c r="P1213">
        <v>28</v>
      </c>
      <c r="Q1213">
        <f>Table2[[#This Row],[UnitPrice]]*Table2[[#This Row],[Quantity]]</f>
        <v>420</v>
      </c>
    </row>
    <row r="1214" spans="15:17" x14ac:dyDescent="0.3">
      <c r="O1214">
        <v>21.35</v>
      </c>
      <c r="P1214">
        <v>4</v>
      </c>
      <c r="Q1214">
        <f>Table2[[#This Row],[UnitPrice]]*Table2[[#This Row],[Quantity]]</f>
        <v>85.4</v>
      </c>
    </row>
    <row r="1215" spans="15:17" x14ac:dyDescent="0.3">
      <c r="O1215">
        <v>19</v>
      </c>
      <c r="P1215">
        <v>5</v>
      </c>
      <c r="Q1215">
        <f>Table2[[#This Row],[UnitPrice]]*Table2[[#This Row],[Quantity]]</f>
        <v>95</v>
      </c>
    </row>
    <row r="1216" spans="15:17" x14ac:dyDescent="0.3">
      <c r="O1216">
        <v>40</v>
      </c>
      <c r="P1216">
        <v>40</v>
      </c>
      <c r="Q1216">
        <f>Table2[[#This Row],[UnitPrice]]*Table2[[#This Row],[Quantity]]</f>
        <v>1600</v>
      </c>
    </row>
    <row r="1217" spans="15:17" x14ac:dyDescent="0.3">
      <c r="O1217">
        <v>53</v>
      </c>
      <c r="P1217">
        <v>28</v>
      </c>
      <c r="Q1217">
        <f>Table2[[#This Row],[UnitPrice]]*Table2[[#This Row],[Quantity]]</f>
        <v>1484</v>
      </c>
    </row>
    <row r="1218" spans="15:17" x14ac:dyDescent="0.3">
      <c r="O1218">
        <v>34</v>
      </c>
      <c r="P1218">
        <v>10</v>
      </c>
      <c r="Q1218">
        <f>Table2[[#This Row],[UnitPrice]]*Table2[[#This Row],[Quantity]]</f>
        <v>340</v>
      </c>
    </row>
    <row r="1219" spans="15:17" x14ac:dyDescent="0.3">
      <c r="O1219">
        <v>9.1999999999999993</v>
      </c>
      <c r="P1219">
        <v>5</v>
      </c>
      <c r="Q1219">
        <f>Table2[[#This Row],[UnitPrice]]*Table2[[#This Row],[Quantity]]</f>
        <v>46</v>
      </c>
    </row>
    <row r="1220" spans="15:17" x14ac:dyDescent="0.3">
      <c r="O1220">
        <v>9.5</v>
      </c>
      <c r="P1220">
        <v>5</v>
      </c>
      <c r="Q1220">
        <f>Table2[[#This Row],[UnitPrice]]*Table2[[#This Row],[Quantity]]</f>
        <v>47.5</v>
      </c>
    </row>
    <row r="1221" spans="15:17" x14ac:dyDescent="0.3">
      <c r="O1221">
        <v>9.1999999999999993</v>
      </c>
      <c r="P1221">
        <v>12</v>
      </c>
      <c r="Q1221">
        <f>Table2[[#This Row],[UnitPrice]]*Table2[[#This Row],[Quantity]]</f>
        <v>110.39999999999999</v>
      </c>
    </row>
    <row r="1222" spans="15:17" x14ac:dyDescent="0.3">
      <c r="O1222">
        <v>9.65</v>
      </c>
      <c r="P1222">
        <v>42</v>
      </c>
      <c r="Q1222">
        <f>Table2[[#This Row],[UnitPrice]]*Table2[[#This Row],[Quantity]]</f>
        <v>405.3</v>
      </c>
    </row>
    <row r="1223" spans="15:17" x14ac:dyDescent="0.3">
      <c r="O1223">
        <v>32.799999999999997</v>
      </c>
      <c r="P1223">
        <v>120</v>
      </c>
      <c r="Q1223">
        <f>Table2[[#This Row],[UnitPrice]]*Table2[[#This Row],[Quantity]]</f>
        <v>3935.9999999999995</v>
      </c>
    </row>
    <row r="1224" spans="15:17" x14ac:dyDescent="0.3">
      <c r="O1224">
        <v>32.799999999999997</v>
      </c>
      <c r="P1224">
        <v>3</v>
      </c>
      <c r="Q1224">
        <f>Table2[[#This Row],[UnitPrice]]*Table2[[#This Row],[Quantity]]</f>
        <v>98.399999999999991</v>
      </c>
    </row>
    <row r="1225" spans="15:17" x14ac:dyDescent="0.3">
      <c r="O1225">
        <v>38</v>
      </c>
      <c r="P1225">
        <v>30</v>
      </c>
      <c r="Q1225">
        <f>Table2[[#This Row],[UnitPrice]]*Table2[[#This Row],[Quantity]]</f>
        <v>1140</v>
      </c>
    </row>
    <row r="1226" spans="15:17" x14ac:dyDescent="0.3">
      <c r="O1226">
        <v>31</v>
      </c>
      <c r="P1226">
        <v>18</v>
      </c>
      <c r="Q1226">
        <f>Table2[[#This Row],[UnitPrice]]*Table2[[#This Row],[Quantity]]</f>
        <v>558</v>
      </c>
    </row>
    <row r="1227" spans="15:17" x14ac:dyDescent="0.3">
      <c r="O1227">
        <v>31.23</v>
      </c>
      <c r="P1227">
        <v>30</v>
      </c>
      <c r="Q1227">
        <f>Table2[[#This Row],[UnitPrice]]*Table2[[#This Row],[Quantity]]</f>
        <v>936.9</v>
      </c>
    </row>
    <row r="1228" spans="15:17" x14ac:dyDescent="0.3">
      <c r="O1228">
        <v>9.5</v>
      </c>
      <c r="P1228">
        <v>110</v>
      </c>
      <c r="Q1228">
        <f>Table2[[#This Row],[UnitPrice]]*Table2[[#This Row],[Quantity]]</f>
        <v>1045</v>
      </c>
    </row>
    <row r="1229" spans="15:17" x14ac:dyDescent="0.3">
      <c r="O1229">
        <v>12</v>
      </c>
      <c r="P1229">
        <v>24</v>
      </c>
      <c r="Q1229">
        <f>Table2[[#This Row],[UnitPrice]]*Table2[[#This Row],[Quantity]]</f>
        <v>288</v>
      </c>
    </row>
    <row r="1230" spans="15:17" x14ac:dyDescent="0.3">
      <c r="O1230">
        <v>19</v>
      </c>
      <c r="P1230">
        <v>30</v>
      </c>
      <c r="Q1230">
        <f>Table2[[#This Row],[UnitPrice]]*Table2[[#This Row],[Quantity]]</f>
        <v>570</v>
      </c>
    </row>
    <row r="1231" spans="15:17" x14ac:dyDescent="0.3">
      <c r="O1231">
        <v>39</v>
      </c>
      <c r="P1231">
        <v>27</v>
      </c>
      <c r="Q1231">
        <f>Table2[[#This Row],[UnitPrice]]*Table2[[#This Row],[Quantity]]</f>
        <v>1053</v>
      </c>
    </row>
    <row r="1232" spans="15:17" x14ac:dyDescent="0.3">
      <c r="O1232">
        <v>9.5</v>
      </c>
      <c r="P1232">
        <v>50</v>
      </c>
      <c r="Q1232">
        <f>Table2[[#This Row],[UnitPrice]]*Table2[[#This Row],[Quantity]]</f>
        <v>475</v>
      </c>
    </row>
    <row r="1233" spans="15:17" x14ac:dyDescent="0.3">
      <c r="O1233">
        <v>38</v>
      </c>
      <c r="P1233">
        <v>18</v>
      </c>
      <c r="Q1233">
        <f>Table2[[#This Row],[UnitPrice]]*Table2[[#This Row],[Quantity]]</f>
        <v>684</v>
      </c>
    </row>
    <row r="1234" spans="15:17" x14ac:dyDescent="0.3">
      <c r="O1234">
        <v>13.25</v>
      </c>
      <c r="P1234">
        <v>12</v>
      </c>
      <c r="Q1234">
        <f>Table2[[#This Row],[UnitPrice]]*Table2[[#This Row],[Quantity]]</f>
        <v>159</v>
      </c>
    </row>
    <row r="1235" spans="15:17" x14ac:dyDescent="0.3">
      <c r="O1235">
        <v>31</v>
      </c>
      <c r="P1235">
        <v>21</v>
      </c>
      <c r="Q1235">
        <f>Table2[[#This Row],[UnitPrice]]*Table2[[#This Row],[Quantity]]</f>
        <v>651</v>
      </c>
    </row>
    <row r="1236" spans="15:17" x14ac:dyDescent="0.3">
      <c r="O1236">
        <v>21.5</v>
      </c>
      <c r="P1236">
        <v>30</v>
      </c>
      <c r="Q1236">
        <f>Table2[[#This Row],[UnitPrice]]*Table2[[#This Row],[Quantity]]</f>
        <v>645</v>
      </c>
    </row>
    <row r="1237" spans="15:17" x14ac:dyDescent="0.3">
      <c r="O1237">
        <v>10</v>
      </c>
      <c r="P1237">
        <v>5</v>
      </c>
      <c r="Q1237">
        <f>Table2[[#This Row],[UnitPrice]]*Table2[[#This Row],[Quantity]]</f>
        <v>50</v>
      </c>
    </row>
    <row r="1238" spans="15:17" x14ac:dyDescent="0.3">
      <c r="O1238">
        <v>53</v>
      </c>
      <c r="P1238">
        <v>7</v>
      </c>
      <c r="Q1238">
        <f>Table2[[#This Row],[UnitPrice]]*Table2[[#This Row],[Quantity]]</f>
        <v>371</v>
      </c>
    </row>
    <row r="1239" spans="15:17" x14ac:dyDescent="0.3">
      <c r="O1239">
        <v>28.5</v>
      </c>
      <c r="P1239">
        <v>10</v>
      </c>
      <c r="Q1239">
        <f>Table2[[#This Row],[UnitPrice]]*Table2[[#This Row],[Quantity]]</f>
        <v>285</v>
      </c>
    </row>
    <row r="1240" spans="15:17" x14ac:dyDescent="0.3">
      <c r="O1240">
        <v>10</v>
      </c>
      <c r="P1240">
        <v>32</v>
      </c>
      <c r="Q1240">
        <f>Table2[[#This Row],[UnitPrice]]*Table2[[#This Row],[Quantity]]</f>
        <v>320</v>
      </c>
    </row>
    <row r="1241" spans="15:17" x14ac:dyDescent="0.3">
      <c r="O1241">
        <v>7.45</v>
      </c>
      <c r="P1241">
        <v>15</v>
      </c>
      <c r="Q1241">
        <f>Table2[[#This Row],[UnitPrice]]*Table2[[#This Row],[Quantity]]</f>
        <v>111.75</v>
      </c>
    </row>
    <row r="1242" spans="15:17" x14ac:dyDescent="0.3">
      <c r="O1242">
        <v>36</v>
      </c>
      <c r="P1242">
        <v>25</v>
      </c>
      <c r="Q1242">
        <f>Table2[[#This Row],[UnitPrice]]*Table2[[#This Row],[Quantity]]</f>
        <v>900</v>
      </c>
    </row>
    <row r="1243" spans="15:17" x14ac:dyDescent="0.3">
      <c r="O1243">
        <v>38</v>
      </c>
      <c r="P1243">
        <v>36</v>
      </c>
      <c r="Q1243">
        <f>Table2[[#This Row],[UnitPrice]]*Table2[[#This Row],[Quantity]]</f>
        <v>1368</v>
      </c>
    </row>
    <row r="1244" spans="15:17" x14ac:dyDescent="0.3">
      <c r="O1244">
        <v>17.45</v>
      </c>
      <c r="P1244">
        <v>20</v>
      </c>
      <c r="Q1244">
        <f>Table2[[#This Row],[UnitPrice]]*Table2[[#This Row],[Quantity]]</f>
        <v>349</v>
      </c>
    </row>
    <row r="1245" spans="15:17" x14ac:dyDescent="0.3">
      <c r="O1245">
        <v>19</v>
      </c>
      <c r="P1245">
        <v>40</v>
      </c>
      <c r="Q1245">
        <f>Table2[[#This Row],[UnitPrice]]*Table2[[#This Row],[Quantity]]</f>
        <v>760</v>
      </c>
    </row>
    <row r="1246" spans="15:17" x14ac:dyDescent="0.3">
      <c r="O1246">
        <v>49.3</v>
      </c>
      <c r="P1246">
        <v>20</v>
      </c>
      <c r="Q1246">
        <f>Table2[[#This Row],[UnitPrice]]*Table2[[#This Row],[Quantity]]</f>
        <v>986</v>
      </c>
    </row>
    <row r="1247" spans="15:17" x14ac:dyDescent="0.3">
      <c r="O1247">
        <v>62.5</v>
      </c>
      <c r="P1247">
        <v>12</v>
      </c>
      <c r="Q1247">
        <f>Table2[[#This Row],[UnitPrice]]*Table2[[#This Row],[Quantity]]</f>
        <v>750</v>
      </c>
    </row>
    <row r="1248" spans="15:17" x14ac:dyDescent="0.3">
      <c r="O1248">
        <v>25.89</v>
      </c>
      <c r="P1248">
        <v>3</v>
      </c>
      <c r="Q1248">
        <f>Table2[[#This Row],[UnitPrice]]*Table2[[#This Row],[Quantity]]</f>
        <v>77.67</v>
      </c>
    </row>
    <row r="1249" spans="15:17" x14ac:dyDescent="0.3">
      <c r="O1249">
        <v>7.45</v>
      </c>
      <c r="P1249">
        <v>40</v>
      </c>
      <c r="Q1249">
        <f>Table2[[#This Row],[UnitPrice]]*Table2[[#This Row],[Quantity]]</f>
        <v>298</v>
      </c>
    </row>
    <row r="1250" spans="15:17" x14ac:dyDescent="0.3">
      <c r="O1250">
        <v>18</v>
      </c>
      <c r="P1250">
        <v>21</v>
      </c>
      <c r="Q1250">
        <f>Table2[[#This Row],[UnitPrice]]*Table2[[#This Row],[Quantity]]</f>
        <v>378</v>
      </c>
    </row>
    <row r="1251" spans="15:17" x14ac:dyDescent="0.3">
      <c r="O1251">
        <v>21.5</v>
      </c>
      <c r="P1251">
        <v>8</v>
      </c>
      <c r="Q1251">
        <f>Table2[[#This Row],[UnitPrice]]*Table2[[#This Row],[Quantity]]</f>
        <v>172</v>
      </c>
    </row>
    <row r="1252" spans="15:17" x14ac:dyDescent="0.3">
      <c r="O1252">
        <v>19.45</v>
      </c>
      <c r="P1252">
        <v>50</v>
      </c>
      <c r="Q1252">
        <f>Table2[[#This Row],[UnitPrice]]*Table2[[#This Row],[Quantity]]</f>
        <v>972.5</v>
      </c>
    </row>
    <row r="1253" spans="15:17" x14ac:dyDescent="0.3">
      <c r="O1253">
        <v>19</v>
      </c>
      <c r="P1253">
        <v>3</v>
      </c>
      <c r="Q1253">
        <f>Table2[[#This Row],[UnitPrice]]*Table2[[#This Row],[Quantity]]</f>
        <v>57</v>
      </c>
    </row>
    <row r="1254" spans="15:17" x14ac:dyDescent="0.3">
      <c r="O1254">
        <v>12.5</v>
      </c>
      <c r="P1254">
        <v>50</v>
      </c>
      <c r="Q1254">
        <f>Table2[[#This Row],[UnitPrice]]*Table2[[#This Row],[Quantity]]</f>
        <v>625</v>
      </c>
    </row>
    <row r="1255" spans="15:17" x14ac:dyDescent="0.3">
      <c r="O1255">
        <v>12.5</v>
      </c>
      <c r="P1255">
        <v>45</v>
      </c>
      <c r="Q1255">
        <f>Table2[[#This Row],[UnitPrice]]*Table2[[#This Row],[Quantity]]</f>
        <v>562.5</v>
      </c>
    </row>
    <row r="1256" spans="15:17" x14ac:dyDescent="0.3">
      <c r="O1256">
        <v>7.75</v>
      </c>
      <c r="P1256">
        <v>42</v>
      </c>
      <c r="Q1256">
        <f>Table2[[#This Row],[UnitPrice]]*Table2[[#This Row],[Quantity]]</f>
        <v>325.5</v>
      </c>
    </row>
    <row r="1257" spans="15:17" x14ac:dyDescent="0.3">
      <c r="O1257">
        <v>31.23</v>
      </c>
      <c r="P1257">
        <v>15</v>
      </c>
      <c r="Q1257">
        <f>Table2[[#This Row],[UnitPrice]]*Table2[[#This Row],[Quantity]]</f>
        <v>468.45</v>
      </c>
    </row>
    <row r="1258" spans="15:17" x14ac:dyDescent="0.3">
      <c r="O1258">
        <v>31</v>
      </c>
      <c r="P1258">
        <v>16</v>
      </c>
      <c r="Q1258">
        <f>Table2[[#This Row],[UnitPrice]]*Table2[[#This Row],[Quantity]]</f>
        <v>496</v>
      </c>
    </row>
    <row r="1259" spans="15:17" x14ac:dyDescent="0.3">
      <c r="O1259">
        <v>28.5</v>
      </c>
      <c r="P1259">
        <v>5</v>
      </c>
      <c r="Q1259">
        <f>Table2[[#This Row],[UnitPrice]]*Table2[[#This Row],[Quantity]]</f>
        <v>142.5</v>
      </c>
    </row>
    <row r="1260" spans="15:17" x14ac:dyDescent="0.3">
      <c r="O1260">
        <v>9.65</v>
      </c>
      <c r="P1260">
        <v>12</v>
      </c>
      <c r="Q1260">
        <f>Table2[[#This Row],[UnitPrice]]*Table2[[#This Row],[Quantity]]</f>
        <v>115.80000000000001</v>
      </c>
    </row>
    <row r="1261" spans="15:17" x14ac:dyDescent="0.3">
      <c r="O1261">
        <v>7</v>
      </c>
      <c r="P1261">
        <v>4</v>
      </c>
      <c r="Q1261">
        <f>Table2[[#This Row],[UnitPrice]]*Table2[[#This Row],[Quantity]]</f>
        <v>28</v>
      </c>
    </row>
    <row r="1262" spans="15:17" x14ac:dyDescent="0.3">
      <c r="O1262">
        <v>24</v>
      </c>
      <c r="P1262">
        <v>6</v>
      </c>
      <c r="Q1262">
        <f>Table2[[#This Row],[UnitPrice]]*Table2[[#This Row],[Quantity]]</f>
        <v>144</v>
      </c>
    </row>
    <row r="1263" spans="15:17" x14ac:dyDescent="0.3">
      <c r="O1263">
        <v>22</v>
      </c>
      <c r="P1263">
        <v>25</v>
      </c>
      <c r="Q1263">
        <f>Table2[[#This Row],[UnitPrice]]*Table2[[#This Row],[Quantity]]</f>
        <v>550</v>
      </c>
    </row>
    <row r="1264" spans="15:17" x14ac:dyDescent="0.3">
      <c r="O1264">
        <v>21</v>
      </c>
      <c r="P1264">
        <v>5</v>
      </c>
      <c r="Q1264">
        <f>Table2[[#This Row],[UnitPrice]]*Table2[[#This Row],[Quantity]]</f>
        <v>105</v>
      </c>
    </row>
    <row r="1265" spans="15:17" x14ac:dyDescent="0.3">
      <c r="O1265">
        <v>39</v>
      </c>
      <c r="P1265">
        <v>20</v>
      </c>
      <c r="Q1265">
        <f>Table2[[#This Row],[UnitPrice]]*Table2[[#This Row],[Quantity]]</f>
        <v>780</v>
      </c>
    </row>
    <row r="1266" spans="15:17" x14ac:dyDescent="0.3">
      <c r="O1266">
        <v>38</v>
      </c>
      <c r="P1266">
        <v>10</v>
      </c>
      <c r="Q1266">
        <f>Table2[[#This Row],[UnitPrice]]*Table2[[#This Row],[Quantity]]</f>
        <v>380</v>
      </c>
    </row>
    <row r="1267" spans="15:17" x14ac:dyDescent="0.3">
      <c r="O1267">
        <v>55</v>
      </c>
      <c r="P1267">
        <v>10</v>
      </c>
      <c r="Q1267">
        <f>Table2[[#This Row],[UnitPrice]]*Table2[[#This Row],[Quantity]]</f>
        <v>550</v>
      </c>
    </row>
    <row r="1268" spans="15:17" x14ac:dyDescent="0.3">
      <c r="O1268">
        <v>25.89</v>
      </c>
      <c r="P1268">
        <v>15</v>
      </c>
      <c r="Q1268">
        <f>Table2[[#This Row],[UnitPrice]]*Table2[[#This Row],[Quantity]]</f>
        <v>388.35</v>
      </c>
    </row>
    <row r="1269" spans="15:17" x14ac:dyDescent="0.3">
      <c r="O1269">
        <v>18.399999999999999</v>
      </c>
      <c r="P1269">
        <v>6</v>
      </c>
      <c r="Q1269">
        <f>Table2[[#This Row],[UnitPrice]]*Table2[[#This Row],[Quantity]]</f>
        <v>110.39999999999999</v>
      </c>
    </row>
    <row r="1270" spans="15:17" x14ac:dyDescent="0.3">
      <c r="O1270">
        <v>24</v>
      </c>
      <c r="P1270">
        <v>12</v>
      </c>
      <c r="Q1270">
        <f>Table2[[#This Row],[UnitPrice]]*Table2[[#This Row],[Quantity]]</f>
        <v>288</v>
      </c>
    </row>
    <row r="1271" spans="15:17" x14ac:dyDescent="0.3">
      <c r="O1271">
        <v>34</v>
      </c>
      <c r="P1271">
        <v>15</v>
      </c>
      <c r="Q1271">
        <f>Table2[[#This Row],[UnitPrice]]*Table2[[#This Row],[Quantity]]</f>
        <v>510</v>
      </c>
    </row>
    <row r="1272" spans="15:17" x14ac:dyDescent="0.3">
      <c r="O1272">
        <v>18</v>
      </c>
      <c r="P1272">
        <v>50</v>
      </c>
      <c r="Q1272">
        <f>Table2[[#This Row],[UnitPrice]]*Table2[[#This Row],[Quantity]]</f>
        <v>900</v>
      </c>
    </row>
    <row r="1273" spans="15:17" x14ac:dyDescent="0.3">
      <c r="O1273">
        <v>10</v>
      </c>
      <c r="P1273">
        <v>30</v>
      </c>
      <c r="Q1273">
        <f>Table2[[#This Row],[UnitPrice]]*Table2[[#This Row],[Quantity]]</f>
        <v>300</v>
      </c>
    </row>
    <row r="1274" spans="15:17" x14ac:dyDescent="0.3">
      <c r="O1274">
        <v>16.25</v>
      </c>
      <c r="P1274">
        <v>40</v>
      </c>
      <c r="Q1274">
        <f>Table2[[#This Row],[UnitPrice]]*Table2[[#This Row],[Quantity]]</f>
        <v>650</v>
      </c>
    </row>
    <row r="1275" spans="15:17" x14ac:dyDescent="0.3">
      <c r="O1275">
        <v>17.45</v>
      </c>
      <c r="P1275">
        <v>15</v>
      </c>
      <c r="Q1275">
        <f>Table2[[#This Row],[UnitPrice]]*Table2[[#This Row],[Quantity]]</f>
        <v>261.75</v>
      </c>
    </row>
    <row r="1276" spans="15:17" x14ac:dyDescent="0.3">
      <c r="O1276">
        <v>12.5</v>
      </c>
      <c r="P1276">
        <v>3</v>
      </c>
      <c r="Q1276">
        <f>Table2[[#This Row],[UnitPrice]]*Table2[[#This Row],[Quantity]]</f>
        <v>37.5</v>
      </c>
    </row>
    <row r="1277" spans="15:17" x14ac:dyDescent="0.3">
      <c r="O1277">
        <v>21.05</v>
      </c>
      <c r="P1277">
        <v>10</v>
      </c>
      <c r="Q1277">
        <f>Table2[[#This Row],[UnitPrice]]*Table2[[#This Row],[Quantity]]</f>
        <v>210.5</v>
      </c>
    </row>
    <row r="1278" spans="15:17" x14ac:dyDescent="0.3">
      <c r="O1278">
        <v>10</v>
      </c>
      <c r="P1278">
        <v>40</v>
      </c>
      <c r="Q1278">
        <f>Table2[[#This Row],[UnitPrice]]*Table2[[#This Row],[Quantity]]</f>
        <v>400</v>
      </c>
    </row>
    <row r="1279" spans="15:17" x14ac:dyDescent="0.3">
      <c r="O1279">
        <v>53</v>
      </c>
      <c r="P1279">
        <v>30</v>
      </c>
      <c r="Q1279">
        <f>Table2[[#This Row],[UnitPrice]]*Table2[[#This Row],[Quantity]]</f>
        <v>1590</v>
      </c>
    </row>
    <row r="1280" spans="15:17" x14ac:dyDescent="0.3">
      <c r="O1280">
        <v>18</v>
      </c>
      <c r="P1280">
        <v>20</v>
      </c>
      <c r="Q1280">
        <f>Table2[[#This Row],[UnitPrice]]*Table2[[#This Row],[Quantity]]</f>
        <v>360</v>
      </c>
    </row>
    <row r="1281" spans="15:17" x14ac:dyDescent="0.3">
      <c r="O1281">
        <v>23.25</v>
      </c>
      <c r="P1281">
        <v>16</v>
      </c>
      <c r="Q1281">
        <f>Table2[[#This Row],[UnitPrice]]*Table2[[#This Row],[Quantity]]</f>
        <v>372</v>
      </c>
    </row>
    <row r="1282" spans="15:17" x14ac:dyDescent="0.3">
      <c r="O1282">
        <v>45.6</v>
      </c>
      <c r="P1282">
        <v>20</v>
      </c>
      <c r="Q1282">
        <f>Table2[[#This Row],[UnitPrice]]*Table2[[#This Row],[Quantity]]</f>
        <v>912</v>
      </c>
    </row>
    <row r="1283" spans="15:17" x14ac:dyDescent="0.3">
      <c r="O1283">
        <v>7</v>
      </c>
      <c r="P1283">
        <v>25</v>
      </c>
      <c r="Q1283">
        <f>Table2[[#This Row],[UnitPrice]]*Table2[[#This Row],[Quantity]]</f>
        <v>175</v>
      </c>
    </row>
    <row r="1284" spans="15:17" x14ac:dyDescent="0.3">
      <c r="O1284">
        <v>25</v>
      </c>
      <c r="P1284">
        <v>30</v>
      </c>
      <c r="Q1284">
        <f>Table2[[#This Row],[UnitPrice]]*Table2[[#This Row],[Quantity]]</f>
        <v>750</v>
      </c>
    </row>
    <row r="1285" spans="15:17" x14ac:dyDescent="0.3">
      <c r="O1285">
        <v>25.89</v>
      </c>
      <c r="P1285">
        <v>15</v>
      </c>
      <c r="Q1285">
        <f>Table2[[#This Row],[UnitPrice]]*Table2[[#This Row],[Quantity]]</f>
        <v>388.35</v>
      </c>
    </row>
    <row r="1286" spans="15:17" x14ac:dyDescent="0.3">
      <c r="O1286">
        <v>18</v>
      </c>
      <c r="P1286">
        <v>20</v>
      </c>
      <c r="Q1286">
        <f>Table2[[#This Row],[UnitPrice]]*Table2[[#This Row],[Quantity]]</f>
        <v>360</v>
      </c>
    </row>
    <row r="1287" spans="15:17" x14ac:dyDescent="0.3">
      <c r="O1287">
        <v>28.5</v>
      </c>
      <c r="P1287">
        <v>20</v>
      </c>
      <c r="Q1287">
        <f>Table2[[#This Row],[UnitPrice]]*Table2[[#This Row],[Quantity]]</f>
        <v>570</v>
      </c>
    </row>
    <row r="1288" spans="15:17" x14ac:dyDescent="0.3">
      <c r="O1288">
        <v>13</v>
      </c>
      <c r="P1288">
        <v>2</v>
      </c>
      <c r="Q1288">
        <f>Table2[[#This Row],[UnitPrice]]*Table2[[#This Row],[Quantity]]</f>
        <v>26</v>
      </c>
    </row>
    <row r="1289" spans="15:17" x14ac:dyDescent="0.3">
      <c r="O1289">
        <v>21.05</v>
      </c>
      <c r="P1289">
        <v>40</v>
      </c>
      <c r="Q1289">
        <f>Table2[[#This Row],[UnitPrice]]*Table2[[#This Row],[Quantity]]</f>
        <v>842</v>
      </c>
    </row>
    <row r="1290" spans="15:17" x14ac:dyDescent="0.3">
      <c r="O1290">
        <v>7.75</v>
      </c>
      <c r="P1290">
        <v>20</v>
      </c>
      <c r="Q1290">
        <f>Table2[[#This Row],[UnitPrice]]*Table2[[#This Row],[Quantity]]</f>
        <v>155</v>
      </c>
    </row>
    <row r="1291" spans="15:17" x14ac:dyDescent="0.3">
      <c r="O1291">
        <v>6</v>
      </c>
      <c r="P1291">
        <v>4</v>
      </c>
      <c r="Q1291">
        <f>Table2[[#This Row],[UnitPrice]]*Table2[[#This Row],[Quantity]]</f>
        <v>24</v>
      </c>
    </row>
    <row r="1292" spans="15:17" x14ac:dyDescent="0.3">
      <c r="O1292">
        <v>9.65</v>
      </c>
      <c r="P1292">
        <v>12</v>
      </c>
      <c r="Q1292">
        <f>Table2[[#This Row],[UnitPrice]]*Table2[[#This Row],[Quantity]]</f>
        <v>115.80000000000001</v>
      </c>
    </row>
    <row r="1293" spans="15:17" x14ac:dyDescent="0.3">
      <c r="O1293">
        <v>17.45</v>
      </c>
      <c r="P1293">
        <v>3</v>
      </c>
      <c r="Q1293">
        <f>Table2[[#This Row],[UnitPrice]]*Table2[[#This Row],[Quantity]]</f>
        <v>52.349999999999994</v>
      </c>
    </row>
    <row r="1294" spans="15:17" x14ac:dyDescent="0.3">
      <c r="O1294">
        <v>19</v>
      </c>
      <c r="P1294">
        <v>6</v>
      </c>
      <c r="Q1294">
        <f>Table2[[#This Row],[UnitPrice]]*Table2[[#This Row],[Quantity]]</f>
        <v>114</v>
      </c>
    </row>
    <row r="1295" spans="15:17" x14ac:dyDescent="0.3">
      <c r="O1295">
        <v>7</v>
      </c>
      <c r="P1295">
        <v>18</v>
      </c>
      <c r="Q1295">
        <f>Table2[[#This Row],[UnitPrice]]*Table2[[#This Row],[Quantity]]</f>
        <v>126</v>
      </c>
    </row>
    <row r="1296" spans="15:17" x14ac:dyDescent="0.3">
      <c r="O1296">
        <v>45.6</v>
      </c>
      <c r="P1296">
        <v>5</v>
      </c>
      <c r="Q1296">
        <f>Table2[[#This Row],[UnitPrice]]*Table2[[#This Row],[Quantity]]</f>
        <v>228</v>
      </c>
    </row>
    <row r="1297" spans="15:17" x14ac:dyDescent="0.3">
      <c r="O1297">
        <v>18</v>
      </c>
      <c r="P1297">
        <v>35</v>
      </c>
      <c r="Q1297">
        <f>Table2[[#This Row],[UnitPrice]]*Table2[[#This Row],[Quantity]]</f>
        <v>630</v>
      </c>
    </row>
    <row r="1298" spans="15:17" x14ac:dyDescent="0.3">
      <c r="O1298">
        <v>9.5</v>
      </c>
      <c r="P1298">
        <v>40</v>
      </c>
      <c r="Q1298">
        <f>Table2[[#This Row],[UnitPrice]]*Table2[[#This Row],[Quantity]]</f>
        <v>380</v>
      </c>
    </row>
    <row r="1299" spans="15:17" x14ac:dyDescent="0.3">
      <c r="O1299">
        <v>38</v>
      </c>
      <c r="P1299">
        <v>14</v>
      </c>
      <c r="Q1299">
        <f>Table2[[#This Row],[UnitPrice]]*Table2[[#This Row],[Quantity]]</f>
        <v>532</v>
      </c>
    </row>
    <row r="1300" spans="15:17" x14ac:dyDescent="0.3">
      <c r="O1300">
        <v>19</v>
      </c>
      <c r="P1300">
        <v>15</v>
      </c>
      <c r="Q1300">
        <f>Table2[[#This Row],[UnitPrice]]*Table2[[#This Row],[Quantity]]</f>
        <v>285</v>
      </c>
    </row>
    <row r="1301" spans="15:17" x14ac:dyDescent="0.3">
      <c r="O1301">
        <v>10</v>
      </c>
      <c r="P1301">
        <v>20</v>
      </c>
      <c r="Q1301">
        <f>Table2[[#This Row],[UnitPrice]]*Table2[[#This Row],[Quantity]]</f>
        <v>200</v>
      </c>
    </row>
    <row r="1302" spans="15:17" x14ac:dyDescent="0.3">
      <c r="O1302">
        <v>34</v>
      </c>
      <c r="P1302">
        <v>50</v>
      </c>
      <c r="Q1302">
        <f>Table2[[#This Row],[UnitPrice]]*Table2[[#This Row],[Quantity]]</f>
        <v>1700</v>
      </c>
    </row>
    <row r="1303" spans="15:17" x14ac:dyDescent="0.3">
      <c r="O1303">
        <v>34.799999999999997</v>
      </c>
      <c r="P1303">
        <v>35</v>
      </c>
      <c r="Q1303">
        <f>Table2[[#This Row],[UnitPrice]]*Table2[[#This Row],[Quantity]]</f>
        <v>1218</v>
      </c>
    </row>
    <row r="1304" spans="15:17" x14ac:dyDescent="0.3">
      <c r="O1304">
        <v>12</v>
      </c>
      <c r="P1304">
        <v>28</v>
      </c>
      <c r="Q1304">
        <f>Table2[[#This Row],[UnitPrice]]*Table2[[#This Row],[Quantity]]</f>
        <v>336</v>
      </c>
    </row>
    <row r="1305" spans="15:17" x14ac:dyDescent="0.3">
      <c r="O1305">
        <v>18.399999999999999</v>
      </c>
      <c r="P1305">
        <v>50</v>
      </c>
      <c r="Q1305">
        <f>Table2[[#This Row],[UnitPrice]]*Table2[[#This Row],[Quantity]]</f>
        <v>919.99999999999989</v>
      </c>
    </row>
    <row r="1306" spans="15:17" x14ac:dyDescent="0.3">
      <c r="O1306">
        <v>62.5</v>
      </c>
      <c r="P1306">
        <v>24</v>
      </c>
      <c r="Q1306">
        <f>Table2[[#This Row],[UnitPrice]]*Table2[[#This Row],[Quantity]]</f>
        <v>1500</v>
      </c>
    </row>
    <row r="1307" spans="15:17" x14ac:dyDescent="0.3">
      <c r="O1307">
        <v>19.45</v>
      </c>
      <c r="P1307">
        <v>16</v>
      </c>
      <c r="Q1307">
        <f>Table2[[#This Row],[UnitPrice]]*Table2[[#This Row],[Quantity]]</f>
        <v>311.2</v>
      </c>
    </row>
    <row r="1308" spans="15:17" x14ac:dyDescent="0.3">
      <c r="O1308">
        <v>55</v>
      </c>
      <c r="P1308">
        <v>45</v>
      </c>
      <c r="Q1308">
        <f>Table2[[#This Row],[UnitPrice]]*Table2[[#This Row],[Quantity]]</f>
        <v>2475</v>
      </c>
    </row>
    <row r="1309" spans="15:17" x14ac:dyDescent="0.3">
      <c r="O1309">
        <v>34.799999999999997</v>
      </c>
      <c r="P1309">
        <v>7</v>
      </c>
      <c r="Q1309">
        <f>Table2[[#This Row],[UnitPrice]]*Table2[[#This Row],[Quantity]]</f>
        <v>243.59999999999997</v>
      </c>
    </row>
    <row r="1310" spans="15:17" x14ac:dyDescent="0.3">
      <c r="O1310">
        <v>6</v>
      </c>
      <c r="P1310">
        <v>6</v>
      </c>
      <c r="Q1310">
        <f>Table2[[#This Row],[UnitPrice]]*Table2[[#This Row],[Quantity]]</f>
        <v>36</v>
      </c>
    </row>
    <row r="1311" spans="15:17" x14ac:dyDescent="0.3">
      <c r="O1311">
        <v>14</v>
      </c>
      <c r="P1311">
        <v>28</v>
      </c>
      <c r="Q1311">
        <f>Table2[[#This Row],[UnitPrice]]*Table2[[#This Row],[Quantity]]</f>
        <v>392</v>
      </c>
    </row>
    <row r="1312" spans="15:17" x14ac:dyDescent="0.3">
      <c r="O1312">
        <v>49.3</v>
      </c>
      <c r="P1312">
        <v>9</v>
      </c>
      <c r="Q1312">
        <f>Table2[[#This Row],[UnitPrice]]*Table2[[#This Row],[Quantity]]</f>
        <v>443.7</v>
      </c>
    </row>
    <row r="1313" spans="15:17" x14ac:dyDescent="0.3">
      <c r="O1313">
        <v>36</v>
      </c>
      <c r="P1313">
        <v>40</v>
      </c>
      <c r="Q1313">
        <f>Table2[[#This Row],[UnitPrice]]*Table2[[#This Row],[Quantity]]</f>
        <v>1440</v>
      </c>
    </row>
    <row r="1314" spans="15:17" x14ac:dyDescent="0.3">
      <c r="O1314">
        <v>12.5</v>
      </c>
      <c r="P1314">
        <v>8</v>
      </c>
      <c r="Q1314">
        <f>Table2[[#This Row],[UnitPrice]]*Table2[[#This Row],[Quantity]]</f>
        <v>100</v>
      </c>
    </row>
    <row r="1315" spans="15:17" x14ac:dyDescent="0.3">
      <c r="O1315">
        <v>9.65</v>
      </c>
      <c r="P1315">
        <v>35</v>
      </c>
      <c r="Q1315">
        <f>Table2[[#This Row],[UnitPrice]]*Table2[[#This Row],[Quantity]]</f>
        <v>337.75</v>
      </c>
    </row>
    <row r="1316" spans="15:17" x14ac:dyDescent="0.3">
      <c r="O1316">
        <v>43.9</v>
      </c>
      <c r="P1316">
        <v>9</v>
      </c>
      <c r="Q1316">
        <f>Table2[[#This Row],[UnitPrice]]*Table2[[#This Row],[Quantity]]</f>
        <v>395.09999999999997</v>
      </c>
    </row>
    <row r="1317" spans="15:17" x14ac:dyDescent="0.3">
      <c r="O1317">
        <v>36</v>
      </c>
      <c r="P1317">
        <v>30</v>
      </c>
      <c r="Q1317">
        <f>Table2[[#This Row],[UnitPrice]]*Table2[[#This Row],[Quantity]]</f>
        <v>1080</v>
      </c>
    </row>
    <row r="1318" spans="15:17" x14ac:dyDescent="0.3">
      <c r="O1318">
        <v>9</v>
      </c>
      <c r="P1318">
        <v>44</v>
      </c>
      <c r="Q1318">
        <f>Table2[[#This Row],[UnitPrice]]*Table2[[#This Row],[Quantity]]</f>
        <v>396</v>
      </c>
    </row>
    <row r="1319" spans="15:17" x14ac:dyDescent="0.3">
      <c r="O1319">
        <v>18.399999999999999</v>
      </c>
      <c r="P1319">
        <v>40</v>
      </c>
      <c r="Q1319">
        <f>Table2[[#This Row],[UnitPrice]]*Table2[[#This Row],[Quantity]]</f>
        <v>736</v>
      </c>
    </row>
    <row r="1320" spans="15:17" x14ac:dyDescent="0.3">
      <c r="O1320">
        <v>38</v>
      </c>
      <c r="P1320">
        <v>28</v>
      </c>
      <c r="Q1320">
        <f>Table2[[#This Row],[UnitPrice]]*Table2[[#This Row],[Quantity]]</f>
        <v>1064</v>
      </c>
    </row>
    <row r="1321" spans="15:17" x14ac:dyDescent="0.3">
      <c r="O1321">
        <v>38</v>
      </c>
      <c r="P1321">
        <v>15</v>
      </c>
      <c r="Q1321">
        <f>Table2[[#This Row],[UnitPrice]]*Table2[[#This Row],[Quantity]]</f>
        <v>570</v>
      </c>
    </row>
    <row r="1322" spans="15:17" x14ac:dyDescent="0.3">
      <c r="O1322">
        <v>55</v>
      </c>
      <c r="P1322">
        <v>6</v>
      </c>
      <c r="Q1322">
        <f>Table2[[#This Row],[UnitPrice]]*Table2[[#This Row],[Quantity]]</f>
        <v>330</v>
      </c>
    </row>
    <row r="1323" spans="15:17" x14ac:dyDescent="0.3">
      <c r="O1323">
        <v>18</v>
      </c>
      <c r="P1323">
        <v>10</v>
      </c>
      <c r="Q1323">
        <f>Table2[[#This Row],[UnitPrice]]*Table2[[#This Row],[Quantity]]</f>
        <v>180</v>
      </c>
    </row>
    <row r="1324" spans="15:17" x14ac:dyDescent="0.3">
      <c r="O1324">
        <v>23.25</v>
      </c>
      <c r="P1324">
        <v>5</v>
      </c>
      <c r="Q1324">
        <f>Table2[[#This Row],[UnitPrice]]*Table2[[#This Row],[Quantity]]</f>
        <v>116.25</v>
      </c>
    </row>
    <row r="1325" spans="15:17" x14ac:dyDescent="0.3">
      <c r="O1325">
        <v>9.5</v>
      </c>
      <c r="P1325">
        <v>40</v>
      </c>
      <c r="Q1325">
        <f>Table2[[#This Row],[UnitPrice]]*Table2[[#This Row],[Quantity]]</f>
        <v>380</v>
      </c>
    </row>
    <row r="1326" spans="15:17" x14ac:dyDescent="0.3">
      <c r="O1326">
        <v>55</v>
      </c>
      <c r="P1326">
        <v>25</v>
      </c>
      <c r="Q1326">
        <f>Table2[[#This Row],[UnitPrice]]*Table2[[#This Row],[Quantity]]</f>
        <v>1375</v>
      </c>
    </row>
    <row r="1327" spans="15:17" x14ac:dyDescent="0.3">
      <c r="O1327">
        <v>31.23</v>
      </c>
      <c r="P1327">
        <v>12</v>
      </c>
      <c r="Q1327">
        <f>Table2[[#This Row],[UnitPrice]]*Table2[[#This Row],[Quantity]]</f>
        <v>374.76</v>
      </c>
    </row>
    <row r="1328" spans="15:17" x14ac:dyDescent="0.3">
      <c r="O1328">
        <v>25.89</v>
      </c>
      <c r="P1328">
        <v>30</v>
      </c>
      <c r="Q1328">
        <f>Table2[[#This Row],[UnitPrice]]*Table2[[#This Row],[Quantity]]</f>
        <v>776.7</v>
      </c>
    </row>
    <row r="1329" spans="15:17" x14ac:dyDescent="0.3">
      <c r="O1329">
        <v>16.25</v>
      </c>
      <c r="P1329">
        <v>20</v>
      </c>
      <c r="Q1329">
        <f>Table2[[#This Row],[UnitPrice]]*Table2[[#This Row],[Quantity]]</f>
        <v>325</v>
      </c>
    </row>
    <row r="1330" spans="15:17" x14ac:dyDescent="0.3">
      <c r="O1330">
        <v>15</v>
      </c>
      <c r="P1330">
        <v>15</v>
      </c>
      <c r="Q1330">
        <f>Table2[[#This Row],[UnitPrice]]*Table2[[#This Row],[Quantity]]</f>
        <v>225</v>
      </c>
    </row>
    <row r="1331" spans="15:17" x14ac:dyDescent="0.3">
      <c r="O1331">
        <v>18</v>
      </c>
      <c r="P1331">
        <v>8</v>
      </c>
      <c r="Q1331">
        <f>Table2[[#This Row],[UnitPrice]]*Table2[[#This Row],[Quantity]]</f>
        <v>144</v>
      </c>
    </row>
    <row r="1332" spans="15:17" x14ac:dyDescent="0.3">
      <c r="O1332">
        <v>36</v>
      </c>
      <c r="P1332">
        <v>3</v>
      </c>
      <c r="Q1332">
        <f>Table2[[#This Row],[UnitPrice]]*Table2[[#This Row],[Quantity]]</f>
        <v>108</v>
      </c>
    </row>
    <row r="1333" spans="15:17" x14ac:dyDescent="0.3">
      <c r="O1333">
        <v>9.5</v>
      </c>
      <c r="P1333">
        <v>4</v>
      </c>
      <c r="Q1333">
        <f>Table2[[#This Row],[UnitPrice]]*Table2[[#This Row],[Quantity]]</f>
        <v>38</v>
      </c>
    </row>
    <row r="1334" spans="15:17" x14ac:dyDescent="0.3">
      <c r="O1334">
        <v>10</v>
      </c>
      <c r="P1334">
        <v>5</v>
      </c>
      <c r="Q1334">
        <f>Table2[[#This Row],[UnitPrice]]*Table2[[#This Row],[Quantity]]</f>
        <v>50</v>
      </c>
    </row>
    <row r="1335" spans="15:17" x14ac:dyDescent="0.3">
      <c r="O1335">
        <v>18.399999999999999</v>
      </c>
      <c r="P1335">
        <v>3</v>
      </c>
      <c r="Q1335">
        <f>Table2[[#This Row],[UnitPrice]]*Table2[[#This Row],[Quantity]]</f>
        <v>55.199999999999996</v>
      </c>
    </row>
    <row r="1336" spans="15:17" x14ac:dyDescent="0.3">
      <c r="O1336">
        <v>9.5</v>
      </c>
      <c r="P1336">
        <v>30</v>
      </c>
      <c r="Q1336">
        <f>Table2[[#This Row],[UnitPrice]]*Table2[[#This Row],[Quantity]]</f>
        <v>285</v>
      </c>
    </row>
    <row r="1337" spans="15:17" x14ac:dyDescent="0.3">
      <c r="O1337">
        <v>38</v>
      </c>
      <c r="P1337">
        <v>30</v>
      </c>
      <c r="Q1337">
        <f>Table2[[#This Row],[UnitPrice]]*Table2[[#This Row],[Quantity]]</f>
        <v>1140</v>
      </c>
    </row>
    <row r="1338" spans="15:17" x14ac:dyDescent="0.3">
      <c r="O1338">
        <v>19.5</v>
      </c>
      <c r="P1338">
        <v>14</v>
      </c>
      <c r="Q1338">
        <f>Table2[[#This Row],[UnitPrice]]*Table2[[#This Row],[Quantity]]</f>
        <v>273</v>
      </c>
    </row>
    <row r="1339" spans="15:17" x14ac:dyDescent="0.3">
      <c r="O1339">
        <v>36</v>
      </c>
      <c r="P1339">
        <v>25</v>
      </c>
      <c r="Q1339">
        <f>Table2[[#This Row],[UnitPrice]]*Table2[[#This Row],[Quantity]]</f>
        <v>900</v>
      </c>
    </row>
    <row r="1340" spans="15:17" x14ac:dyDescent="0.3">
      <c r="O1340">
        <v>62.5</v>
      </c>
      <c r="P1340">
        <v>21</v>
      </c>
      <c r="Q1340">
        <f>Table2[[#This Row],[UnitPrice]]*Table2[[#This Row],[Quantity]]</f>
        <v>1312.5</v>
      </c>
    </row>
    <row r="1341" spans="15:17" x14ac:dyDescent="0.3">
      <c r="O1341">
        <v>19</v>
      </c>
      <c r="P1341">
        <v>20</v>
      </c>
      <c r="Q1341">
        <f>Table2[[#This Row],[UnitPrice]]*Table2[[#This Row],[Quantity]]</f>
        <v>380</v>
      </c>
    </row>
    <row r="1342" spans="15:17" x14ac:dyDescent="0.3">
      <c r="O1342">
        <v>12.5</v>
      </c>
      <c r="P1342">
        <v>6</v>
      </c>
      <c r="Q1342">
        <f>Table2[[#This Row],[UnitPrice]]*Table2[[#This Row],[Quantity]]</f>
        <v>75</v>
      </c>
    </row>
    <row r="1343" spans="15:17" x14ac:dyDescent="0.3">
      <c r="O1343">
        <v>36</v>
      </c>
      <c r="P1343">
        <v>20</v>
      </c>
      <c r="Q1343">
        <f>Table2[[#This Row],[UnitPrice]]*Table2[[#This Row],[Quantity]]</f>
        <v>720</v>
      </c>
    </row>
    <row r="1344" spans="15:17" x14ac:dyDescent="0.3">
      <c r="O1344">
        <v>14</v>
      </c>
      <c r="P1344">
        <v>30</v>
      </c>
      <c r="Q1344">
        <f>Table2[[#This Row],[UnitPrice]]*Table2[[#This Row],[Quantity]]</f>
        <v>420</v>
      </c>
    </row>
    <row r="1345" spans="15:17" x14ac:dyDescent="0.3">
      <c r="O1345">
        <v>55</v>
      </c>
      <c r="P1345">
        <v>7</v>
      </c>
      <c r="Q1345">
        <f>Table2[[#This Row],[UnitPrice]]*Table2[[#This Row],[Quantity]]</f>
        <v>385</v>
      </c>
    </row>
    <row r="1346" spans="15:17" x14ac:dyDescent="0.3">
      <c r="O1346">
        <v>49.3</v>
      </c>
      <c r="P1346">
        <v>30</v>
      </c>
      <c r="Q1346">
        <f>Table2[[#This Row],[UnitPrice]]*Table2[[#This Row],[Quantity]]</f>
        <v>1479</v>
      </c>
    </row>
    <row r="1347" spans="15:17" x14ac:dyDescent="0.3">
      <c r="O1347">
        <v>33.25</v>
      </c>
      <c r="P1347">
        <v>24</v>
      </c>
      <c r="Q1347">
        <f>Table2[[#This Row],[UnitPrice]]*Table2[[#This Row],[Quantity]]</f>
        <v>798</v>
      </c>
    </row>
    <row r="1348" spans="15:17" x14ac:dyDescent="0.3">
      <c r="O1348">
        <v>31.23</v>
      </c>
      <c r="P1348">
        <v>20</v>
      </c>
      <c r="Q1348">
        <f>Table2[[#This Row],[UnitPrice]]*Table2[[#This Row],[Quantity]]</f>
        <v>624.6</v>
      </c>
    </row>
    <row r="1349" spans="15:17" x14ac:dyDescent="0.3">
      <c r="O1349">
        <v>7</v>
      </c>
      <c r="P1349">
        <v>60</v>
      </c>
      <c r="Q1349">
        <f>Table2[[#This Row],[UnitPrice]]*Table2[[#This Row],[Quantity]]</f>
        <v>420</v>
      </c>
    </row>
    <row r="1350" spans="15:17" x14ac:dyDescent="0.3">
      <c r="O1350">
        <v>15</v>
      </c>
      <c r="P1350">
        <v>40</v>
      </c>
      <c r="Q1350">
        <f>Table2[[#This Row],[UnitPrice]]*Table2[[#This Row],[Quantity]]</f>
        <v>600</v>
      </c>
    </row>
    <row r="1351" spans="15:17" x14ac:dyDescent="0.3">
      <c r="O1351">
        <v>32</v>
      </c>
      <c r="P1351">
        <v>10</v>
      </c>
      <c r="Q1351">
        <f>Table2[[#This Row],[UnitPrice]]*Table2[[#This Row],[Quantity]]</f>
        <v>320</v>
      </c>
    </row>
    <row r="1352" spans="15:17" x14ac:dyDescent="0.3">
      <c r="O1352">
        <v>14</v>
      </c>
      <c r="P1352">
        <v>12</v>
      </c>
      <c r="Q1352">
        <f>Table2[[#This Row],[UnitPrice]]*Table2[[#This Row],[Quantity]]</f>
        <v>168</v>
      </c>
    </row>
    <row r="1353" spans="15:17" x14ac:dyDescent="0.3">
      <c r="O1353">
        <v>43.9</v>
      </c>
      <c r="P1353">
        <v>40</v>
      </c>
      <c r="Q1353">
        <f>Table2[[#This Row],[UnitPrice]]*Table2[[#This Row],[Quantity]]</f>
        <v>1756</v>
      </c>
    </row>
    <row r="1354" spans="15:17" x14ac:dyDescent="0.3">
      <c r="O1354">
        <v>46</v>
      </c>
      <c r="P1354">
        <v>30</v>
      </c>
      <c r="Q1354">
        <f>Table2[[#This Row],[UnitPrice]]*Table2[[#This Row],[Quantity]]</f>
        <v>1380</v>
      </c>
    </row>
    <row r="1355" spans="15:17" x14ac:dyDescent="0.3">
      <c r="O1355">
        <v>14</v>
      </c>
      <c r="P1355">
        <v>35</v>
      </c>
      <c r="Q1355">
        <f>Table2[[#This Row],[UnitPrice]]*Table2[[#This Row],[Quantity]]</f>
        <v>490</v>
      </c>
    </row>
    <row r="1356" spans="15:17" x14ac:dyDescent="0.3">
      <c r="O1356">
        <v>7.75</v>
      </c>
      <c r="P1356">
        <v>18</v>
      </c>
      <c r="Q1356">
        <f>Table2[[#This Row],[UnitPrice]]*Table2[[#This Row],[Quantity]]</f>
        <v>139.5</v>
      </c>
    </row>
    <row r="1357" spans="15:17" x14ac:dyDescent="0.3">
      <c r="O1357">
        <v>18</v>
      </c>
      <c r="P1357">
        <v>16</v>
      </c>
      <c r="Q1357">
        <f>Table2[[#This Row],[UnitPrice]]*Table2[[#This Row],[Quantity]]</f>
        <v>288</v>
      </c>
    </row>
    <row r="1358" spans="15:17" x14ac:dyDescent="0.3">
      <c r="O1358">
        <v>9.5</v>
      </c>
      <c r="P1358">
        <v>30</v>
      </c>
      <c r="Q1358">
        <f>Table2[[#This Row],[UnitPrice]]*Table2[[#This Row],[Quantity]]</f>
        <v>285</v>
      </c>
    </row>
    <row r="1359" spans="15:17" x14ac:dyDescent="0.3">
      <c r="O1359">
        <v>53</v>
      </c>
      <c r="P1359">
        <v>28</v>
      </c>
      <c r="Q1359">
        <f>Table2[[#This Row],[UnitPrice]]*Table2[[#This Row],[Quantity]]</f>
        <v>1484</v>
      </c>
    </row>
    <row r="1360" spans="15:17" x14ac:dyDescent="0.3">
      <c r="O1360">
        <v>38</v>
      </c>
      <c r="P1360">
        <v>60</v>
      </c>
      <c r="Q1360">
        <f>Table2[[#This Row],[UnitPrice]]*Table2[[#This Row],[Quantity]]</f>
        <v>2280</v>
      </c>
    </row>
    <row r="1361" spans="15:17" x14ac:dyDescent="0.3">
      <c r="O1361">
        <v>10</v>
      </c>
      <c r="P1361">
        <v>40</v>
      </c>
      <c r="Q1361">
        <f>Table2[[#This Row],[UnitPrice]]*Table2[[#This Row],[Quantity]]</f>
        <v>400</v>
      </c>
    </row>
    <row r="1362" spans="15:17" x14ac:dyDescent="0.3">
      <c r="O1362">
        <v>21</v>
      </c>
      <c r="P1362">
        <v>6</v>
      </c>
      <c r="Q1362">
        <f>Table2[[#This Row],[UnitPrice]]*Table2[[#This Row],[Quantity]]</f>
        <v>126</v>
      </c>
    </row>
    <row r="1363" spans="15:17" x14ac:dyDescent="0.3">
      <c r="O1363">
        <v>4.5</v>
      </c>
      <c r="P1363">
        <v>20</v>
      </c>
      <c r="Q1363">
        <f>Table2[[#This Row],[UnitPrice]]*Table2[[#This Row],[Quantity]]</f>
        <v>90</v>
      </c>
    </row>
    <row r="1364" spans="15:17" x14ac:dyDescent="0.3">
      <c r="O1364">
        <v>10</v>
      </c>
      <c r="P1364">
        <v>20</v>
      </c>
      <c r="Q1364">
        <f>Table2[[#This Row],[UnitPrice]]*Table2[[#This Row],[Quantity]]</f>
        <v>200</v>
      </c>
    </row>
    <row r="1365" spans="15:17" x14ac:dyDescent="0.3">
      <c r="O1365">
        <v>18</v>
      </c>
      <c r="P1365">
        <v>130</v>
      </c>
      <c r="Q1365">
        <f>Table2[[#This Row],[UnitPrice]]*Table2[[#This Row],[Quantity]]</f>
        <v>2340</v>
      </c>
    </row>
    <row r="1366" spans="15:17" x14ac:dyDescent="0.3">
      <c r="O1366">
        <v>21.05</v>
      </c>
      <c r="P1366">
        <v>80</v>
      </c>
      <c r="Q1366">
        <f>Table2[[#This Row],[UnitPrice]]*Table2[[#This Row],[Quantity]]</f>
        <v>1684</v>
      </c>
    </row>
    <row r="1367" spans="15:17" x14ac:dyDescent="0.3">
      <c r="O1367">
        <v>19</v>
      </c>
      <c r="P1367">
        <v>40</v>
      </c>
      <c r="Q1367">
        <f>Table2[[#This Row],[UnitPrice]]*Table2[[#This Row],[Quantity]]</f>
        <v>760</v>
      </c>
    </row>
    <row r="1368" spans="15:17" x14ac:dyDescent="0.3">
      <c r="O1368">
        <v>30</v>
      </c>
      <c r="P1368">
        <v>35</v>
      </c>
      <c r="Q1368">
        <f>Table2[[#This Row],[UnitPrice]]*Table2[[#This Row],[Quantity]]</f>
        <v>1050</v>
      </c>
    </row>
    <row r="1369" spans="15:17" x14ac:dyDescent="0.3">
      <c r="O1369">
        <v>12.5</v>
      </c>
      <c r="P1369">
        <v>40</v>
      </c>
      <c r="Q1369">
        <f>Table2[[#This Row],[UnitPrice]]*Table2[[#This Row],[Quantity]]</f>
        <v>500</v>
      </c>
    </row>
    <row r="1370" spans="15:17" x14ac:dyDescent="0.3">
      <c r="O1370">
        <v>14</v>
      </c>
      <c r="P1370">
        <v>2</v>
      </c>
      <c r="Q1370">
        <f>Table2[[#This Row],[UnitPrice]]*Table2[[#This Row],[Quantity]]</f>
        <v>28</v>
      </c>
    </row>
    <row r="1371" spans="15:17" x14ac:dyDescent="0.3">
      <c r="O1371">
        <v>21</v>
      </c>
      <c r="P1371">
        <v>4</v>
      </c>
      <c r="Q1371">
        <f>Table2[[#This Row],[UnitPrice]]*Table2[[#This Row],[Quantity]]</f>
        <v>84</v>
      </c>
    </row>
    <row r="1372" spans="15:17" x14ac:dyDescent="0.3">
      <c r="O1372">
        <v>12.5</v>
      </c>
      <c r="P1372">
        <v>50</v>
      </c>
      <c r="Q1372">
        <f>Table2[[#This Row],[UnitPrice]]*Table2[[#This Row],[Quantity]]</f>
        <v>625</v>
      </c>
    </row>
    <row r="1373" spans="15:17" x14ac:dyDescent="0.3">
      <c r="O1373">
        <v>34</v>
      </c>
      <c r="P1373">
        <v>15</v>
      </c>
      <c r="Q1373">
        <f>Table2[[#This Row],[UnitPrice]]*Table2[[#This Row],[Quantity]]</f>
        <v>510</v>
      </c>
    </row>
    <row r="1374" spans="15:17" x14ac:dyDescent="0.3">
      <c r="O1374">
        <v>21.5</v>
      </c>
      <c r="P1374">
        <v>12</v>
      </c>
      <c r="Q1374">
        <f>Table2[[#This Row],[UnitPrice]]*Table2[[#This Row],[Quantity]]</f>
        <v>258</v>
      </c>
    </row>
    <row r="1375" spans="15:17" x14ac:dyDescent="0.3">
      <c r="O1375">
        <v>9.65</v>
      </c>
      <c r="P1375">
        <v>30</v>
      </c>
      <c r="Q1375">
        <f>Table2[[#This Row],[UnitPrice]]*Table2[[#This Row],[Quantity]]</f>
        <v>289.5</v>
      </c>
    </row>
    <row r="1376" spans="15:17" x14ac:dyDescent="0.3">
      <c r="O1376">
        <v>7</v>
      </c>
      <c r="P1376">
        <v>15</v>
      </c>
      <c r="Q1376">
        <f>Table2[[#This Row],[UnitPrice]]*Table2[[#This Row],[Quantity]]</f>
        <v>105</v>
      </c>
    </row>
    <row r="1377" spans="15:17" x14ac:dyDescent="0.3">
      <c r="O1377">
        <v>28.5</v>
      </c>
      <c r="P1377">
        <v>20</v>
      </c>
      <c r="Q1377">
        <f>Table2[[#This Row],[UnitPrice]]*Table2[[#This Row],[Quantity]]</f>
        <v>570</v>
      </c>
    </row>
    <row r="1378" spans="15:17" x14ac:dyDescent="0.3">
      <c r="O1378">
        <v>49.3</v>
      </c>
      <c r="P1378">
        <v>15</v>
      </c>
      <c r="Q1378">
        <f>Table2[[#This Row],[UnitPrice]]*Table2[[#This Row],[Quantity]]</f>
        <v>739.5</v>
      </c>
    </row>
    <row r="1379" spans="15:17" x14ac:dyDescent="0.3">
      <c r="O1379">
        <v>21</v>
      </c>
      <c r="P1379">
        <v>15</v>
      </c>
      <c r="Q1379">
        <f>Table2[[#This Row],[UnitPrice]]*Table2[[#This Row],[Quantity]]</f>
        <v>315</v>
      </c>
    </row>
    <row r="1380" spans="15:17" x14ac:dyDescent="0.3">
      <c r="O1380">
        <v>21.5</v>
      </c>
      <c r="P1380">
        <v>16</v>
      </c>
      <c r="Q1380">
        <f>Table2[[#This Row],[UnitPrice]]*Table2[[#This Row],[Quantity]]</f>
        <v>344</v>
      </c>
    </row>
    <row r="1381" spans="15:17" x14ac:dyDescent="0.3">
      <c r="O1381">
        <v>123.79</v>
      </c>
      <c r="P1381">
        <v>18</v>
      </c>
      <c r="Q1381">
        <f>Table2[[#This Row],[UnitPrice]]*Table2[[#This Row],[Quantity]]</f>
        <v>2228.2200000000003</v>
      </c>
    </row>
    <row r="1382" spans="15:17" x14ac:dyDescent="0.3">
      <c r="O1382">
        <v>55</v>
      </c>
      <c r="P1382">
        <v>25</v>
      </c>
      <c r="Q1382">
        <f>Table2[[#This Row],[UnitPrice]]*Table2[[#This Row],[Quantity]]</f>
        <v>1375</v>
      </c>
    </row>
    <row r="1383" spans="15:17" x14ac:dyDescent="0.3">
      <c r="O1383">
        <v>39</v>
      </c>
      <c r="P1383">
        <v>33</v>
      </c>
      <c r="Q1383">
        <f>Table2[[#This Row],[UnitPrice]]*Table2[[#This Row],[Quantity]]</f>
        <v>1287</v>
      </c>
    </row>
    <row r="1384" spans="15:17" x14ac:dyDescent="0.3">
      <c r="O1384">
        <v>12.5</v>
      </c>
      <c r="P1384">
        <v>70</v>
      </c>
      <c r="Q1384">
        <f>Table2[[#This Row],[UnitPrice]]*Table2[[#This Row],[Quantity]]</f>
        <v>875</v>
      </c>
    </row>
    <row r="1385" spans="15:17" x14ac:dyDescent="0.3">
      <c r="O1385">
        <v>7.75</v>
      </c>
      <c r="P1385">
        <v>7</v>
      </c>
      <c r="Q1385">
        <f>Table2[[#This Row],[UnitPrice]]*Table2[[#This Row],[Quantity]]</f>
        <v>54.25</v>
      </c>
    </row>
    <row r="1386" spans="15:17" x14ac:dyDescent="0.3">
      <c r="O1386">
        <v>12.5</v>
      </c>
      <c r="P1386">
        <v>2</v>
      </c>
      <c r="Q1386">
        <f>Table2[[#This Row],[UnitPrice]]*Table2[[#This Row],[Quantity]]</f>
        <v>25</v>
      </c>
    </row>
    <row r="1387" spans="15:17" x14ac:dyDescent="0.3">
      <c r="O1387">
        <v>17</v>
      </c>
      <c r="P1387">
        <v>50</v>
      </c>
      <c r="Q1387">
        <f>Table2[[#This Row],[UnitPrice]]*Table2[[#This Row],[Quantity]]</f>
        <v>850</v>
      </c>
    </row>
    <row r="1388" spans="15:17" x14ac:dyDescent="0.3">
      <c r="O1388">
        <v>31</v>
      </c>
      <c r="P1388">
        <v>6</v>
      </c>
      <c r="Q1388">
        <f>Table2[[#This Row],[UnitPrice]]*Table2[[#This Row],[Quantity]]</f>
        <v>186</v>
      </c>
    </row>
    <row r="1389" spans="15:17" x14ac:dyDescent="0.3">
      <c r="O1389">
        <v>14</v>
      </c>
      <c r="P1389">
        <v>3</v>
      </c>
      <c r="Q1389">
        <f>Table2[[#This Row],[UnitPrice]]*Table2[[#This Row],[Quantity]]</f>
        <v>42</v>
      </c>
    </row>
    <row r="1390" spans="15:17" x14ac:dyDescent="0.3">
      <c r="O1390">
        <v>12.5</v>
      </c>
      <c r="P1390">
        <v>16</v>
      </c>
      <c r="Q1390">
        <f>Table2[[#This Row],[UnitPrice]]*Table2[[#This Row],[Quantity]]</f>
        <v>200</v>
      </c>
    </row>
    <row r="1391" spans="15:17" x14ac:dyDescent="0.3">
      <c r="O1391">
        <v>14</v>
      </c>
      <c r="P1391">
        <v>12</v>
      </c>
      <c r="Q1391">
        <f>Table2[[#This Row],[UnitPrice]]*Table2[[#This Row],[Quantity]]</f>
        <v>168</v>
      </c>
    </row>
    <row r="1392" spans="15:17" x14ac:dyDescent="0.3">
      <c r="O1392">
        <v>9.5</v>
      </c>
      <c r="P1392">
        <v>27</v>
      </c>
      <c r="Q1392">
        <f>Table2[[#This Row],[UnitPrice]]*Table2[[#This Row],[Quantity]]</f>
        <v>256.5</v>
      </c>
    </row>
    <row r="1393" spans="15:17" x14ac:dyDescent="0.3">
      <c r="O1393">
        <v>53</v>
      </c>
      <c r="P1393">
        <v>120</v>
      </c>
      <c r="Q1393">
        <f>Table2[[#This Row],[UnitPrice]]*Table2[[#This Row],[Quantity]]</f>
        <v>6360</v>
      </c>
    </row>
    <row r="1394" spans="15:17" x14ac:dyDescent="0.3">
      <c r="O1394">
        <v>14</v>
      </c>
      <c r="P1394">
        <v>20</v>
      </c>
      <c r="Q1394">
        <f>Table2[[#This Row],[UnitPrice]]*Table2[[#This Row],[Quantity]]</f>
        <v>280</v>
      </c>
    </row>
    <row r="1395" spans="15:17" x14ac:dyDescent="0.3">
      <c r="O1395">
        <v>9.65</v>
      </c>
      <c r="P1395">
        <v>10</v>
      </c>
      <c r="Q1395">
        <f>Table2[[#This Row],[UnitPrice]]*Table2[[#This Row],[Quantity]]</f>
        <v>96.5</v>
      </c>
    </row>
    <row r="1396" spans="15:17" x14ac:dyDescent="0.3">
      <c r="O1396">
        <v>17.45</v>
      </c>
      <c r="P1396">
        <v>20</v>
      </c>
      <c r="Q1396">
        <f>Table2[[#This Row],[UnitPrice]]*Table2[[#This Row],[Quantity]]</f>
        <v>349</v>
      </c>
    </row>
    <row r="1397" spans="15:17" x14ac:dyDescent="0.3">
      <c r="O1397">
        <v>49.3</v>
      </c>
      <c r="P1397">
        <v>20</v>
      </c>
      <c r="Q1397">
        <f>Table2[[#This Row],[UnitPrice]]*Table2[[#This Row],[Quantity]]</f>
        <v>986</v>
      </c>
    </row>
    <row r="1398" spans="15:17" x14ac:dyDescent="0.3">
      <c r="O1398">
        <v>15</v>
      </c>
      <c r="P1398">
        <v>35</v>
      </c>
      <c r="Q1398">
        <f>Table2[[#This Row],[UnitPrice]]*Table2[[#This Row],[Quantity]]</f>
        <v>525</v>
      </c>
    </row>
    <row r="1399" spans="15:17" x14ac:dyDescent="0.3">
      <c r="O1399">
        <v>13</v>
      </c>
      <c r="P1399">
        <v>15</v>
      </c>
      <c r="Q1399">
        <f>Table2[[#This Row],[UnitPrice]]*Table2[[#This Row],[Quantity]]</f>
        <v>195</v>
      </c>
    </row>
    <row r="1400" spans="15:17" x14ac:dyDescent="0.3">
      <c r="O1400">
        <v>7.45</v>
      </c>
      <c r="P1400">
        <v>3</v>
      </c>
      <c r="Q1400">
        <f>Table2[[#This Row],[UnitPrice]]*Table2[[#This Row],[Quantity]]</f>
        <v>22.35</v>
      </c>
    </row>
    <row r="1401" spans="15:17" x14ac:dyDescent="0.3">
      <c r="O1401">
        <v>38</v>
      </c>
      <c r="P1401">
        <v>20</v>
      </c>
      <c r="Q1401">
        <f>Table2[[#This Row],[UnitPrice]]*Table2[[#This Row],[Quantity]]</f>
        <v>760</v>
      </c>
    </row>
    <row r="1402" spans="15:17" x14ac:dyDescent="0.3">
      <c r="O1402">
        <v>10</v>
      </c>
      <c r="P1402">
        <v>35</v>
      </c>
      <c r="Q1402">
        <f>Table2[[#This Row],[UnitPrice]]*Table2[[#This Row],[Quantity]]</f>
        <v>350</v>
      </c>
    </row>
    <row r="1403" spans="15:17" x14ac:dyDescent="0.3">
      <c r="O1403">
        <v>12.5</v>
      </c>
      <c r="P1403">
        <v>1</v>
      </c>
      <c r="Q1403">
        <f>Table2[[#This Row],[UnitPrice]]*Table2[[#This Row],[Quantity]]</f>
        <v>12.5</v>
      </c>
    </row>
    <row r="1404" spans="15:17" x14ac:dyDescent="0.3">
      <c r="O1404">
        <v>12.5</v>
      </c>
      <c r="P1404">
        <v>10</v>
      </c>
      <c r="Q1404">
        <f>Table2[[#This Row],[UnitPrice]]*Table2[[#This Row],[Quantity]]</f>
        <v>125</v>
      </c>
    </row>
    <row r="1405" spans="15:17" x14ac:dyDescent="0.3">
      <c r="O1405">
        <v>263.5</v>
      </c>
      <c r="P1405">
        <v>5</v>
      </c>
      <c r="Q1405">
        <f>Table2[[#This Row],[UnitPrice]]*Table2[[#This Row],[Quantity]]</f>
        <v>1317.5</v>
      </c>
    </row>
    <row r="1406" spans="15:17" x14ac:dyDescent="0.3">
      <c r="O1406">
        <v>19</v>
      </c>
      <c r="P1406">
        <v>30</v>
      </c>
      <c r="Q1406">
        <f>Table2[[#This Row],[UnitPrice]]*Table2[[#This Row],[Quantity]]</f>
        <v>570</v>
      </c>
    </row>
    <row r="1407" spans="15:17" x14ac:dyDescent="0.3">
      <c r="O1407">
        <v>18</v>
      </c>
      <c r="P1407">
        <v>2</v>
      </c>
      <c r="Q1407">
        <f>Table2[[#This Row],[UnitPrice]]*Table2[[#This Row],[Quantity]]</f>
        <v>36</v>
      </c>
    </row>
    <row r="1408" spans="15:17" x14ac:dyDescent="0.3">
      <c r="O1408">
        <v>34.799999999999997</v>
      </c>
      <c r="P1408">
        <v>30</v>
      </c>
      <c r="Q1408">
        <f>Table2[[#This Row],[UnitPrice]]*Table2[[#This Row],[Quantity]]</f>
        <v>1044</v>
      </c>
    </row>
    <row r="1409" spans="15:17" x14ac:dyDescent="0.3">
      <c r="O1409">
        <v>31</v>
      </c>
      <c r="P1409">
        <v>10</v>
      </c>
      <c r="Q1409">
        <f>Table2[[#This Row],[UnitPrice]]*Table2[[#This Row],[Quantity]]</f>
        <v>310</v>
      </c>
    </row>
    <row r="1410" spans="15:17" x14ac:dyDescent="0.3">
      <c r="O1410">
        <v>7.75</v>
      </c>
      <c r="P1410">
        <v>10</v>
      </c>
      <c r="Q1410">
        <f>Table2[[#This Row],[UnitPrice]]*Table2[[#This Row],[Quantity]]</f>
        <v>77.5</v>
      </c>
    </row>
    <row r="1411" spans="15:17" x14ac:dyDescent="0.3">
      <c r="O1411">
        <v>40</v>
      </c>
      <c r="P1411">
        <v>30</v>
      </c>
      <c r="Q1411">
        <f>Table2[[#This Row],[UnitPrice]]*Table2[[#This Row],[Quantity]]</f>
        <v>1200</v>
      </c>
    </row>
    <row r="1412" spans="15:17" x14ac:dyDescent="0.3">
      <c r="O1412">
        <v>25.89</v>
      </c>
      <c r="P1412">
        <v>15</v>
      </c>
      <c r="Q1412">
        <f>Table2[[#This Row],[UnitPrice]]*Table2[[#This Row],[Quantity]]</f>
        <v>388.35</v>
      </c>
    </row>
    <row r="1413" spans="15:17" x14ac:dyDescent="0.3">
      <c r="O1413">
        <v>7.75</v>
      </c>
      <c r="P1413">
        <v>42</v>
      </c>
      <c r="Q1413">
        <f>Table2[[#This Row],[UnitPrice]]*Table2[[#This Row],[Quantity]]</f>
        <v>325.5</v>
      </c>
    </row>
    <row r="1414" spans="15:17" x14ac:dyDescent="0.3">
      <c r="O1414">
        <v>19</v>
      </c>
      <c r="P1414">
        <v>15</v>
      </c>
      <c r="Q1414">
        <f>Table2[[#This Row],[UnitPrice]]*Table2[[#This Row],[Quantity]]</f>
        <v>285</v>
      </c>
    </row>
    <row r="1415" spans="15:17" x14ac:dyDescent="0.3">
      <c r="O1415">
        <v>123.79</v>
      </c>
      <c r="P1415">
        <v>20</v>
      </c>
      <c r="Q1415">
        <f>Table2[[#This Row],[UnitPrice]]*Table2[[#This Row],[Quantity]]</f>
        <v>2475.8000000000002</v>
      </c>
    </row>
    <row r="1416" spans="15:17" x14ac:dyDescent="0.3">
      <c r="O1416">
        <v>9.1999999999999993</v>
      </c>
      <c r="P1416">
        <v>50</v>
      </c>
      <c r="Q1416">
        <f>Table2[[#This Row],[UnitPrice]]*Table2[[#This Row],[Quantity]]</f>
        <v>459.99999999999994</v>
      </c>
    </row>
    <row r="1417" spans="15:17" x14ac:dyDescent="0.3">
      <c r="O1417">
        <v>7.75</v>
      </c>
      <c r="P1417">
        <v>40</v>
      </c>
      <c r="Q1417">
        <f>Table2[[#This Row],[UnitPrice]]*Table2[[#This Row],[Quantity]]</f>
        <v>310</v>
      </c>
    </row>
    <row r="1418" spans="15:17" x14ac:dyDescent="0.3">
      <c r="O1418">
        <v>62.5</v>
      </c>
      <c r="P1418">
        <v>30</v>
      </c>
      <c r="Q1418">
        <f>Table2[[#This Row],[UnitPrice]]*Table2[[#This Row],[Quantity]]</f>
        <v>1875</v>
      </c>
    </row>
    <row r="1419" spans="15:17" x14ac:dyDescent="0.3">
      <c r="O1419">
        <v>18</v>
      </c>
      <c r="P1419">
        <v>15</v>
      </c>
      <c r="Q1419">
        <f>Table2[[#This Row],[UnitPrice]]*Table2[[#This Row],[Quantity]]</f>
        <v>270</v>
      </c>
    </row>
    <row r="1420" spans="15:17" x14ac:dyDescent="0.3">
      <c r="O1420">
        <v>43.9</v>
      </c>
      <c r="P1420">
        <v>30</v>
      </c>
      <c r="Q1420">
        <f>Table2[[#This Row],[UnitPrice]]*Table2[[#This Row],[Quantity]]</f>
        <v>1317</v>
      </c>
    </row>
    <row r="1421" spans="15:17" x14ac:dyDescent="0.3">
      <c r="O1421">
        <v>12.5</v>
      </c>
      <c r="P1421">
        <v>18</v>
      </c>
      <c r="Q1421">
        <f>Table2[[#This Row],[UnitPrice]]*Table2[[#This Row],[Quantity]]</f>
        <v>225</v>
      </c>
    </row>
    <row r="1422" spans="15:17" x14ac:dyDescent="0.3">
      <c r="O1422">
        <v>30</v>
      </c>
      <c r="P1422">
        <v>3</v>
      </c>
      <c r="Q1422">
        <f>Table2[[#This Row],[UnitPrice]]*Table2[[#This Row],[Quantity]]</f>
        <v>90</v>
      </c>
    </row>
    <row r="1423" spans="15:17" x14ac:dyDescent="0.3">
      <c r="O1423">
        <v>38</v>
      </c>
      <c r="P1423">
        <v>20</v>
      </c>
      <c r="Q1423">
        <f>Table2[[#This Row],[UnitPrice]]*Table2[[#This Row],[Quantity]]</f>
        <v>760</v>
      </c>
    </row>
    <row r="1424" spans="15:17" x14ac:dyDescent="0.3">
      <c r="O1424">
        <v>123.79</v>
      </c>
      <c r="P1424">
        <v>14</v>
      </c>
      <c r="Q1424">
        <f>Table2[[#This Row],[UnitPrice]]*Table2[[#This Row],[Quantity]]</f>
        <v>1733.0600000000002</v>
      </c>
    </row>
    <row r="1425" spans="15:17" x14ac:dyDescent="0.3">
      <c r="O1425">
        <v>9.65</v>
      </c>
      <c r="P1425">
        <v>20</v>
      </c>
      <c r="Q1425">
        <f>Table2[[#This Row],[UnitPrice]]*Table2[[#This Row],[Quantity]]</f>
        <v>193</v>
      </c>
    </row>
    <row r="1426" spans="15:17" x14ac:dyDescent="0.3">
      <c r="O1426">
        <v>19</v>
      </c>
      <c r="P1426">
        <v>10</v>
      </c>
      <c r="Q1426">
        <f>Table2[[#This Row],[UnitPrice]]*Table2[[#This Row],[Quantity]]</f>
        <v>190</v>
      </c>
    </row>
    <row r="1427" spans="15:17" x14ac:dyDescent="0.3">
      <c r="O1427">
        <v>7.45</v>
      </c>
      <c r="P1427">
        <v>3</v>
      </c>
      <c r="Q1427">
        <f>Table2[[#This Row],[UnitPrice]]*Table2[[#This Row],[Quantity]]</f>
        <v>22.35</v>
      </c>
    </row>
    <row r="1428" spans="15:17" x14ac:dyDescent="0.3">
      <c r="O1428">
        <v>12.5</v>
      </c>
      <c r="P1428">
        <v>15</v>
      </c>
      <c r="Q1428">
        <f>Table2[[#This Row],[UnitPrice]]*Table2[[#This Row],[Quantity]]</f>
        <v>187.5</v>
      </c>
    </row>
    <row r="1429" spans="15:17" x14ac:dyDescent="0.3">
      <c r="O1429">
        <v>9.65</v>
      </c>
      <c r="P1429">
        <v>14</v>
      </c>
      <c r="Q1429">
        <f>Table2[[#This Row],[UnitPrice]]*Table2[[#This Row],[Quantity]]</f>
        <v>135.1</v>
      </c>
    </row>
    <row r="1430" spans="15:17" x14ac:dyDescent="0.3">
      <c r="O1430">
        <v>7</v>
      </c>
      <c r="P1430">
        <v>8</v>
      </c>
      <c r="Q1430">
        <f>Table2[[#This Row],[UnitPrice]]*Table2[[#This Row],[Quantity]]</f>
        <v>56</v>
      </c>
    </row>
    <row r="1431" spans="15:17" x14ac:dyDescent="0.3">
      <c r="O1431">
        <v>23.25</v>
      </c>
      <c r="P1431">
        <v>15</v>
      </c>
      <c r="Q1431">
        <f>Table2[[#This Row],[UnitPrice]]*Table2[[#This Row],[Quantity]]</f>
        <v>348.75</v>
      </c>
    </row>
    <row r="1432" spans="15:17" x14ac:dyDescent="0.3">
      <c r="O1432">
        <v>7.45</v>
      </c>
      <c r="P1432">
        <v>6</v>
      </c>
      <c r="Q1432">
        <f>Table2[[#This Row],[UnitPrice]]*Table2[[#This Row],[Quantity]]</f>
        <v>44.7</v>
      </c>
    </row>
    <row r="1433" spans="15:17" x14ac:dyDescent="0.3">
      <c r="O1433">
        <v>17.45</v>
      </c>
      <c r="P1433">
        <v>65</v>
      </c>
      <c r="Q1433">
        <f>Table2[[#This Row],[UnitPrice]]*Table2[[#This Row],[Quantity]]</f>
        <v>1134.25</v>
      </c>
    </row>
    <row r="1434" spans="15:17" x14ac:dyDescent="0.3">
      <c r="O1434">
        <v>39</v>
      </c>
      <c r="P1434">
        <v>35</v>
      </c>
      <c r="Q1434">
        <f>Table2[[#This Row],[UnitPrice]]*Table2[[#This Row],[Quantity]]</f>
        <v>1365</v>
      </c>
    </row>
    <row r="1435" spans="15:17" x14ac:dyDescent="0.3">
      <c r="O1435">
        <v>31.23</v>
      </c>
      <c r="P1435">
        <v>21</v>
      </c>
      <c r="Q1435">
        <f>Table2[[#This Row],[UnitPrice]]*Table2[[#This Row],[Quantity]]</f>
        <v>655.83</v>
      </c>
    </row>
    <row r="1436" spans="15:17" x14ac:dyDescent="0.3">
      <c r="O1436">
        <v>19.45</v>
      </c>
      <c r="P1436">
        <v>10</v>
      </c>
      <c r="Q1436">
        <f>Table2[[#This Row],[UnitPrice]]*Table2[[#This Row],[Quantity]]</f>
        <v>194.5</v>
      </c>
    </row>
    <row r="1437" spans="15:17" x14ac:dyDescent="0.3">
      <c r="O1437">
        <v>33.25</v>
      </c>
      <c r="P1437">
        <v>35</v>
      </c>
      <c r="Q1437">
        <f>Table2[[#This Row],[UnitPrice]]*Table2[[#This Row],[Quantity]]</f>
        <v>1163.75</v>
      </c>
    </row>
    <row r="1438" spans="15:17" x14ac:dyDescent="0.3">
      <c r="O1438">
        <v>36</v>
      </c>
      <c r="P1438">
        <v>24</v>
      </c>
      <c r="Q1438">
        <f>Table2[[#This Row],[UnitPrice]]*Table2[[#This Row],[Quantity]]</f>
        <v>864</v>
      </c>
    </row>
    <row r="1439" spans="15:17" x14ac:dyDescent="0.3">
      <c r="O1439">
        <v>21</v>
      </c>
      <c r="P1439">
        <v>20</v>
      </c>
      <c r="Q1439">
        <f>Table2[[#This Row],[UnitPrice]]*Table2[[#This Row],[Quantity]]</f>
        <v>420</v>
      </c>
    </row>
    <row r="1440" spans="15:17" x14ac:dyDescent="0.3">
      <c r="O1440">
        <v>49.3</v>
      </c>
      <c r="P1440">
        <v>2</v>
      </c>
      <c r="Q1440">
        <f>Table2[[#This Row],[UnitPrice]]*Table2[[#This Row],[Quantity]]</f>
        <v>98.6</v>
      </c>
    </row>
    <row r="1441" spans="15:17" x14ac:dyDescent="0.3">
      <c r="O1441">
        <v>34.799999999999997</v>
      </c>
      <c r="P1441">
        <v>10</v>
      </c>
      <c r="Q1441">
        <f>Table2[[#This Row],[UnitPrice]]*Table2[[#This Row],[Quantity]]</f>
        <v>348</v>
      </c>
    </row>
    <row r="1442" spans="15:17" x14ac:dyDescent="0.3">
      <c r="O1442">
        <v>6</v>
      </c>
      <c r="P1442">
        <v>20</v>
      </c>
      <c r="Q1442">
        <f>Table2[[#This Row],[UnitPrice]]*Table2[[#This Row],[Quantity]]</f>
        <v>120</v>
      </c>
    </row>
    <row r="1443" spans="15:17" x14ac:dyDescent="0.3">
      <c r="O1443">
        <v>4.5</v>
      </c>
      <c r="P1443">
        <v>20</v>
      </c>
      <c r="Q1443">
        <f>Table2[[#This Row],[UnitPrice]]*Table2[[#This Row],[Quantity]]</f>
        <v>90</v>
      </c>
    </row>
    <row r="1444" spans="15:17" x14ac:dyDescent="0.3">
      <c r="O1444">
        <v>55</v>
      </c>
      <c r="P1444">
        <v>25</v>
      </c>
      <c r="Q1444">
        <f>Table2[[#This Row],[UnitPrice]]*Table2[[#This Row],[Quantity]]</f>
        <v>1375</v>
      </c>
    </row>
    <row r="1445" spans="15:17" x14ac:dyDescent="0.3">
      <c r="O1445">
        <v>21</v>
      </c>
      <c r="P1445">
        <v>50</v>
      </c>
      <c r="Q1445">
        <f>Table2[[#This Row],[UnitPrice]]*Table2[[#This Row],[Quantity]]</f>
        <v>1050</v>
      </c>
    </row>
    <row r="1446" spans="15:17" x14ac:dyDescent="0.3">
      <c r="O1446">
        <v>53</v>
      </c>
      <c r="P1446">
        <v>10</v>
      </c>
      <c r="Q1446">
        <f>Table2[[#This Row],[UnitPrice]]*Table2[[#This Row],[Quantity]]</f>
        <v>530</v>
      </c>
    </row>
    <row r="1447" spans="15:17" x14ac:dyDescent="0.3">
      <c r="O1447">
        <v>7.45</v>
      </c>
      <c r="P1447">
        <v>7</v>
      </c>
      <c r="Q1447">
        <f>Table2[[#This Row],[UnitPrice]]*Table2[[#This Row],[Quantity]]</f>
        <v>52.15</v>
      </c>
    </row>
    <row r="1448" spans="15:17" x14ac:dyDescent="0.3">
      <c r="O1448">
        <v>39</v>
      </c>
      <c r="P1448">
        <v>40</v>
      </c>
      <c r="Q1448">
        <f>Table2[[#This Row],[UnitPrice]]*Table2[[#This Row],[Quantity]]</f>
        <v>1560</v>
      </c>
    </row>
    <row r="1449" spans="15:17" x14ac:dyDescent="0.3">
      <c r="O1449">
        <v>123.79</v>
      </c>
      <c r="P1449">
        <v>20</v>
      </c>
      <c r="Q1449">
        <f>Table2[[#This Row],[UnitPrice]]*Table2[[#This Row],[Quantity]]</f>
        <v>2475.8000000000002</v>
      </c>
    </row>
    <row r="1450" spans="15:17" x14ac:dyDescent="0.3">
      <c r="O1450">
        <v>25.89</v>
      </c>
      <c r="P1450">
        <v>25</v>
      </c>
      <c r="Q1450">
        <f>Table2[[#This Row],[UnitPrice]]*Table2[[#This Row],[Quantity]]</f>
        <v>647.25</v>
      </c>
    </row>
    <row r="1451" spans="15:17" x14ac:dyDescent="0.3">
      <c r="O1451">
        <v>53</v>
      </c>
      <c r="P1451">
        <v>30</v>
      </c>
      <c r="Q1451">
        <f>Table2[[#This Row],[UnitPrice]]*Table2[[#This Row],[Quantity]]</f>
        <v>1590</v>
      </c>
    </row>
    <row r="1452" spans="15:17" x14ac:dyDescent="0.3">
      <c r="O1452">
        <v>24</v>
      </c>
      <c r="P1452">
        <v>60</v>
      </c>
      <c r="Q1452">
        <f>Table2[[#This Row],[UnitPrice]]*Table2[[#This Row],[Quantity]]</f>
        <v>1440</v>
      </c>
    </row>
    <row r="1453" spans="15:17" x14ac:dyDescent="0.3">
      <c r="O1453">
        <v>49.3</v>
      </c>
      <c r="P1453">
        <v>5</v>
      </c>
      <c r="Q1453">
        <f>Table2[[#This Row],[UnitPrice]]*Table2[[#This Row],[Quantity]]</f>
        <v>246.5</v>
      </c>
    </row>
    <row r="1454" spans="15:17" x14ac:dyDescent="0.3">
      <c r="O1454">
        <v>9.1999999999999993</v>
      </c>
      <c r="P1454">
        <v>24</v>
      </c>
      <c r="Q1454">
        <f>Table2[[#This Row],[UnitPrice]]*Table2[[#This Row],[Quantity]]</f>
        <v>220.79999999999998</v>
      </c>
    </row>
    <row r="1455" spans="15:17" x14ac:dyDescent="0.3">
      <c r="O1455">
        <v>14</v>
      </c>
      <c r="P1455">
        <v>15</v>
      </c>
      <c r="Q1455">
        <f>Table2[[#This Row],[UnitPrice]]*Table2[[#This Row],[Quantity]]</f>
        <v>210</v>
      </c>
    </row>
    <row r="1456" spans="15:17" x14ac:dyDescent="0.3">
      <c r="O1456">
        <v>55</v>
      </c>
      <c r="P1456">
        <v>15</v>
      </c>
      <c r="Q1456">
        <f>Table2[[#This Row],[UnitPrice]]*Table2[[#This Row],[Quantity]]</f>
        <v>825</v>
      </c>
    </row>
    <row r="1457" spans="15:17" x14ac:dyDescent="0.3">
      <c r="O1457">
        <v>31</v>
      </c>
      <c r="P1457">
        <v>36</v>
      </c>
      <c r="Q1457">
        <f>Table2[[#This Row],[UnitPrice]]*Table2[[#This Row],[Quantity]]</f>
        <v>1116</v>
      </c>
    </row>
    <row r="1458" spans="15:17" x14ac:dyDescent="0.3">
      <c r="O1458">
        <v>45.6</v>
      </c>
      <c r="P1458">
        <v>24</v>
      </c>
      <c r="Q1458">
        <f>Table2[[#This Row],[UnitPrice]]*Table2[[#This Row],[Quantity]]</f>
        <v>1094.4000000000001</v>
      </c>
    </row>
    <row r="1459" spans="15:17" x14ac:dyDescent="0.3">
      <c r="O1459">
        <v>20</v>
      </c>
      <c r="P1459">
        <v>4</v>
      </c>
      <c r="Q1459">
        <f>Table2[[#This Row],[UnitPrice]]*Table2[[#This Row],[Quantity]]</f>
        <v>80</v>
      </c>
    </row>
    <row r="1460" spans="15:17" x14ac:dyDescent="0.3">
      <c r="O1460">
        <v>14</v>
      </c>
      <c r="P1460">
        <v>10</v>
      </c>
      <c r="Q1460">
        <f>Table2[[#This Row],[UnitPrice]]*Table2[[#This Row],[Quantity]]</f>
        <v>140</v>
      </c>
    </row>
    <row r="1461" spans="15:17" x14ac:dyDescent="0.3">
      <c r="O1461">
        <v>263.5</v>
      </c>
      <c r="P1461">
        <v>10</v>
      </c>
      <c r="Q1461">
        <f>Table2[[#This Row],[UnitPrice]]*Table2[[#This Row],[Quantity]]</f>
        <v>2635</v>
      </c>
    </row>
    <row r="1462" spans="15:17" x14ac:dyDescent="0.3">
      <c r="O1462">
        <v>19</v>
      </c>
      <c r="P1462">
        <v>20</v>
      </c>
      <c r="Q1462">
        <f>Table2[[#This Row],[UnitPrice]]*Table2[[#This Row],[Quantity]]</f>
        <v>380</v>
      </c>
    </row>
    <row r="1463" spans="15:17" x14ac:dyDescent="0.3">
      <c r="O1463">
        <v>21.05</v>
      </c>
      <c r="P1463">
        <v>2</v>
      </c>
      <c r="Q1463">
        <f>Table2[[#This Row],[UnitPrice]]*Table2[[#This Row],[Quantity]]</f>
        <v>42.1</v>
      </c>
    </row>
    <row r="1464" spans="15:17" x14ac:dyDescent="0.3">
      <c r="O1464">
        <v>10</v>
      </c>
      <c r="P1464">
        <v>15</v>
      </c>
      <c r="Q1464">
        <f>Table2[[#This Row],[UnitPrice]]*Table2[[#This Row],[Quantity]]</f>
        <v>150</v>
      </c>
    </row>
    <row r="1465" spans="15:17" x14ac:dyDescent="0.3">
      <c r="O1465">
        <v>18.399999999999999</v>
      </c>
      <c r="P1465">
        <v>1</v>
      </c>
      <c r="Q1465">
        <f>Table2[[#This Row],[UnitPrice]]*Table2[[#This Row],[Quantity]]</f>
        <v>18.399999999999999</v>
      </c>
    </row>
    <row r="1466" spans="15:17" x14ac:dyDescent="0.3">
      <c r="O1466">
        <v>38</v>
      </c>
      <c r="P1466">
        <v>20</v>
      </c>
      <c r="Q1466">
        <f>Table2[[#This Row],[UnitPrice]]*Table2[[#This Row],[Quantity]]</f>
        <v>760</v>
      </c>
    </row>
    <row r="1467" spans="15:17" x14ac:dyDescent="0.3">
      <c r="O1467">
        <v>18</v>
      </c>
      <c r="P1467">
        <v>50</v>
      </c>
      <c r="Q1467">
        <f>Table2[[#This Row],[UnitPrice]]*Table2[[#This Row],[Quantity]]</f>
        <v>900</v>
      </c>
    </row>
    <row r="1468" spans="15:17" x14ac:dyDescent="0.3">
      <c r="O1468">
        <v>7</v>
      </c>
      <c r="P1468">
        <v>20</v>
      </c>
      <c r="Q1468">
        <f>Table2[[#This Row],[UnitPrice]]*Table2[[#This Row],[Quantity]]</f>
        <v>140</v>
      </c>
    </row>
    <row r="1469" spans="15:17" x14ac:dyDescent="0.3">
      <c r="O1469">
        <v>6</v>
      </c>
      <c r="P1469">
        <v>7</v>
      </c>
      <c r="Q1469">
        <f>Table2[[#This Row],[UnitPrice]]*Table2[[#This Row],[Quantity]]</f>
        <v>42</v>
      </c>
    </row>
    <row r="1470" spans="15:17" x14ac:dyDescent="0.3">
      <c r="O1470">
        <v>14</v>
      </c>
      <c r="P1470">
        <v>5</v>
      </c>
      <c r="Q1470">
        <f>Table2[[#This Row],[UnitPrice]]*Table2[[#This Row],[Quantity]]</f>
        <v>70</v>
      </c>
    </row>
    <row r="1471" spans="15:17" x14ac:dyDescent="0.3">
      <c r="O1471">
        <v>15</v>
      </c>
      <c r="P1471">
        <v>5</v>
      </c>
      <c r="Q1471">
        <f>Table2[[#This Row],[UnitPrice]]*Table2[[#This Row],[Quantity]]</f>
        <v>75</v>
      </c>
    </row>
    <row r="1472" spans="15:17" x14ac:dyDescent="0.3">
      <c r="O1472">
        <v>9.1999999999999993</v>
      </c>
      <c r="P1472">
        <v>15</v>
      </c>
      <c r="Q1472">
        <f>Table2[[#This Row],[UnitPrice]]*Table2[[#This Row],[Quantity]]</f>
        <v>138</v>
      </c>
    </row>
    <row r="1473" spans="15:17" x14ac:dyDescent="0.3">
      <c r="O1473">
        <v>9</v>
      </c>
      <c r="P1473">
        <v>18</v>
      </c>
      <c r="Q1473">
        <f>Table2[[#This Row],[UnitPrice]]*Table2[[#This Row],[Quantity]]</f>
        <v>162</v>
      </c>
    </row>
    <row r="1474" spans="15:17" x14ac:dyDescent="0.3">
      <c r="O1474">
        <v>18.399999999999999</v>
      </c>
      <c r="P1474">
        <v>30</v>
      </c>
      <c r="Q1474">
        <f>Table2[[#This Row],[UnitPrice]]*Table2[[#This Row],[Quantity]]</f>
        <v>552</v>
      </c>
    </row>
    <row r="1475" spans="15:17" x14ac:dyDescent="0.3">
      <c r="O1475">
        <v>12.5</v>
      </c>
      <c r="P1475">
        <v>16</v>
      </c>
      <c r="Q1475">
        <f>Table2[[#This Row],[UnitPrice]]*Table2[[#This Row],[Quantity]]</f>
        <v>200</v>
      </c>
    </row>
    <row r="1476" spans="15:17" x14ac:dyDescent="0.3">
      <c r="O1476">
        <v>34.799999999999997</v>
      </c>
      <c r="P1476">
        <v>40</v>
      </c>
      <c r="Q1476">
        <f>Table2[[#This Row],[UnitPrice]]*Table2[[#This Row],[Quantity]]</f>
        <v>1392</v>
      </c>
    </row>
    <row r="1477" spans="15:17" x14ac:dyDescent="0.3">
      <c r="O1477">
        <v>13</v>
      </c>
      <c r="P1477">
        <v>20</v>
      </c>
      <c r="Q1477">
        <f>Table2[[#This Row],[UnitPrice]]*Table2[[#This Row],[Quantity]]</f>
        <v>260</v>
      </c>
    </row>
    <row r="1478" spans="15:17" x14ac:dyDescent="0.3">
      <c r="O1478">
        <v>19</v>
      </c>
      <c r="P1478">
        <v>12</v>
      </c>
      <c r="Q1478">
        <f>Table2[[#This Row],[UnitPrice]]*Table2[[#This Row],[Quantity]]</f>
        <v>228</v>
      </c>
    </row>
    <row r="1479" spans="15:17" x14ac:dyDescent="0.3">
      <c r="O1479">
        <v>12</v>
      </c>
      <c r="P1479">
        <v>35</v>
      </c>
      <c r="Q1479">
        <f>Table2[[#This Row],[UnitPrice]]*Table2[[#This Row],[Quantity]]</f>
        <v>420</v>
      </c>
    </row>
    <row r="1480" spans="15:17" x14ac:dyDescent="0.3">
      <c r="O1480">
        <v>9.65</v>
      </c>
      <c r="P1480">
        <v>20</v>
      </c>
      <c r="Q1480">
        <f>Table2[[#This Row],[UnitPrice]]*Table2[[#This Row],[Quantity]]</f>
        <v>193</v>
      </c>
    </row>
    <row r="1481" spans="15:17" x14ac:dyDescent="0.3">
      <c r="O1481">
        <v>46</v>
      </c>
      <c r="P1481">
        <v>20</v>
      </c>
      <c r="Q1481">
        <f>Table2[[#This Row],[UnitPrice]]*Table2[[#This Row],[Quantity]]</f>
        <v>920</v>
      </c>
    </row>
    <row r="1482" spans="15:17" x14ac:dyDescent="0.3">
      <c r="O1482">
        <v>12.75</v>
      </c>
      <c r="P1482">
        <v>8</v>
      </c>
      <c r="Q1482">
        <f>Table2[[#This Row],[UnitPrice]]*Table2[[#This Row],[Quantity]]</f>
        <v>102</v>
      </c>
    </row>
    <row r="1483" spans="15:17" x14ac:dyDescent="0.3">
      <c r="O1483">
        <v>28.5</v>
      </c>
      <c r="P1483">
        <v>30</v>
      </c>
      <c r="Q1483">
        <f>Table2[[#This Row],[UnitPrice]]*Table2[[#This Row],[Quantity]]</f>
        <v>855</v>
      </c>
    </row>
    <row r="1484" spans="15:17" x14ac:dyDescent="0.3">
      <c r="O1484">
        <v>2.5</v>
      </c>
      <c r="P1484">
        <v>16</v>
      </c>
      <c r="Q1484">
        <f>Table2[[#This Row],[UnitPrice]]*Table2[[#This Row],[Quantity]]</f>
        <v>40</v>
      </c>
    </row>
    <row r="1485" spans="15:17" x14ac:dyDescent="0.3">
      <c r="O1485">
        <v>263.5</v>
      </c>
      <c r="P1485">
        <v>30</v>
      </c>
      <c r="Q1485">
        <f>Table2[[#This Row],[UnitPrice]]*Table2[[#This Row],[Quantity]]</f>
        <v>7905</v>
      </c>
    </row>
    <row r="1486" spans="15:17" x14ac:dyDescent="0.3">
      <c r="O1486">
        <v>49.3</v>
      </c>
      <c r="P1486">
        <v>20</v>
      </c>
      <c r="Q1486">
        <f>Table2[[#This Row],[UnitPrice]]*Table2[[#This Row],[Quantity]]</f>
        <v>986</v>
      </c>
    </row>
    <row r="1487" spans="15:17" x14ac:dyDescent="0.3">
      <c r="O1487">
        <v>31.23</v>
      </c>
      <c r="P1487">
        <v>40</v>
      </c>
      <c r="Q1487">
        <f>Table2[[#This Row],[UnitPrice]]*Table2[[#This Row],[Quantity]]</f>
        <v>1249.2</v>
      </c>
    </row>
    <row r="1488" spans="15:17" x14ac:dyDescent="0.3">
      <c r="O1488">
        <v>263.5</v>
      </c>
      <c r="P1488">
        <v>30</v>
      </c>
      <c r="Q1488">
        <f>Table2[[#This Row],[UnitPrice]]*Table2[[#This Row],[Quantity]]</f>
        <v>7905</v>
      </c>
    </row>
    <row r="1489" spans="15:17" x14ac:dyDescent="0.3">
      <c r="O1489">
        <v>18.399999999999999</v>
      </c>
      <c r="P1489">
        <v>60</v>
      </c>
      <c r="Q1489">
        <f>Table2[[#This Row],[UnitPrice]]*Table2[[#This Row],[Quantity]]</f>
        <v>1104</v>
      </c>
    </row>
    <row r="1490" spans="15:17" x14ac:dyDescent="0.3">
      <c r="O1490">
        <v>49.3</v>
      </c>
      <c r="P1490">
        <v>25</v>
      </c>
      <c r="Q1490">
        <f>Table2[[#This Row],[UnitPrice]]*Table2[[#This Row],[Quantity]]</f>
        <v>1232.5</v>
      </c>
    </row>
    <row r="1491" spans="15:17" x14ac:dyDescent="0.3">
      <c r="O1491">
        <v>32</v>
      </c>
      <c r="P1491">
        <v>20</v>
      </c>
      <c r="Q1491">
        <f>Table2[[#This Row],[UnitPrice]]*Table2[[#This Row],[Quantity]]</f>
        <v>640</v>
      </c>
    </row>
    <row r="1492" spans="15:17" x14ac:dyDescent="0.3">
      <c r="O1492">
        <v>9.65</v>
      </c>
      <c r="P1492">
        <v>20</v>
      </c>
      <c r="Q1492">
        <f>Table2[[#This Row],[UnitPrice]]*Table2[[#This Row],[Quantity]]</f>
        <v>193</v>
      </c>
    </row>
    <row r="1493" spans="15:17" x14ac:dyDescent="0.3">
      <c r="O1493">
        <v>46</v>
      </c>
      <c r="P1493">
        <v>7</v>
      </c>
      <c r="Q1493">
        <f>Table2[[#This Row],[UnitPrice]]*Table2[[#This Row],[Quantity]]</f>
        <v>322</v>
      </c>
    </row>
    <row r="1494" spans="15:17" x14ac:dyDescent="0.3">
      <c r="O1494">
        <v>7.75</v>
      </c>
      <c r="P1494">
        <v>20</v>
      </c>
      <c r="Q1494">
        <f>Table2[[#This Row],[UnitPrice]]*Table2[[#This Row],[Quantity]]</f>
        <v>155</v>
      </c>
    </row>
    <row r="1495" spans="15:17" x14ac:dyDescent="0.3">
      <c r="O1495">
        <v>38</v>
      </c>
      <c r="P1495">
        <v>30</v>
      </c>
      <c r="Q1495">
        <f>Table2[[#This Row],[UnitPrice]]*Table2[[#This Row],[Quantity]]</f>
        <v>1140</v>
      </c>
    </row>
    <row r="1496" spans="15:17" x14ac:dyDescent="0.3">
      <c r="O1496">
        <v>18</v>
      </c>
      <c r="P1496">
        <v>20</v>
      </c>
      <c r="Q1496">
        <f>Table2[[#This Row],[UnitPrice]]*Table2[[#This Row],[Quantity]]</f>
        <v>360</v>
      </c>
    </row>
    <row r="1497" spans="15:17" x14ac:dyDescent="0.3">
      <c r="O1497">
        <v>53</v>
      </c>
      <c r="P1497">
        <v>6</v>
      </c>
      <c r="Q1497">
        <f>Table2[[#This Row],[UnitPrice]]*Table2[[#This Row],[Quantity]]</f>
        <v>318</v>
      </c>
    </row>
    <row r="1498" spans="15:17" x14ac:dyDescent="0.3">
      <c r="O1498">
        <v>49.3</v>
      </c>
      <c r="P1498">
        <v>3</v>
      </c>
      <c r="Q1498">
        <f>Table2[[#This Row],[UnitPrice]]*Table2[[#This Row],[Quantity]]</f>
        <v>147.89999999999998</v>
      </c>
    </row>
    <row r="1499" spans="15:17" x14ac:dyDescent="0.3">
      <c r="O1499">
        <v>15</v>
      </c>
      <c r="P1499">
        <v>6</v>
      </c>
      <c r="Q1499">
        <f>Table2[[#This Row],[UnitPrice]]*Table2[[#This Row],[Quantity]]</f>
        <v>90</v>
      </c>
    </row>
    <row r="1500" spans="15:17" x14ac:dyDescent="0.3">
      <c r="O1500">
        <v>21</v>
      </c>
      <c r="P1500">
        <v>20</v>
      </c>
      <c r="Q1500">
        <f>Table2[[#This Row],[UnitPrice]]*Table2[[#This Row],[Quantity]]</f>
        <v>420</v>
      </c>
    </row>
    <row r="1501" spans="15:17" x14ac:dyDescent="0.3">
      <c r="O1501">
        <v>19.5</v>
      </c>
      <c r="P1501">
        <v>15</v>
      </c>
      <c r="Q1501">
        <f>Table2[[#This Row],[UnitPrice]]*Table2[[#This Row],[Quantity]]</f>
        <v>292.5</v>
      </c>
    </row>
    <row r="1502" spans="15:17" x14ac:dyDescent="0.3">
      <c r="O1502">
        <v>55</v>
      </c>
      <c r="P1502">
        <v>40</v>
      </c>
      <c r="Q1502">
        <f>Table2[[#This Row],[UnitPrice]]*Table2[[#This Row],[Quantity]]</f>
        <v>2200</v>
      </c>
    </row>
    <row r="1503" spans="15:17" x14ac:dyDescent="0.3">
      <c r="O1503">
        <v>13</v>
      </c>
      <c r="P1503">
        <v>15</v>
      </c>
      <c r="Q1503">
        <f>Table2[[#This Row],[UnitPrice]]*Table2[[#This Row],[Quantity]]</f>
        <v>195</v>
      </c>
    </row>
    <row r="1504" spans="15:17" x14ac:dyDescent="0.3">
      <c r="O1504">
        <v>9.65</v>
      </c>
      <c r="P1504">
        <v>12</v>
      </c>
      <c r="Q1504">
        <f>Table2[[#This Row],[UnitPrice]]*Table2[[#This Row],[Quantity]]</f>
        <v>115.80000000000001</v>
      </c>
    </row>
    <row r="1505" spans="15:17" x14ac:dyDescent="0.3">
      <c r="O1505">
        <v>15</v>
      </c>
      <c r="P1505">
        <v>9</v>
      </c>
      <c r="Q1505">
        <f>Table2[[#This Row],[UnitPrice]]*Table2[[#This Row],[Quantity]]</f>
        <v>135</v>
      </c>
    </row>
    <row r="1506" spans="15:17" x14ac:dyDescent="0.3">
      <c r="O1506">
        <v>31.23</v>
      </c>
      <c r="P1506">
        <v>12</v>
      </c>
      <c r="Q1506">
        <f>Table2[[#This Row],[UnitPrice]]*Table2[[#This Row],[Quantity]]</f>
        <v>374.76</v>
      </c>
    </row>
    <row r="1507" spans="15:17" x14ac:dyDescent="0.3">
      <c r="O1507">
        <v>32.799999999999997</v>
      </c>
      <c r="P1507">
        <v>20</v>
      </c>
      <c r="Q1507">
        <f>Table2[[#This Row],[UnitPrice]]*Table2[[#This Row],[Quantity]]</f>
        <v>656</v>
      </c>
    </row>
    <row r="1508" spans="15:17" x14ac:dyDescent="0.3">
      <c r="O1508">
        <v>12.5</v>
      </c>
      <c r="P1508">
        <v>35</v>
      </c>
      <c r="Q1508">
        <f>Table2[[#This Row],[UnitPrice]]*Table2[[#This Row],[Quantity]]</f>
        <v>437.5</v>
      </c>
    </row>
    <row r="1509" spans="15:17" x14ac:dyDescent="0.3">
      <c r="O1509">
        <v>19.5</v>
      </c>
      <c r="P1509">
        <v>15</v>
      </c>
      <c r="Q1509">
        <f>Table2[[#This Row],[UnitPrice]]*Table2[[#This Row],[Quantity]]</f>
        <v>292.5</v>
      </c>
    </row>
    <row r="1510" spans="15:17" x14ac:dyDescent="0.3">
      <c r="O1510">
        <v>31</v>
      </c>
      <c r="P1510">
        <v>15</v>
      </c>
      <c r="Q1510">
        <f>Table2[[#This Row],[UnitPrice]]*Table2[[#This Row],[Quantity]]</f>
        <v>465</v>
      </c>
    </row>
    <row r="1511" spans="15:17" x14ac:dyDescent="0.3">
      <c r="O1511">
        <v>18</v>
      </c>
      <c r="P1511">
        <v>21</v>
      </c>
      <c r="Q1511">
        <f>Table2[[#This Row],[UnitPrice]]*Table2[[#This Row],[Quantity]]</f>
        <v>378</v>
      </c>
    </row>
    <row r="1512" spans="15:17" x14ac:dyDescent="0.3">
      <c r="O1512">
        <v>81</v>
      </c>
      <c r="P1512">
        <v>5</v>
      </c>
      <c r="Q1512">
        <f>Table2[[#This Row],[UnitPrice]]*Table2[[#This Row],[Quantity]]</f>
        <v>405</v>
      </c>
    </row>
    <row r="1513" spans="15:17" x14ac:dyDescent="0.3">
      <c r="O1513">
        <v>263.5</v>
      </c>
      <c r="P1513">
        <v>2</v>
      </c>
      <c r="Q1513">
        <f>Table2[[#This Row],[UnitPrice]]*Table2[[#This Row],[Quantity]]</f>
        <v>527</v>
      </c>
    </row>
    <row r="1514" spans="15:17" x14ac:dyDescent="0.3">
      <c r="O1514">
        <v>19</v>
      </c>
      <c r="P1514">
        <v>10</v>
      </c>
      <c r="Q1514">
        <f>Table2[[#This Row],[UnitPrice]]*Table2[[#This Row],[Quantity]]</f>
        <v>190</v>
      </c>
    </row>
    <row r="1515" spans="15:17" x14ac:dyDescent="0.3">
      <c r="O1515">
        <v>40</v>
      </c>
      <c r="P1515">
        <v>20</v>
      </c>
      <c r="Q1515">
        <f>Table2[[#This Row],[UnitPrice]]*Table2[[#This Row],[Quantity]]</f>
        <v>800</v>
      </c>
    </row>
    <row r="1516" spans="15:17" x14ac:dyDescent="0.3">
      <c r="O1516">
        <v>6</v>
      </c>
      <c r="P1516">
        <v>10</v>
      </c>
      <c r="Q1516">
        <f>Table2[[#This Row],[UnitPrice]]*Table2[[#This Row],[Quantity]]</f>
        <v>60</v>
      </c>
    </row>
    <row r="1517" spans="15:17" x14ac:dyDescent="0.3">
      <c r="O1517">
        <v>34</v>
      </c>
      <c r="P1517">
        <v>21</v>
      </c>
      <c r="Q1517">
        <f>Table2[[#This Row],[UnitPrice]]*Table2[[#This Row],[Quantity]]</f>
        <v>714</v>
      </c>
    </row>
    <row r="1518" spans="15:17" x14ac:dyDescent="0.3">
      <c r="O1518">
        <v>25</v>
      </c>
      <c r="P1518">
        <v>6</v>
      </c>
      <c r="Q1518">
        <f>Table2[[#This Row],[UnitPrice]]*Table2[[#This Row],[Quantity]]</f>
        <v>150</v>
      </c>
    </row>
    <row r="1519" spans="15:17" x14ac:dyDescent="0.3">
      <c r="O1519">
        <v>18</v>
      </c>
      <c r="P1519">
        <v>28</v>
      </c>
      <c r="Q1519">
        <f>Table2[[#This Row],[UnitPrice]]*Table2[[#This Row],[Quantity]]</f>
        <v>504</v>
      </c>
    </row>
    <row r="1520" spans="15:17" x14ac:dyDescent="0.3">
      <c r="O1520">
        <v>34</v>
      </c>
      <c r="P1520">
        <v>30</v>
      </c>
      <c r="Q1520">
        <f>Table2[[#This Row],[UnitPrice]]*Table2[[#This Row],[Quantity]]</f>
        <v>1020</v>
      </c>
    </row>
    <row r="1521" spans="15:17" x14ac:dyDescent="0.3">
      <c r="O1521">
        <v>12.5</v>
      </c>
      <c r="P1521">
        <v>24</v>
      </c>
      <c r="Q1521">
        <f>Table2[[#This Row],[UnitPrice]]*Table2[[#This Row],[Quantity]]</f>
        <v>300</v>
      </c>
    </row>
    <row r="1522" spans="15:17" x14ac:dyDescent="0.3">
      <c r="O1522">
        <v>9.1999999999999993</v>
      </c>
      <c r="P1522">
        <v>2</v>
      </c>
      <c r="Q1522">
        <f>Table2[[#This Row],[UnitPrice]]*Table2[[#This Row],[Quantity]]</f>
        <v>18.399999999999999</v>
      </c>
    </row>
    <row r="1523" spans="15:17" x14ac:dyDescent="0.3">
      <c r="O1523">
        <v>18</v>
      </c>
      <c r="P1523">
        <v>8</v>
      </c>
      <c r="Q1523">
        <f>Table2[[#This Row],[UnitPrice]]*Table2[[#This Row],[Quantity]]</f>
        <v>144</v>
      </c>
    </row>
    <row r="1524" spans="15:17" x14ac:dyDescent="0.3">
      <c r="O1524">
        <v>263.5</v>
      </c>
      <c r="P1524">
        <v>8</v>
      </c>
      <c r="Q1524">
        <f>Table2[[#This Row],[UnitPrice]]*Table2[[#This Row],[Quantity]]</f>
        <v>2108</v>
      </c>
    </row>
    <row r="1525" spans="15:17" x14ac:dyDescent="0.3">
      <c r="O1525">
        <v>46</v>
      </c>
      <c r="P1525">
        <v>9</v>
      </c>
      <c r="Q1525">
        <f>Table2[[#This Row],[UnitPrice]]*Table2[[#This Row],[Quantity]]</f>
        <v>414</v>
      </c>
    </row>
    <row r="1526" spans="15:17" x14ac:dyDescent="0.3">
      <c r="O1526">
        <v>6</v>
      </c>
      <c r="P1526">
        <v>3</v>
      </c>
      <c r="Q1526">
        <f>Table2[[#This Row],[UnitPrice]]*Table2[[#This Row],[Quantity]]</f>
        <v>18</v>
      </c>
    </row>
    <row r="1527" spans="15:17" x14ac:dyDescent="0.3">
      <c r="O1527">
        <v>14</v>
      </c>
      <c r="P1527">
        <v>10</v>
      </c>
      <c r="Q1527">
        <f>Table2[[#This Row],[UnitPrice]]*Table2[[#This Row],[Quantity]]</f>
        <v>140</v>
      </c>
    </row>
    <row r="1528" spans="15:17" x14ac:dyDescent="0.3">
      <c r="O1528">
        <v>19.45</v>
      </c>
      <c r="P1528">
        <v>16</v>
      </c>
      <c r="Q1528">
        <f>Table2[[#This Row],[UnitPrice]]*Table2[[#This Row],[Quantity]]</f>
        <v>311.2</v>
      </c>
    </row>
    <row r="1529" spans="15:17" x14ac:dyDescent="0.3">
      <c r="O1529">
        <v>33.25</v>
      </c>
      <c r="P1529">
        <v>3</v>
      </c>
      <c r="Q1529">
        <f>Table2[[#This Row],[UnitPrice]]*Table2[[#This Row],[Quantity]]</f>
        <v>99.75</v>
      </c>
    </row>
    <row r="1530" spans="15:17" x14ac:dyDescent="0.3">
      <c r="O1530">
        <v>30</v>
      </c>
      <c r="P1530">
        <v>20</v>
      </c>
      <c r="Q1530">
        <f>Table2[[#This Row],[UnitPrice]]*Table2[[#This Row],[Quantity]]</f>
        <v>600</v>
      </c>
    </row>
    <row r="1531" spans="15:17" x14ac:dyDescent="0.3">
      <c r="O1531">
        <v>12.5</v>
      </c>
      <c r="P1531">
        <v>9</v>
      </c>
      <c r="Q1531">
        <f>Table2[[#This Row],[UnitPrice]]*Table2[[#This Row],[Quantity]]</f>
        <v>112.5</v>
      </c>
    </row>
    <row r="1532" spans="15:17" x14ac:dyDescent="0.3">
      <c r="O1532">
        <v>32.799999999999997</v>
      </c>
      <c r="P1532">
        <v>9</v>
      </c>
      <c r="Q1532">
        <f>Table2[[#This Row],[UnitPrice]]*Table2[[#This Row],[Quantity]]</f>
        <v>295.2</v>
      </c>
    </row>
    <row r="1533" spans="15:17" x14ac:dyDescent="0.3">
      <c r="O1533">
        <v>123.79</v>
      </c>
      <c r="P1533">
        <v>8</v>
      </c>
      <c r="Q1533">
        <f>Table2[[#This Row],[UnitPrice]]*Table2[[#This Row],[Quantity]]</f>
        <v>990.32</v>
      </c>
    </row>
    <row r="1534" spans="15:17" x14ac:dyDescent="0.3">
      <c r="O1534">
        <v>25.89</v>
      </c>
      <c r="P1534">
        <v>20</v>
      </c>
      <c r="Q1534">
        <f>Table2[[#This Row],[UnitPrice]]*Table2[[#This Row],[Quantity]]</f>
        <v>517.79999999999995</v>
      </c>
    </row>
    <row r="1535" spans="15:17" x14ac:dyDescent="0.3">
      <c r="O1535">
        <v>55</v>
      </c>
      <c r="P1535">
        <v>15</v>
      </c>
      <c r="Q1535">
        <f>Table2[[#This Row],[UnitPrice]]*Table2[[#This Row],[Quantity]]</f>
        <v>825</v>
      </c>
    </row>
    <row r="1536" spans="15:17" x14ac:dyDescent="0.3">
      <c r="O1536">
        <v>13</v>
      </c>
      <c r="P1536">
        <v>2</v>
      </c>
      <c r="Q1536">
        <f>Table2[[#This Row],[UnitPrice]]*Table2[[#This Row],[Quantity]]</f>
        <v>26</v>
      </c>
    </row>
    <row r="1537" spans="15:17" x14ac:dyDescent="0.3">
      <c r="O1537">
        <v>21</v>
      </c>
      <c r="P1537">
        <v>52</v>
      </c>
      <c r="Q1537">
        <f>Table2[[#This Row],[UnitPrice]]*Table2[[#This Row],[Quantity]]</f>
        <v>1092</v>
      </c>
    </row>
    <row r="1538" spans="15:17" x14ac:dyDescent="0.3">
      <c r="O1538">
        <v>18</v>
      </c>
      <c r="P1538">
        <v>6</v>
      </c>
      <c r="Q1538">
        <f>Table2[[#This Row],[UnitPrice]]*Table2[[#This Row],[Quantity]]</f>
        <v>108</v>
      </c>
    </row>
    <row r="1539" spans="15:17" x14ac:dyDescent="0.3">
      <c r="O1539">
        <v>19.5</v>
      </c>
      <c r="P1539">
        <v>24</v>
      </c>
      <c r="Q1539">
        <f>Table2[[#This Row],[UnitPrice]]*Table2[[#This Row],[Quantity]]</f>
        <v>468</v>
      </c>
    </row>
    <row r="1540" spans="15:17" x14ac:dyDescent="0.3">
      <c r="O1540">
        <v>34</v>
      </c>
      <c r="P1540">
        <v>60</v>
      </c>
      <c r="Q1540">
        <f>Table2[[#This Row],[UnitPrice]]*Table2[[#This Row],[Quantity]]</f>
        <v>2040</v>
      </c>
    </row>
    <row r="1541" spans="15:17" x14ac:dyDescent="0.3">
      <c r="O1541">
        <v>33.25</v>
      </c>
      <c r="P1541">
        <v>30</v>
      </c>
      <c r="Q1541">
        <f>Table2[[#This Row],[UnitPrice]]*Table2[[#This Row],[Quantity]]</f>
        <v>997.5</v>
      </c>
    </row>
    <row r="1542" spans="15:17" x14ac:dyDescent="0.3">
      <c r="O1542">
        <v>6</v>
      </c>
      <c r="P1542">
        <v>6</v>
      </c>
      <c r="Q1542">
        <f>Table2[[#This Row],[UnitPrice]]*Table2[[#This Row],[Quantity]]</f>
        <v>36</v>
      </c>
    </row>
    <row r="1543" spans="15:17" x14ac:dyDescent="0.3">
      <c r="O1543">
        <v>18.399999999999999</v>
      </c>
      <c r="P1543">
        <v>25</v>
      </c>
      <c r="Q1543">
        <f>Table2[[#This Row],[UnitPrice]]*Table2[[#This Row],[Quantity]]</f>
        <v>459.99999999999994</v>
      </c>
    </row>
    <row r="1544" spans="15:17" x14ac:dyDescent="0.3">
      <c r="O1544">
        <v>9.5</v>
      </c>
      <c r="P1544">
        <v>40</v>
      </c>
      <c r="Q1544">
        <f>Table2[[#This Row],[UnitPrice]]*Table2[[#This Row],[Quantity]]</f>
        <v>380</v>
      </c>
    </row>
    <row r="1545" spans="15:17" x14ac:dyDescent="0.3">
      <c r="O1545">
        <v>18</v>
      </c>
      <c r="P1545">
        <v>21</v>
      </c>
      <c r="Q1545">
        <f>Table2[[#This Row],[UnitPrice]]*Table2[[#This Row],[Quantity]]</f>
        <v>378</v>
      </c>
    </row>
    <row r="1546" spans="15:17" x14ac:dyDescent="0.3">
      <c r="O1546">
        <v>18</v>
      </c>
      <c r="P1546">
        <v>4</v>
      </c>
      <c r="Q1546">
        <f>Table2[[#This Row],[UnitPrice]]*Table2[[#This Row],[Quantity]]</f>
        <v>72</v>
      </c>
    </row>
    <row r="1547" spans="15:17" x14ac:dyDescent="0.3">
      <c r="O1547">
        <v>62.5</v>
      </c>
      <c r="P1547">
        <v>25</v>
      </c>
      <c r="Q1547">
        <f>Table2[[#This Row],[UnitPrice]]*Table2[[#This Row],[Quantity]]</f>
        <v>1562.5</v>
      </c>
    </row>
    <row r="1548" spans="15:17" x14ac:dyDescent="0.3">
      <c r="O1548">
        <v>19</v>
      </c>
      <c r="P1548">
        <v>50</v>
      </c>
      <c r="Q1548">
        <f>Table2[[#This Row],[UnitPrice]]*Table2[[#This Row],[Quantity]]</f>
        <v>950</v>
      </c>
    </row>
    <row r="1549" spans="15:17" x14ac:dyDescent="0.3">
      <c r="O1549">
        <v>13.25</v>
      </c>
      <c r="P1549">
        <v>30</v>
      </c>
      <c r="Q1549">
        <f>Table2[[#This Row],[UnitPrice]]*Table2[[#This Row],[Quantity]]</f>
        <v>397.5</v>
      </c>
    </row>
    <row r="1550" spans="15:17" x14ac:dyDescent="0.3">
      <c r="O1550">
        <v>34.799999999999997</v>
      </c>
      <c r="P1550">
        <v>15</v>
      </c>
      <c r="Q1550">
        <f>Table2[[#This Row],[UnitPrice]]*Table2[[#This Row],[Quantity]]</f>
        <v>522</v>
      </c>
    </row>
    <row r="1551" spans="15:17" x14ac:dyDescent="0.3">
      <c r="O1551">
        <v>14</v>
      </c>
      <c r="P1551">
        <v>6</v>
      </c>
      <c r="Q1551">
        <f>Table2[[#This Row],[UnitPrice]]*Table2[[#This Row],[Quantity]]</f>
        <v>84</v>
      </c>
    </row>
    <row r="1552" spans="15:17" x14ac:dyDescent="0.3">
      <c r="O1552">
        <v>18</v>
      </c>
      <c r="P1552">
        <v>10</v>
      </c>
      <c r="Q1552">
        <f>Table2[[#This Row],[UnitPrice]]*Table2[[#This Row],[Quantity]]</f>
        <v>180</v>
      </c>
    </row>
    <row r="1553" spans="15:17" x14ac:dyDescent="0.3">
      <c r="O1553">
        <v>31</v>
      </c>
      <c r="P1553">
        <v>16</v>
      </c>
      <c r="Q1553">
        <f>Table2[[#This Row],[UnitPrice]]*Table2[[#This Row],[Quantity]]</f>
        <v>496</v>
      </c>
    </row>
    <row r="1554" spans="15:17" x14ac:dyDescent="0.3">
      <c r="O1554">
        <v>38</v>
      </c>
      <c r="P1554">
        <v>30</v>
      </c>
      <c r="Q1554">
        <f>Table2[[#This Row],[UnitPrice]]*Table2[[#This Row],[Quantity]]</f>
        <v>1140</v>
      </c>
    </row>
    <row r="1555" spans="15:17" x14ac:dyDescent="0.3">
      <c r="O1555">
        <v>55</v>
      </c>
      <c r="P1555">
        <v>50</v>
      </c>
      <c r="Q1555">
        <f>Table2[[#This Row],[UnitPrice]]*Table2[[#This Row],[Quantity]]</f>
        <v>2750</v>
      </c>
    </row>
    <row r="1556" spans="15:17" x14ac:dyDescent="0.3">
      <c r="O1556">
        <v>13</v>
      </c>
      <c r="P1556">
        <v>15</v>
      </c>
      <c r="Q1556">
        <f>Table2[[#This Row],[UnitPrice]]*Table2[[#This Row],[Quantity]]</f>
        <v>195</v>
      </c>
    </row>
    <row r="1557" spans="15:17" x14ac:dyDescent="0.3">
      <c r="O1557">
        <v>21</v>
      </c>
      <c r="P1557">
        <v>15</v>
      </c>
      <c r="Q1557">
        <f>Table2[[#This Row],[UnitPrice]]*Table2[[#This Row],[Quantity]]</f>
        <v>315</v>
      </c>
    </row>
    <row r="1558" spans="15:17" x14ac:dyDescent="0.3">
      <c r="O1558">
        <v>46</v>
      </c>
      <c r="P1558">
        <v>5</v>
      </c>
      <c r="Q1558">
        <f>Table2[[#This Row],[UnitPrice]]*Table2[[#This Row],[Quantity]]</f>
        <v>230</v>
      </c>
    </row>
    <row r="1559" spans="15:17" x14ac:dyDescent="0.3">
      <c r="O1559">
        <v>12.5</v>
      </c>
      <c r="P1559">
        <v>20</v>
      </c>
      <c r="Q1559">
        <f>Table2[[#This Row],[UnitPrice]]*Table2[[#This Row],[Quantity]]</f>
        <v>250</v>
      </c>
    </row>
    <row r="1560" spans="15:17" x14ac:dyDescent="0.3">
      <c r="O1560">
        <v>15</v>
      </c>
      <c r="P1560">
        <v>12</v>
      </c>
      <c r="Q1560">
        <f>Table2[[#This Row],[UnitPrice]]*Table2[[#This Row],[Quantity]]</f>
        <v>180</v>
      </c>
    </row>
    <row r="1561" spans="15:17" x14ac:dyDescent="0.3">
      <c r="O1561">
        <v>53</v>
      </c>
      <c r="P1561">
        <v>4</v>
      </c>
      <c r="Q1561">
        <f>Table2[[#This Row],[UnitPrice]]*Table2[[#This Row],[Quantity]]</f>
        <v>212</v>
      </c>
    </row>
    <row r="1562" spans="15:17" x14ac:dyDescent="0.3">
      <c r="O1562">
        <v>21</v>
      </c>
      <c r="P1562">
        <v>35</v>
      </c>
      <c r="Q1562">
        <f>Table2[[#This Row],[UnitPrice]]*Table2[[#This Row],[Quantity]]</f>
        <v>735</v>
      </c>
    </row>
    <row r="1563" spans="15:17" x14ac:dyDescent="0.3">
      <c r="O1563">
        <v>9</v>
      </c>
      <c r="P1563">
        <v>70</v>
      </c>
      <c r="Q1563">
        <f>Table2[[#This Row],[UnitPrice]]*Table2[[#This Row],[Quantity]]</f>
        <v>630</v>
      </c>
    </row>
    <row r="1564" spans="15:17" x14ac:dyDescent="0.3">
      <c r="O1564">
        <v>18</v>
      </c>
      <c r="P1564">
        <v>25</v>
      </c>
      <c r="Q1564">
        <f>Table2[[#This Row],[UnitPrice]]*Table2[[#This Row],[Quantity]]</f>
        <v>450</v>
      </c>
    </row>
    <row r="1565" spans="15:17" x14ac:dyDescent="0.3">
      <c r="O1565">
        <v>14</v>
      </c>
      <c r="P1565">
        <v>42</v>
      </c>
      <c r="Q1565">
        <f>Table2[[#This Row],[UnitPrice]]*Table2[[#This Row],[Quantity]]</f>
        <v>588</v>
      </c>
    </row>
    <row r="1566" spans="15:17" x14ac:dyDescent="0.3">
      <c r="O1566">
        <v>13.25</v>
      </c>
      <c r="P1566">
        <v>60</v>
      </c>
      <c r="Q1566">
        <f>Table2[[#This Row],[UnitPrice]]*Table2[[#This Row],[Quantity]]</f>
        <v>795</v>
      </c>
    </row>
    <row r="1567" spans="15:17" x14ac:dyDescent="0.3">
      <c r="O1567">
        <v>33.25</v>
      </c>
      <c r="P1567">
        <v>48</v>
      </c>
      <c r="Q1567">
        <f>Table2[[#This Row],[UnitPrice]]*Table2[[#This Row],[Quantity]]</f>
        <v>1596</v>
      </c>
    </row>
    <row r="1568" spans="15:17" x14ac:dyDescent="0.3">
      <c r="O1568">
        <v>22</v>
      </c>
      <c r="P1568">
        <v>21</v>
      </c>
      <c r="Q1568">
        <f>Table2[[#This Row],[UnitPrice]]*Table2[[#This Row],[Quantity]]</f>
        <v>462</v>
      </c>
    </row>
    <row r="1569" spans="15:17" x14ac:dyDescent="0.3">
      <c r="O1569">
        <v>15</v>
      </c>
      <c r="P1569">
        <v>30</v>
      </c>
      <c r="Q1569">
        <f>Table2[[#This Row],[UnitPrice]]*Table2[[#This Row],[Quantity]]</f>
        <v>450</v>
      </c>
    </row>
    <row r="1570" spans="15:17" x14ac:dyDescent="0.3">
      <c r="O1570">
        <v>10</v>
      </c>
      <c r="P1570">
        <v>20</v>
      </c>
      <c r="Q1570">
        <f>Table2[[#This Row],[UnitPrice]]*Table2[[#This Row],[Quantity]]</f>
        <v>200</v>
      </c>
    </row>
    <row r="1571" spans="15:17" x14ac:dyDescent="0.3">
      <c r="O1571">
        <v>18</v>
      </c>
      <c r="P1571">
        <v>80</v>
      </c>
      <c r="Q1571">
        <f>Table2[[#This Row],[UnitPrice]]*Table2[[#This Row],[Quantity]]</f>
        <v>1440</v>
      </c>
    </row>
    <row r="1572" spans="15:17" x14ac:dyDescent="0.3">
      <c r="O1572">
        <v>9.1999999999999993</v>
      </c>
      <c r="P1572">
        <v>12</v>
      </c>
      <c r="Q1572">
        <f>Table2[[#This Row],[UnitPrice]]*Table2[[#This Row],[Quantity]]</f>
        <v>110.39999999999999</v>
      </c>
    </row>
    <row r="1573" spans="15:17" x14ac:dyDescent="0.3">
      <c r="O1573">
        <v>26</v>
      </c>
      <c r="P1573">
        <v>60</v>
      </c>
      <c r="Q1573">
        <f>Table2[[#This Row],[UnitPrice]]*Table2[[#This Row],[Quantity]]</f>
        <v>1560</v>
      </c>
    </row>
    <row r="1574" spans="15:17" x14ac:dyDescent="0.3">
      <c r="O1574">
        <v>9.5</v>
      </c>
      <c r="P1574">
        <v>36</v>
      </c>
      <c r="Q1574">
        <f>Table2[[#This Row],[UnitPrice]]*Table2[[#This Row],[Quantity]]</f>
        <v>342</v>
      </c>
    </row>
    <row r="1575" spans="15:17" x14ac:dyDescent="0.3">
      <c r="O1575">
        <v>34</v>
      </c>
      <c r="P1575">
        <v>45</v>
      </c>
      <c r="Q1575">
        <f>Table2[[#This Row],[UnitPrice]]*Table2[[#This Row],[Quantity]]</f>
        <v>1530</v>
      </c>
    </row>
    <row r="1576" spans="15:17" x14ac:dyDescent="0.3">
      <c r="O1576">
        <v>21.5</v>
      </c>
      <c r="P1576">
        <v>55</v>
      </c>
      <c r="Q1576">
        <f>Table2[[#This Row],[UnitPrice]]*Table2[[#This Row],[Quantity]]</f>
        <v>1182.5</v>
      </c>
    </row>
    <row r="1577" spans="15:17" x14ac:dyDescent="0.3">
      <c r="O1577">
        <v>21.35</v>
      </c>
      <c r="P1577">
        <v>30</v>
      </c>
      <c r="Q1577">
        <f>Table2[[#This Row],[UnitPrice]]*Table2[[#This Row],[Quantity]]</f>
        <v>640.5</v>
      </c>
    </row>
    <row r="1578" spans="15:17" x14ac:dyDescent="0.3">
      <c r="O1578">
        <v>97</v>
      </c>
      <c r="P1578">
        <v>3</v>
      </c>
      <c r="Q1578">
        <f>Table2[[#This Row],[UnitPrice]]*Table2[[#This Row],[Quantity]]</f>
        <v>291</v>
      </c>
    </row>
    <row r="1579" spans="15:17" x14ac:dyDescent="0.3">
      <c r="O1579">
        <v>10</v>
      </c>
      <c r="P1579">
        <v>49</v>
      </c>
      <c r="Q1579">
        <f>Table2[[#This Row],[UnitPrice]]*Table2[[#This Row],[Quantity]]</f>
        <v>490</v>
      </c>
    </row>
    <row r="1580" spans="15:17" x14ac:dyDescent="0.3">
      <c r="O1580">
        <v>31.23</v>
      </c>
      <c r="P1580">
        <v>18</v>
      </c>
      <c r="Q1580">
        <f>Table2[[#This Row],[UnitPrice]]*Table2[[#This Row],[Quantity]]</f>
        <v>562.14</v>
      </c>
    </row>
    <row r="1581" spans="15:17" x14ac:dyDescent="0.3">
      <c r="O1581">
        <v>14</v>
      </c>
      <c r="P1581">
        <v>20</v>
      </c>
      <c r="Q1581">
        <f>Table2[[#This Row],[UnitPrice]]*Table2[[#This Row],[Quantity]]</f>
        <v>280</v>
      </c>
    </row>
    <row r="1582" spans="15:17" x14ac:dyDescent="0.3">
      <c r="O1582">
        <v>2.5</v>
      </c>
      <c r="P1582">
        <v>4</v>
      </c>
      <c r="Q1582">
        <f>Table2[[#This Row],[UnitPrice]]*Table2[[#This Row],[Quantity]]</f>
        <v>10</v>
      </c>
    </row>
    <row r="1583" spans="15:17" x14ac:dyDescent="0.3">
      <c r="O1583">
        <v>15</v>
      </c>
      <c r="P1583">
        <v>30</v>
      </c>
      <c r="Q1583">
        <f>Table2[[#This Row],[UnitPrice]]*Table2[[#This Row],[Quantity]]</f>
        <v>450</v>
      </c>
    </row>
    <row r="1584" spans="15:17" x14ac:dyDescent="0.3">
      <c r="O1584">
        <v>19</v>
      </c>
      <c r="P1584">
        <v>5</v>
      </c>
      <c r="Q1584">
        <f>Table2[[#This Row],[UnitPrice]]*Table2[[#This Row],[Quantity]]</f>
        <v>95</v>
      </c>
    </row>
    <row r="1585" spans="15:17" x14ac:dyDescent="0.3">
      <c r="O1585">
        <v>14</v>
      </c>
      <c r="P1585">
        <v>10</v>
      </c>
      <c r="Q1585">
        <f>Table2[[#This Row],[UnitPrice]]*Table2[[#This Row],[Quantity]]</f>
        <v>140</v>
      </c>
    </row>
    <row r="1586" spans="15:17" x14ac:dyDescent="0.3">
      <c r="O1586">
        <v>19.5</v>
      </c>
      <c r="P1586">
        <v>10</v>
      </c>
      <c r="Q1586">
        <f>Table2[[#This Row],[UnitPrice]]*Table2[[#This Row],[Quantity]]</f>
        <v>195</v>
      </c>
    </row>
    <row r="1587" spans="15:17" x14ac:dyDescent="0.3">
      <c r="O1587">
        <v>55</v>
      </c>
      <c r="P1587">
        <v>42</v>
      </c>
      <c r="Q1587">
        <f>Table2[[#This Row],[UnitPrice]]*Table2[[#This Row],[Quantity]]</f>
        <v>2310</v>
      </c>
    </row>
    <row r="1588" spans="15:17" x14ac:dyDescent="0.3">
      <c r="O1588">
        <v>19</v>
      </c>
      <c r="P1588">
        <v>15</v>
      </c>
      <c r="Q1588">
        <f>Table2[[#This Row],[UnitPrice]]*Table2[[#This Row],[Quantity]]</f>
        <v>285</v>
      </c>
    </row>
    <row r="1589" spans="15:17" x14ac:dyDescent="0.3">
      <c r="O1589">
        <v>39</v>
      </c>
      <c r="P1589">
        <v>6</v>
      </c>
      <c r="Q1589">
        <f>Table2[[#This Row],[UnitPrice]]*Table2[[#This Row],[Quantity]]</f>
        <v>234</v>
      </c>
    </row>
    <row r="1590" spans="15:17" x14ac:dyDescent="0.3">
      <c r="O1590">
        <v>49.3</v>
      </c>
      <c r="P1590">
        <v>50</v>
      </c>
      <c r="Q1590">
        <f>Table2[[#This Row],[UnitPrice]]*Table2[[#This Row],[Quantity]]</f>
        <v>2465</v>
      </c>
    </row>
    <row r="1591" spans="15:17" x14ac:dyDescent="0.3">
      <c r="O1591">
        <v>62.5</v>
      </c>
      <c r="P1591">
        <v>10</v>
      </c>
      <c r="Q1591">
        <f>Table2[[#This Row],[UnitPrice]]*Table2[[#This Row],[Quantity]]</f>
        <v>625</v>
      </c>
    </row>
    <row r="1592" spans="15:17" x14ac:dyDescent="0.3">
      <c r="O1592">
        <v>31</v>
      </c>
      <c r="P1592">
        <v>100</v>
      </c>
      <c r="Q1592">
        <f>Table2[[#This Row],[UnitPrice]]*Table2[[#This Row],[Quantity]]</f>
        <v>3100</v>
      </c>
    </row>
    <row r="1593" spans="15:17" x14ac:dyDescent="0.3">
      <c r="O1593">
        <v>6</v>
      </c>
      <c r="P1593">
        <v>65</v>
      </c>
      <c r="Q1593">
        <f>Table2[[#This Row],[UnitPrice]]*Table2[[#This Row],[Quantity]]</f>
        <v>390</v>
      </c>
    </row>
    <row r="1594" spans="15:17" x14ac:dyDescent="0.3">
      <c r="O1594">
        <v>17.45</v>
      </c>
      <c r="P1594">
        <v>50</v>
      </c>
      <c r="Q1594">
        <f>Table2[[#This Row],[UnitPrice]]*Table2[[#This Row],[Quantity]]</f>
        <v>872.5</v>
      </c>
    </row>
    <row r="1595" spans="15:17" x14ac:dyDescent="0.3">
      <c r="O1595">
        <v>12.5</v>
      </c>
      <c r="P1595">
        <v>14</v>
      </c>
      <c r="Q1595">
        <f>Table2[[#This Row],[UnitPrice]]*Table2[[#This Row],[Quantity]]</f>
        <v>175</v>
      </c>
    </row>
    <row r="1596" spans="15:17" x14ac:dyDescent="0.3">
      <c r="O1596">
        <v>38</v>
      </c>
      <c r="P1596">
        <v>24</v>
      </c>
      <c r="Q1596">
        <f>Table2[[#This Row],[UnitPrice]]*Table2[[#This Row],[Quantity]]</f>
        <v>912</v>
      </c>
    </row>
    <row r="1597" spans="15:17" x14ac:dyDescent="0.3">
      <c r="O1597">
        <v>21.05</v>
      </c>
      <c r="P1597">
        <v>15</v>
      </c>
      <c r="Q1597">
        <f>Table2[[#This Row],[UnitPrice]]*Table2[[#This Row],[Quantity]]</f>
        <v>315.75</v>
      </c>
    </row>
    <row r="1598" spans="15:17" x14ac:dyDescent="0.3">
      <c r="O1598">
        <v>19</v>
      </c>
      <c r="P1598">
        <v>20</v>
      </c>
      <c r="Q1598">
        <f>Table2[[#This Row],[UnitPrice]]*Table2[[#This Row],[Quantity]]</f>
        <v>380</v>
      </c>
    </row>
    <row r="1599" spans="15:17" x14ac:dyDescent="0.3">
      <c r="O1599">
        <v>14</v>
      </c>
      <c r="P1599">
        <v>20</v>
      </c>
      <c r="Q1599">
        <f>Table2[[#This Row],[UnitPrice]]*Table2[[#This Row],[Quantity]]</f>
        <v>280</v>
      </c>
    </row>
    <row r="1600" spans="15:17" x14ac:dyDescent="0.3">
      <c r="O1600">
        <v>10</v>
      </c>
      <c r="P1600">
        <v>30</v>
      </c>
      <c r="Q1600">
        <f>Table2[[#This Row],[UnitPrice]]*Table2[[#This Row],[Quantity]]</f>
        <v>300</v>
      </c>
    </row>
    <row r="1601" spans="15:17" x14ac:dyDescent="0.3">
      <c r="O1601">
        <v>31.23</v>
      </c>
      <c r="P1601">
        <v>35</v>
      </c>
      <c r="Q1601">
        <f>Table2[[#This Row],[UnitPrice]]*Table2[[#This Row],[Quantity]]</f>
        <v>1093.05</v>
      </c>
    </row>
    <row r="1602" spans="15:17" x14ac:dyDescent="0.3">
      <c r="O1602">
        <v>123.79</v>
      </c>
      <c r="P1602">
        <v>10</v>
      </c>
      <c r="Q1602">
        <f>Table2[[#This Row],[UnitPrice]]*Table2[[#This Row],[Quantity]]</f>
        <v>1237.9000000000001</v>
      </c>
    </row>
    <row r="1603" spans="15:17" x14ac:dyDescent="0.3">
      <c r="O1603">
        <v>30</v>
      </c>
      <c r="P1603">
        <v>5</v>
      </c>
      <c r="Q1603">
        <f>Table2[[#This Row],[UnitPrice]]*Table2[[#This Row],[Quantity]]</f>
        <v>150</v>
      </c>
    </row>
    <row r="1604" spans="15:17" x14ac:dyDescent="0.3">
      <c r="O1604">
        <v>43.9</v>
      </c>
      <c r="P1604">
        <v>10</v>
      </c>
      <c r="Q1604">
        <f>Table2[[#This Row],[UnitPrice]]*Table2[[#This Row],[Quantity]]</f>
        <v>439</v>
      </c>
    </row>
    <row r="1605" spans="15:17" x14ac:dyDescent="0.3">
      <c r="O1605">
        <v>15</v>
      </c>
      <c r="P1605">
        <v>4</v>
      </c>
      <c r="Q1605">
        <f>Table2[[#This Row],[UnitPrice]]*Table2[[#This Row],[Quantity]]</f>
        <v>60</v>
      </c>
    </row>
    <row r="1606" spans="15:17" x14ac:dyDescent="0.3">
      <c r="O1606">
        <v>4.5</v>
      </c>
      <c r="P1606">
        <v>40</v>
      </c>
      <c r="Q1606">
        <f>Table2[[#This Row],[UnitPrice]]*Table2[[#This Row],[Quantity]]</f>
        <v>180</v>
      </c>
    </row>
    <row r="1607" spans="15:17" x14ac:dyDescent="0.3">
      <c r="O1607">
        <v>7.45</v>
      </c>
      <c r="P1607">
        <v>35</v>
      </c>
      <c r="Q1607">
        <f>Table2[[#This Row],[UnitPrice]]*Table2[[#This Row],[Quantity]]</f>
        <v>260.75</v>
      </c>
    </row>
    <row r="1608" spans="15:17" x14ac:dyDescent="0.3">
      <c r="O1608">
        <v>33.25</v>
      </c>
      <c r="P1608">
        <v>30</v>
      </c>
      <c r="Q1608">
        <f>Table2[[#This Row],[UnitPrice]]*Table2[[#This Row],[Quantity]]</f>
        <v>997.5</v>
      </c>
    </row>
    <row r="1609" spans="15:17" x14ac:dyDescent="0.3">
      <c r="O1609">
        <v>53</v>
      </c>
      <c r="P1609">
        <v>3</v>
      </c>
      <c r="Q1609">
        <f>Table2[[#This Row],[UnitPrice]]*Table2[[#This Row],[Quantity]]</f>
        <v>159</v>
      </c>
    </row>
    <row r="1610" spans="15:17" x14ac:dyDescent="0.3">
      <c r="O1610">
        <v>18</v>
      </c>
      <c r="P1610">
        <v>20</v>
      </c>
      <c r="Q1610">
        <f>Table2[[#This Row],[UnitPrice]]*Table2[[#This Row],[Quantity]]</f>
        <v>360</v>
      </c>
    </row>
    <row r="1611" spans="15:17" x14ac:dyDescent="0.3">
      <c r="O1611">
        <v>39</v>
      </c>
      <c r="P1611">
        <v>42</v>
      </c>
      <c r="Q1611">
        <f>Table2[[#This Row],[UnitPrice]]*Table2[[#This Row],[Quantity]]</f>
        <v>1638</v>
      </c>
    </row>
    <row r="1612" spans="15:17" x14ac:dyDescent="0.3">
      <c r="O1612">
        <v>62.5</v>
      </c>
      <c r="P1612">
        <v>20</v>
      </c>
      <c r="Q1612">
        <f>Table2[[#This Row],[UnitPrice]]*Table2[[#This Row],[Quantity]]</f>
        <v>1250</v>
      </c>
    </row>
    <row r="1613" spans="15:17" x14ac:dyDescent="0.3">
      <c r="O1613">
        <v>10</v>
      </c>
      <c r="P1613">
        <v>40</v>
      </c>
      <c r="Q1613">
        <f>Table2[[#This Row],[UnitPrice]]*Table2[[#This Row],[Quantity]]</f>
        <v>400</v>
      </c>
    </row>
    <row r="1614" spans="15:17" x14ac:dyDescent="0.3">
      <c r="O1614">
        <v>2.5</v>
      </c>
      <c r="P1614">
        <v>35</v>
      </c>
      <c r="Q1614">
        <f>Table2[[#This Row],[UnitPrice]]*Table2[[#This Row],[Quantity]]</f>
        <v>87.5</v>
      </c>
    </row>
    <row r="1615" spans="15:17" x14ac:dyDescent="0.3">
      <c r="O1615">
        <v>49.3</v>
      </c>
      <c r="P1615">
        <v>3</v>
      </c>
      <c r="Q1615">
        <f>Table2[[#This Row],[UnitPrice]]*Table2[[#This Row],[Quantity]]</f>
        <v>147.89999999999998</v>
      </c>
    </row>
    <row r="1616" spans="15:17" x14ac:dyDescent="0.3">
      <c r="O1616">
        <v>21</v>
      </c>
      <c r="P1616">
        <v>25</v>
      </c>
      <c r="Q1616">
        <f>Table2[[#This Row],[UnitPrice]]*Table2[[#This Row],[Quantity]]</f>
        <v>525</v>
      </c>
    </row>
    <row r="1617" spans="15:17" x14ac:dyDescent="0.3">
      <c r="O1617">
        <v>7</v>
      </c>
      <c r="P1617">
        <v>8</v>
      </c>
      <c r="Q1617">
        <f>Table2[[#This Row],[UnitPrice]]*Table2[[#This Row],[Quantity]]</f>
        <v>56</v>
      </c>
    </row>
    <row r="1618" spans="15:17" x14ac:dyDescent="0.3">
      <c r="O1618">
        <v>18</v>
      </c>
      <c r="P1618">
        <v>20</v>
      </c>
      <c r="Q1618">
        <f>Table2[[#This Row],[UnitPrice]]*Table2[[#This Row],[Quantity]]</f>
        <v>360</v>
      </c>
    </row>
    <row r="1619" spans="15:17" x14ac:dyDescent="0.3">
      <c r="O1619">
        <v>13.25</v>
      </c>
      <c r="P1619">
        <v>12</v>
      </c>
      <c r="Q1619">
        <f>Table2[[#This Row],[UnitPrice]]*Table2[[#This Row],[Quantity]]</f>
        <v>159</v>
      </c>
    </row>
    <row r="1620" spans="15:17" x14ac:dyDescent="0.3">
      <c r="O1620">
        <v>18</v>
      </c>
      <c r="P1620">
        <v>4</v>
      </c>
      <c r="Q1620">
        <f>Table2[[#This Row],[UnitPrice]]*Table2[[#This Row],[Quantity]]</f>
        <v>72</v>
      </c>
    </row>
    <row r="1621" spans="15:17" x14ac:dyDescent="0.3">
      <c r="O1621">
        <v>14</v>
      </c>
      <c r="P1621">
        <v>15</v>
      </c>
      <c r="Q1621">
        <f>Table2[[#This Row],[UnitPrice]]*Table2[[#This Row],[Quantity]]</f>
        <v>210</v>
      </c>
    </row>
    <row r="1622" spans="15:17" x14ac:dyDescent="0.3">
      <c r="O1622">
        <v>263.5</v>
      </c>
      <c r="P1622">
        <v>60</v>
      </c>
      <c r="Q1622">
        <f>Table2[[#This Row],[UnitPrice]]*Table2[[#This Row],[Quantity]]</f>
        <v>15810</v>
      </c>
    </row>
    <row r="1623" spans="15:17" x14ac:dyDescent="0.3">
      <c r="O1623">
        <v>18</v>
      </c>
      <c r="P1623">
        <v>80</v>
      </c>
      <c r="Q1623">
        <f>Table2[[#This Row],[UnitPrice]]*Table2[[#This Row],[Quantity]]</f>
        <v>1440</v>
      </c>
    </row>
    <row r="1624" spans="15:17" x14ac:dyDescent="0.3">
      <c r="O1624">
        <v>19</v>
      </c>
      <c r="P1624">
        <v>21</v>
      </c>
      <c r="Q1624">
        <f>Table2[[#This Row],[UnitPrice]]*Table2[[#This Row],[Quantity]]</f>
        <v>399</v>
      </c>
    </row>
    <row r="1625" spans="15:17" x14ac:dyDescent="0.3">
      <c r="O1625">
        <v>4.5</v>
      </c>
      <c r="P1625">
        <v>6</v>
      </c>
      <c r="Q1625">
        <f>Table2[[#This Row],[UnitPrice]]*Table2[[#This Row],[Quantity]]</f>
        <v>27</v>
      </c>
    </row>
    <row r="1626" spans="15:17" x14ac:dyDescent="0.3">
      <c r="O1626">
        <v>25.89</v>
      </c>
      <c r="P1626">
        <v>40</v>
      </c>
      <c r="Q1626">
        <f>Table2[[#This Row],[UnitPrice]]*Table2[[#This Row],[Quantity]]</f>
        <v>1035.5999999999999</v>
      </c>
    </row>
    <row r="1627" spans="15:17" x14ac:dyDescent="0.3">
      <c r="O1627">
        <v>32.799999999999997</v>
      </c>
      <c r="P1627">
        <v>3</v>
      </c>
      <c r="Q1627">
        <f>Table2[[#This Row],[UnitPrice]]*Table2[[#This Row],[Quantity]]</f>
        <v>98.399999999999991</v>
      </c>
    </row>
    <row r="1628" spans="15:17" x14ac:dyDescent="0.3">
      <c r="O1628">
        <v>31.23</v>
      </c>
      <c r="P1628">
        <v>20</v>
      </c>
      <c r="Q1628">
        <f>Table2[[#This Row],[UnitPrice]]*Table2[[#This Row],[Quantity]]</f>
        <v>624.6</v>
      </c>
    </row>
    <row r="1629" spans="15:17" x14ac:dyDescent="0.3">
      <c r="O1629">
        <v>18</v>
      </c>
      <c r="P1629">
        <v>30</v>
      </c>
      <c r="Q1629">
        <f>Table2[[#This Row],[UnitPrice]]*Table2[[#This Row],[Quantity]]</f>
        <v>540</v>
      </c>
    </row>
    <row r="1630" spans="15:17" x14ac:dyDescent="0.3">
      <c r="O1630">
        <v>20</v>
      </c>
      <c r="P1630">
        <v>42</v>
      </c>
      <c r="Q1630">
        <f>Table2[[#This Row],[UnitPrice]]*Table2[[#This Row],[Quantity]]</f>
        <v>840</v>
      </c>
    </row>
    <row r="1631" spans="15:17" x14ac:dyDescent="0.3">
      <c r="O1631">
        <v>18</v>
      </c>
      <c r="P1631">
        <v>40</v>
      </c>
      <c r="Q1631">
        <f>Table2[[#This Row],[UnitPrice]]*Table2[[#This Row],[Quantity]]</f>
        <v>720</v>
      </c>
    </row>
    <row r="1632" spans="15:17" x14ac:dyDescent="0.3">
      <c r="O1632">
        <v>21</v>
      </c>
      <c r="P1632">
        <v>10</v>
      </c>
      <c r="Q1632">
        <f>Table2[[#This Row],[UnitPrice]]*Table2[[#This Row],[Quantity]]</f>
        <v>210</v>
      </c>
    </row>
    <row r="1633" spans="15:17" x14ac:dyDescent="0.3">
      <c r="O1633">
        <v>9</v>
      </c>
      <c r="P1633">
        <v>50</v>
      </c>
      <c r="Q1633">
        <f>Table2[[#This Row],[UnitPrice]]*Table2[[#This Row],[Quantity]]</f>
        <v>450</v>
      </c>
    </row>
    <row r="1634" spans="15:17" x14ac:dyDescent="0.3">
      <c r="O1634">
        <v>12.5</v>
      </c>
      <c r="P1634">
        <v>20</v>
      </c>
      <c r="Q1634">
        <f>Table2[[#This Row],[UnitPrice]]*Table2[[#This Row],[Quantity]]</f>
        <v>250</v>
      </c>
    </row>
    <row r="1635" spans="15:17" x14ac:dyDescent="0.3">
      <c r="O1635">
        <v>18</v>
      </c>
      <c r="P1635">
        <v>3</v>
      </c>
      <c r="Q1635">
        <f>Table2[[#This Row],[UnitPrice]]*Table2[[#This Row],[Quantity]]</f>
        <v>54</v>
      </c>
    </row>
    <row r="1636" spans="15:17" x14ac:dyDescent="0.3">
      <c r="O1636">
        <v>53</v>
      </c>
      <c r="P1636">
        <v>2</v>
      </c>
      <c r="Q1636">
        <f>Table2[[#This Row],[UnitPrice]]*Table2[[#This Row],[Quantity]]</f>
        <v>106</v>
      </c>
    </row>
    <row r="1637" spans="15:17" x14ac:dyDescent="0.3">
      <c r="O1637">
        <v>25</v>
      </c>
      <c r="P1637">
        <v>50</v>
      </c>
      <c r="Q1637">
        <f>Table2[[#This Row],[UnitPrice]]*Table2[[#This Row],[Quantity]]</f>
        <v>1250</v>
      </c>
    </row>
    <row r="1638" spans="15:17" x14ac:dyDescent="0.3">
      <c r="O1638">
        <v>17.45</v>
      </c>
      <c r="P1638">
        <v>12</v>
      </c>
      <c r="Q1638">
        <f>Table2[[#This Row],[UnitPrice]]*Table2[[#This Row],[Quantity]]</f>
        <v>209.39999999999998</v>
      </c>
    </row>
    <row r="1639" spans="15:17" x14ac:dyDescent="0.3">
      <c r="O1639">
        <v>39</v>
      </c>
      <c r="P1639">
        <v>16</v>
      </c>
      <c r="Q1639">
        <f>Table2[[#This Row],[UnitPrice]]*Table2[[#This Row],[Quantity]]</f>
        <v>624</v>
      </c>
    </row>
    <row r="1640" spans="15:17" x14ac:dyDescent="0.3">
      <c r="O1640">
        <v>24</v>
      </c>
      <c r="P1640">
        <v>10</v>
      </c>
      <c r="Q1640">
        <f>Table2[[#This Row],[UnitPrice]]*Table2[[#This Row],[Quantity]]</f>
        <v>240</v>
      </c>
    </row>
    <row r="1641" spans="15:17" x14ac:dyDescent="0.3">
      <c r="O1641">
        <v>49.3</v>
      </c>
      <c r="P1641">
        <v>20</v>
      </c>
      <c r="Q1641">
        <f>Table2[[#This Row],[UnitPrice]]*Table2[[#This Row],[Quantity]]</f>
        <v>986</v>
      </c>
    </row>
    <row r="1642" spans="15:17" x14ac:dyDescent="0.3">
      <c r="O1642">
        <v>33.25</v>
      </c>
      <c r="P1642">
        <v>15</v>
      </c>
      <c r="Q1642">
        <f>Table2[[#This Row],[UnitPrice]]*Table2[[#This Row],[Quantity]]</f>
        <v>498.75</v>
      </c>
    </row>
    <row r="1643" spans="15:17" x14ac:dyDescent="0.3">
      <c r="O1643">
        <v>21.05</v>
      </c>
      <c r="P1643">
        <v>21</v>
      </c>
      <c r="Q1643">
        <f>Table2[[#This Row],[UnitPrice]]*Table2[[#This Row],[Quantity]]</f>
        <v>442.05</v>
      </c>
    </row>
    <row r="1644" spans="15:17" x14ac:dyDescent="0.3">
      <c r="O1644">
        <v>10</v>
      </c>
      <c r="P1644">
        <v>20</v>
      </c>
      <c r="Q1644">
        <f>Table2[[#This Row],[UnitPrice]]*Table2[[#This Row],[Quantity]]</f>
        <v>200</v>
      </c>
    </row>
    <row r="1645" spans="15:17" x14ac:dyDescent="0.3">
      <c r="O1645">
        <v>45.6</v>
      </c>
      <c r="P1645">
        <v>3</v>
      </c>
      <c r="Q1645">
        <f>Table2[[#This Row],[UnitPrice]]*Table2[[#This Row],[Quantity]]</f>
        <v>136.80000000000001</v>
      </c>
    </row>
    <row r="1646" spans="15:17" x14ac:dyDescent="0.3">
      <c r="O1646">
        <v>31</v>
      </c>
      <c r="P1646">
        <v>10</v>
      </c>
      <c r="Q1646">
        <f>Table2[[#This Row],[UnitPrice]]*Table2[[#This Row],[Quantity]]</f>
        <v>310</v>
      </c>
    </row>
    <row r="1647" spans="15:17" x14ac:dyDescent="0.3">
      <c r="O1647">
        <v>9.1999999999999993</v>
      </c>
      <c r="P1647">
        <v>25</v>
      </c>
      <c r="Q1647">
        <f>Table2[[#This Row],[UnitPrice]]*Table2[[#This Row],[Quantity]]</f>
        <v>229.99999999999997</v>
      </c>
    </row>
    <row r="1648" spans="15:17" x14ac:dyDescent="0.3">
      <c r="O1648">
        <v>9.5</v>
      </c>
      <c r="P1648">
        <v>21</v>
      </c>
      <c r="Q1648">
        <f>Table2[[#This Row],[UnitPrice]]*Table2[[#This Row],[Quantity]]</f>
        <v>199.5</v>
      </c>
    </row>
    <row r="1649" spans="15:17" x14ac:dyDescent="0.3">
      <c r="O1649">
        <v>20</v>
      </c>
      <c r="P1649">
        <v>15</v>
      </c>
      <c r="Q1649">
        <f>Table2[[#This Row],[UnitPrice]]*Table2[[#This Row],[Quantity]]</f>
        <v>300</v>
      </c>
    </row>
    <row r="1650" spans="15:17" x14ac:dyDescent="0.3">
      <c r="O1650">
        <v>12</v>
      </c>
      <c r="P1650">
        <v>21</v>
      </c>
      <c r="Q1650">
        <f>Table2[[#This Row],[UnitPrice]]*Table2[[#This Row],[Quantity]]</f>
        <v>252</v>
      </c>
    </row>
    <row r="1651" spans="15:17" x14ac:dyDescent="0.3">
      <c r="O1651">
        <v>33.25</v>
      </c>
      <c r="P1651">
        <v>20</v>
      </c>
      <c r="Q1651">
        <f>Table2[[#This Row],[UnitPrice]]*Table2[[#This Row],[Quantity]]</f>
        <v>665</v>
      </c>
    </row>
    <row r="1652" spans="15:17" x14ac:dyDescent="0.3">
      <c r="O1652">
        <v>17.45</v>
      </c>
      <c r="P1652">
        <v>30</v>
      </c>
      <c r="Q1652">
        <f>Table2[[#This Row],[UnitPrice]]*Table2[[#This Row],[Quantity]]</f>
        <v>523.5</v>
      </c>
    </row>
    <row r="1653" spans="15:17" x14ac:dyDescent="0.3">
      <c r="O1653">
        <v>62.5</v>
      </c>
      <c r="P1653">
        <v>25</v>
      </c>
      <c r="Q1653">
        <f>Table2[[#This Row],[UnitPrice]]*Table2[[#This Row],[Quantity]]</f>
        <v>1562.5</v>
      </c>
    </row>
    <row r="1654" spans="15:17" x14ac:dyDescent="0.3">
      <c r="O1654">
        <v>81</v>
      </c>
      <c r="P1654">
        <v>20</v>
      </c>
      <c r="Q1654">
        <f>Table2[[#This Row],[UnitPrice]]*Table2[[#This Row],[Quantity]]</f>
        <v>1620</v>
      </c>
    </row>
    <row r="1655" spans="15:17" x14ac:dyDescent="0.3">
      <c r="O1655">
        <v>18.399999999999999</v>
      </c>
      <c r="P1655">
        <v>12</v>
      </c>
      <c r="Q1655">
        <f>Table2[[#This Row],[UnitPrice]]*Table2[[#This Row],[Quantity]]</f>
        <v>220.79999999999998</v>
      </c>
    </row>
    <row r="1656" spans="15:17" x14ac:dyDescent="0.3">
      <c r="O1656">
        <v>21.05</v>
      </c>
      <c r="P1656">
        <v>10</v>
      </c>
      <c r="Q1656">
        <f>Table2[[#This Row],[UnitPrice]]*Table2[[#This Row],[Quantity]]</f>
        <v>210.5</v>
      </c>
    </row>
    <row r="1657" spans="15:17" x14ac:dyDescent="0.3">
      <c r="O1657">
        <v>18</v>
      </c>
      <c r="P1657">
        <v>10</v>
      </c>
      <c r="Q1657">
        <f>Table2[[#This Row],[UnitPrice]]*Table2[[#This Row],[Quantity]]</f>
        <v>180</v>
      </c>
    </row>
    <row r="1658" spans="15:17" x14ac:dyDescent="0.3">
      <c r="O1658">
        <v>9</v>
      </c>
      <c r="P1658">
        <v>30</v>
      </c>
      <c r="Q1658">
        <f>Table2[[#This Row],[UnitPrice]]*Table2[[#This Row],[Quantity]]</f>
        <v>270</v>
      </c>
    </row>
    <row r="1659" spans="15:17" x14ac:dyDescent="0.3">
      <c r="O1659">
        <v>28.5</v>
      </c>
      <c r="P1659">
        <v>30</v>
      </c>
      <c r="Q1659">
        <f>Table2[[#This Row],[UnitPrice]]*Table2[[#This Row],[Quantity]]</f>
        <v>855</v>
      </c>
    </row>
    <row r="1660" spans="15:17" x14ac:dyDescent="0.3">
      <c r="O1660">
        <v>15</v>
      </c>
      <c r="P1660">
        <v>50</v>
      </c>
      <c r="Q1660">
        <f>Table2[[#This Row],[UnitPrice]]*Table2[[#This Row],[Quantity]]</f>
        <v>750</v>
      </c>
    </row>
    <row r="1661" spans="15:17" x14ac:dyDescent="0.3">
      <c r="O1661">
        <v>15</v>
      </c>
      <c r="P1661">
        <v>10</v>
      </c>
      <c r="Q1661">
        <f>Table2[[#This Row],[UnitPrice]]*Table2[[#This Row],[Quantity]]</f>
        <v>150</v>
      </c>
    </row>
    <row r="1662" spans="15:17" x14ac:dyDescent="0.3">
      <c r="O1662">
        <v>14</v>
      </c>
      <c r="P1662">
        <v>25</v>
      </c>
      <c r="Q1662">
        <f>Table2[[#This Row],[UnitPrice]]*Table2[[#This Row],[Quantity]]</f>
        <v>350</v>
      </c>
    </row>
    <row r="1663" spans="15:17" x14ac:dyDescent="0.3">
      <c r="O1663">
        <v>20</v>
      </c>
      <c r="P1663">
        <v>20</v>
      </c>
      <c r="Q1663">
        <f>Table2[[#This Row],[UnitPrice]]*Table2[[#This Row],[Quantity]]</f>
        <v>400</v>
      </c>
    </row>
    <row r="1664" spans="15:17" x14ac:dyDescent="0.3">
      <c r="O1664">
        <v>7.45</v>
      </c>
      <c r="P1664">
        <v>32</v>
      </c>
      <c r="Q1664">
        <f>Table2[[#This Row],[UnitPrice]]*Table2[[#This Row],[Quantity]]</f>
        <v>238.4</v>
      </c>
    </row>
    <row r="1665" spans="15:17" x14ac:dyDescent="0.3">
      <c r="O1665">
        <v>4.5</v>
      </c>
      <c r="P1665">
        <v>8</v>
      </c>
      <c r="Q1665">
        <f>Table2[[#This Row],[UnitPrice]]*Table2[[#This Row],[Quantity]]</f>
        <v>36</v>
      </c>
    </row>
    <row r="1666" spans="15:17" x14ac:dyDescent="0.3">
      <c r="O1666">
        <v>10</v>
      </c>
      <c r="P1666">
        <v>40</v>
      </c>
      <c r="Q1666">
        <f>Table2[[#This Row],[UnitPrice]]*Table2[[#This Row],[Quantity]]</f>
        <v>400</v>
      </c>
    </row>
    <row r="1667" spans="15:17" x14ac:dyDescent="0.3">
      <c r="O1667">
        <v>38</v>
      </c>
      <c r="P1667">
        <v>21</v>
      </c>
      <c r="Q1667">
        <f>Table2[[#This Row],[UnitPrice]]*Table2[[#This Row],[Quantity]]</f>
        <v>798</v>
      </c>
    </row>
    <row r="1668" spans="15:17" x14ac:dyDescent="0.3">
      <c r="O1668">
        <v>21.05</v>
      </c>
      <c r="P1668">
        <v>12</v>
      </c>
      <c r="Q1668">
        <f>Table2[[#This Row],[UnitPrice]]*Table2[[#This Row],[Quantity]]</f>
        <v>252.60000000000002</v>
      </c>
    </row>
    <row r="1669" spans="15:17" x14ac:dyDescent="0.3">
      <c r="O1669">
        <v>19</v>
      </c>
      <c r="P1669">
        <v>20</v>
      </c>
      <c r="Q1669">
        <f>Table2[[#This Row],[UnitPrice]]*Table2[[#This Row],[Quantity]]</f>
        <v>380</v>
      </c>
    </row>
    <row r="1670" spans="15:17" x14ac:dyDescent="0.3">
      <c r="O1670">
        <v>4.5</v>
      </c>
      <c r="P1670">
        <v>12</v>
      </c>
      <c r="Q1670">
        <f>Table2[[#This Row],[UnitPrice]]*Table2[[#This Row],[Quantity]]</f>
        <v>54</v>
      </c>
    </row>
    <row r="1671" spans="15:17" x14ac:dyDescent="0.3">
      <c r="O1671">
        <v>15</v>
      </c>
      <c r="P1671">
        <v>30</v>
      </c>
      <c r="Q1671">
        <f>Table2[[#This Row],[UnitPrice]]*Table2[[#This Row],[Quantity]]</f>
        <v>450</v>
      </c>
    </row>
    <row r="1672" spans="15:17" x14ac:dyDescent="0.3">
      <c r="O1672">
        <v>13</v>
      </c>
      <c r="P1672">
        <v>25</v>
      </c>
      <c r="Q1672">
        <f>Table2[[#This Row],[UnitPrice]]*Table2[[#This Row],[Quantity]]</f>
        <v>325</v>
      </c>
    </row>
    <row r="1673" spans="15:17" x14ac:dyDescent="0.3">
      <c r="O1673">
        <v>31</v>
      </c>
      <c r="P1673">
        <v>70</v>
      </c>
      <c r="Q1673">
        <f>Table2[[#This Row],[UnitPrice]]*Table2[[#This Row],[Quantity]]</f>
        <v>2170</v>
      </c>
    </row>
    <row r="1674" spans="15:17" x14ac:dyDescent="0.3">
      <c r="O1674">
        <v>12.5</v>
      </c>
      <c r="P1674">
        <v>35</v>
      </c>
      <c r="Q1674">
        <f>Table2[[#This Row],[UnitPrice]]*Table2[[#This Row],[Quantity]]</f>
        <v>437.5</v>
      </c>
    </row>
    <row r="1675" spans="15:17" x14ac:dyDescent="0.3">
      <c r="O1675">
        <v>13</v>
      </c>
      <c r="P1675">
        <v>40</v>
      </c>
      <c r="Q1675">
        <f>Table2[[#This Row],[UnitPrice]]*Table2[[#This Row],[Quantity]]</f>
        <v>520</v>
      </c>
    </row>
    <row r="1676" spans="15:17" x14ac:dyDescent="0.3">
      <c r="O1676">
        <v>14</v>
      </c>
      <c r="P1676">
        <v>5</v>
      </c>
      <c r="Q1676">
        <f>Table2[[#This Row],[UnitPrice]]*Table2[[#This Row],[Quantity]]</f>
        <v>70</v>
      </c>
    </row>
    <row r="1677" spans="15:17" x14ac:dyDescent="0.3">
      <c r="O1677">
        <v>19</v>
      </c>
      <c r="P1677">
        <v>20</v>
      </c>
      <c r="Q1677">
        <f>Table2[[#This Row],[UnitPrice]]*Table2[[#This Row],[Quantity]]</f>
        <v>380</v>
      </c>
    </row>
    <row r="1678" spans="15:17" x14ac:dyDescent="0.3">
      <c r="O1678">
        <v>12.5</v>
      </c>
      <c r="P1678">
        <v>18</v>
      </c>
      <c r="Q1678">
        <f>Table2[[#This Row],[UnitPrice]]*Table2[[#This Row],[Quantity]]</f>
        <v>225</v>
      </c>
    </row>
    <row r="1679" spans="15:17" x14ac:dyDescent="0.3">
      <c r="O1679">
        <v>21</v>
      </c>
      <c r="P1679">
        <v>40</v>
      </c>
      <c r="Q1679">
        <f>Table2[[#This Row],[UnitPrice]]*Table2[[#This Row],[Quantity]]</f>
        <v>840</v>
      </c>
    </row>
    <row r="1680" spans="15:17" x14ac:dyDescent="0.3">
      <c r="O1680">
        <v>263.5</v>
      </c>
      <c r="P1680">
        <v>40</v>
      </c>
      <c r="Q1680">
        <f>Table2[[#This Row],[UnitPrice]]*Table2[[#This Row],[Quantity]]</f>
        <v>10540</v>
      </c>
    </row>
    <row r="1681" spans="15:17" x14ac:dyDescent="0.3">
      <c r="O1681">
        <v>39</v>
      </c>
      <c r="P1681">
        <v>15</v>
      </c>
      <c r="Q1681">
        <f>Table2[[#This Row],[UnitPrice]]*Table2[[#This Row],[Quantity]]</f>
        <v>585</v>
      </c>
    </row>
    <row r="1682" spans="15:17" x14ac:dyDescent="0.3">
      <c r="O1682">
        <v>14</v>
      </c>
      <c r="P1682">
        <v>10</v>
      </c>
      <c r="Q1682">
        <f>Table2[[#This Row],[UnitPrice]]*Table2[[#This Row],[Quantity]]</f>
        <v>140</v>
      </c>
    </row>
    <row r="1683" spans="15:17" x14ac:dyDescent="0.3">
      <c r="O1683">
        <v>9.65</v>
      </c>
      <c r="P1683">
        <v>14</v>
      </c>
      <c r="Q1683">
        <f>Table2[[#This Row],[UnitPrice]]*Table2[[#This Row],[Quantity]]</f>
        <v>135.1</v>
      </c>
    </row>
    <row r="1684" spans="15:17" x14ac:dyDescent="0.3">
      <c r="O1684">
        <v>25.89</v>
      </c>
      <c r="P1684">
        <v>15</v>
      </c>
      <c r="Q1684">
        <f>Table2[[#This Row],[UnitPrice]]*Table2[[#This Row],[Quantity]]</f>
        <v>388.35</v>
      </c>
    </row>
    <row r="1685" spans="15:17" x14ac:dyDescent="0.3">
      <c r="O1685">
        <v>55</v>
      </c>
      <c r="P1685">
        <v>40</v>
      </c>
      <c r="Q1685">
        <f>Table2[[#This Row],[UnitPrice]]*Table2[[#This Row],[Quantity]]</f>
        <v>2200</v>
      </c>
    </row>
    <row r="1686" spans="15:17" x14ac:dyDescent="0.3">
      <c r="O1686">
        <v>40</v>
      </c>
      <c r="P1686">
        <v>30</v>
      </c>
      <c r="Q1686">
        <f>Table2[[#This Row],[UnitPrice]]*Table2[[#This Row],[Quantity]]</f>
        <v>1200</v>
      </c>
    </row>
    <row r="1687" spans="15:17" x14ac:dyDescent="0.3">
      <c r="O1687">
        <v>4.5</v>
      </c>
      <c r="P1687">
        <v>10</v>
      </c>
      <c r="Q1687">
        <f>Table2[[#This Row],[UnitPrice]]*Table2[[#This Row],[Quantity]]</f>
        <v>45</v>
      </c>
    </row>
    <row r="1688" spans="15:17" x14ac:dyDescent="0.3">
      <c r="O1688">
        <v>123.79</v>
      </c>
      <c r="P1688">
        <v>24</v>
      </c>
      <c r="Q1688">
        <f>Table2[[#This Row],[UnitPrice]]*Table2[[#This Row],[Quantity]]</f>
        <v>2970.96</v>
      </c>
    </row>
    <row r="1689" spans="15:17" x14ac:dyDescent="0.3">
      <c r="O1689">
        <v>25.89</v>
      </c>
      <c r="P1689">
        <v>35</v>
      </c>
      <c r="Q1689">
        <f>Table2[[#This Row],[UnitPrice]]*Table2[[#This Row],[Quantity]]</f>
        <v>906.15</v>
      </c>
    </row>
    <row r="1690" spans="15:17" x14ac:dyDescent="0.3">
      <c r="O1690">
        <v>19</v>
      </c>
      <c r="P1690">
        <v>20</v>
      </c>
      <c r="Q1690">
        <f>Table2[[#This Row],[UnitPrice]]*Table2[[#This Row],[Quantity]]</f>
        <v>380</v>
      </c>
    </row>
    <row r="1691" spans="15:17" x14ac:dyDescent="0.3">
      <c r="O1691">
        <v>6</v>
      </c>
      <c r="P1691">
        <v>28</v>
      </c>
      <c r="Q1691">
        <f>Table2[[#This Row],[UnitPrice]]*Table2[[#This Row],[Quantity]]</f>
        <v>168</v>
      </c>
    </row>
    <row r="1692" spans="15:17" x14ac:dyDescent="0.3">
      <c r="O1692">
        <v>36</v>
      </c>
      <c r="P1692">
        <v>50</v>
      </c>
      <c r="Q1692">
        <f>Table2[[#This Row],[UnitPrice]]*Table2[[#This Row],[Quantity]]</f>
        <v>1800</v>
      </c>
    </row>
    <row r="1693" spans="15:17" x14ac:dyDescent="0.3">
      <c r="O1693">
        <v>7.75</v>
      </c>
      <c r="P1693">
        <v>120</v>
      </c>
      <c r="Q1693">
        <f>Table2[[#This Row],[UnitPrice]]*Table2[[#This Row],[Quantity]]</f>
        <v>930</v>
      </c>
    </row>
    <row r="1694" spans="15:17" x14ac:dyDescent="0.3">
      <c r="O1694">
        <v>4.5</v>
      </c>
      <c r="P1694">
        <v>110</v>
      </c>
      <c r="Q1694">
        <f>Table2[[#This Row],[UnitPrice]]*Table2[[#This Row],[Quantity]]</f>
        <v>495</v>
      </c>
    </row>
    <row r="1695" spans="15:17" x14ac:dyDescent="0.3">
      <c r="O1695">
        <v>18</v>
      </c>
      <c r="P1695">
        <v>45</v>
      </c>
      <c r="Q1695">
        <f>Table2[[#This Row],[UnitPrice]]*Table2[[#This Row],[Quantity]]</f>
        <v>810</v>
      </c>
    </row>
    <row r="1696" spans="15:17" x14ac:dyDescent="0.3">
      <c r="O1696">
        <v>18.399999999999999</v>
      </c>
      <c r="P1696">
        <v>91</v>
      </c>
      <c r="Q1696">
        <f>Table2[[#This Row],[UnitPrice]]*Table2[[#This Row],[Quantity]]</f>
        <v>1674.3999999999999</v>
      </c>
    </row>
    <row r="1697" spans="15:17" x14ac:dyDescent="0.3">
      <c r="O1697">
        <v>34</v>
      </c>
      <c r="P1697">
        <v>100</v>
      </c>
      <c r="Q1697">
        <f>Table2[[#This Row],[UnitPrice]]*Table2[[#This Row],[Quantity]]</f>
        <v>3400</v>
      </c>
    </row>
    <row r="1698" spans="15:17" x14ac:dyDescent="0.3">
      <c r="O1698">
        <v>9.5</v>
      </c>
      <c r="P1698">
        <v>15</v>
      </c>
      <c r="Q1698">
        <f>Table2[[#This Row],[UnitPrice]]*Table2[[#This Row],[Quantity]]</f>
        <v>142.5</v>
      </c>
    </row>
    <row r="1699" spans="15:17" x14ac:dyDescent="0.3">
      <c r="O1699">
        <v>38</v>
      </c>
      <c r="P1699">
        <v>16</v>
      </c>
      <c r="Q1699">
        <f>Table2[[#This Row],[UnitPrice]]*Table2[[#This Row],[Quantity]]</f>
        <v>608</v>
      </c>
    </row>
    <row r="1700" spans="15:17" x14ac:dyDescent="0.3">
      <c r="O1700">
        <v>123.79</v>
      </c>
      <c r="P1700">
        <v>80</v>
      </c>
      <c r="Q1700">
        <f>Table2[[#This Row],[UnitPrice]]*Table2[[#This Row],[Quantity]]</f>
        <v>9903.2000000000007</v>
      </c>
    </row>
    <row r="1701" spans="15:17" x14ac:dyDescent="0.3">
      <c r="O1701">
        <v>25.89</v>
      </c>
      <c r="P1701">
        <v>36</v>
      </c>
      <c r="Q1701">
        <f>Table2[[#This Row],[UnitPrice]]*Table2[[#This Row],[Quantity]]</f>
        <v>932.04</v>
      </c>
    </row>
    <row r="1702" spans="15:17" x14ac:dyDescent="0.3">
      <c r="O1702">
        <v>6</v>
      </c>
      <c r="P1702">
        <v>5</v>
      </c>
      <c r="Q1702">
        <f>Table2[[#This Row],[UnitPrice]]*Table2[[#This Row],[Quantity]]</f>
        <v>30</v>
      </c>
    </row>
    <row r="1703" spans="15:17" x14ac:dyDescent="0.3">
      <c r="O1703">
        <v>18</v>
      </c>
      <c r="P1703">
        <v>8</v>
      </c>
      <c r="Q1703">
        <f>Table2[[#This Row],[UnitPrice]]*Table2[[#This Row],[Quantity]]</f>
        <v>144</v>
      </c>
    </row>
    <row r="1704" spans="15:17" x14ac:dyDescent="0.3">
      <c r="O1704">
        <v>15</v>
      </c>
      <c r="P1704">
        <v>3</v>
      </c>
      <c r="Q1704">
        <f>Table2[[#This Row],[UnitPrice]]*Table2[[#This Row],[Quantity]]</f>
        <v>45</v>
      </c>
    </row>
    <row r="1705" spans="15:17" x14ac:dyDescent="0.3">
      <c r="O1705">
        <v>9.65</v>
      </c>
      <c r="P1705">
        <v>30</v>
      </c>
      <c r="Q1705">
        <f>Table2[[#This Row],[UnitPrice]]*Table2[[#This Row],[Quantity]]</f>
        <v>289.5</v>
      </c>
    </row>
    <row r="1706" spans="15:17" x14ac:dyDescent="0.3">
      <c r="O1706">
        <v>21.5</v>
      </c>
      <c r="P1706">
        <v>30</v>
      </c>
      <c r="Q1706">
        <f>Table2[[#This Row],[UnitPrice]]*Table2[[#This Row],[Quantity]]</f>
        <v>645</v>
      </c>
    </row>
    <row r="1707" spans="15:17" x14ac:dyDescent="0.3">
      <c r="O1707">
        <v>24</v>
      </c>
      <c r="P1707">
        <v>30</v>
      </c>
      <c r="Q1707">
        <f>Table2[[#This Row],[UnitPrice]]*Table2[[#This Row],[Quantity]]</f>
        <v>720</v>
      </c>
    </row>
    <row r="1708" spans="15:17" x14ac:dyDescent="0.3">
      <c r="O1708">
        <v>49.3</v>
      </c>
      <c r="P1708">
        <v>6</v>
      </c>
      <c r="Q1708">
        <f>Table2[[#This Row],[UnitPrice]]*Table2[[#This Row],[Quantity]]</f>
        <v>295.79999999999995</v>
      </c>
    </row>
    <row r="1709" spans="15:17" x14ac:dyDescent="0.3">
      <c r="O1709">
        <v>6</v>
      </c>
      <c r="P1709">
        <v>40</v>
      </c>
      <c r="Q1709">
        <f>Table2[[#This Row],[UnitPrice]]*Table2[[#This Row],[Quantity]]</f>
        <v>240</v>
      </c>
    </row>
    <row r="1710" spans="15:17" x14ac:dyDescent="0.3">
      <c r="O1710">
        <v>21.05</v>
      </c>
      <c r="P1710">
        <v>21</v>
      </c>
      <c r="Q1710">
        <f>Table2[[#This Row],[UnitPrice]]*Table2[[#This Row],[Quantity]]</f>
        <v>442.05</v>
      </c>
    </row>
    <row r="1711" spans="15:17" x14ac:dyDescent="0.3">
      <c r="O1711">
        <v>12.5</v>
      </c>
      <c r="P1711">
        <v>20</v>
      </c>
      <c r="Q1711">
        <f>Table2[[#This Row],[UnitPrice]]*Table2[[#This Row],[Quantity]]</f>
        <v>250</v>
      </c>
    </row>
    <row r="1712" spans="15:17" x14ac:dyDescent="0.3">
      <c r="O1712">
        <v>13.25</v>
      </c>
      <c r="P1712">
        <v>15</v>
      </c>
      <c r="Q1712">
        <f>Table2[[#This Row],[UnitPrice]]*Table2[[#This Row],[Quantity]]</f>
        <v>198.75</v>
      </c>
    </row>
    <row r="1713" spans="15:17" x14ac:dyDescent="0.3">
      <c r="O1713">
        <v>49.3</v>
      </c>
      <c r="P1713">
        <v>35</v>
      </c>
      <c r="Q1713">
        <f>Table2[[#This Row],[UnitPrice]]*Table2[[#This Row],[Quantity]]</f>
        <v>1725.5</v>
      </c>
    </row>
    <row r="1714" spans="15:17" x14ac:dyDescent="0.3">
      <c r="O1714">
        <v>18</v>
      </c>
      <c r="P1714">
        <v>20</v>
      </c>
      <c r="Q1714">
        <f>Table2[[#This Row],[UnitPrice]]*Table2[[#This Row],[Quantity]]</f>
        <v>360</v>
      </c>
    </row>
    <row r="1715" spans="15:17" x14ac:dyDescent="0.3">
      <c r="O1715">
        <v>28.5</v>
      </c>
      <c r="P1715">
        <v>15</v>
      </c>
      <c r="Q1715">
        <f>Table2[[#This Row],[UnitPrice]]*Table2[[#This Row],[Quantity]]</f>
        <v>427.5</v>
      </c>
    </row>
    <row r="1716" spans="15:17" x14ac:dyDescent="0.3">
      <c r="O1716">
        <v>7.75</v>
      </c>
      <c r="P1716">
        <v>14</v>
      </c>
      <c r="Q1716">
        <f>Table2[[#This Row],[UnitPrice]]*Table2[[#This Row],[Quantity]]</f>
        <v>108.5</v>
      </c>
    </row>
    <row r="1717" spans="15:17" x14ac:dyDescent="0.3">
      <c r="O1717">
        <v>30</v>
      </c>
      <c r="P1717">
        <v>20</v>
      </c>
      <c r="Q1717">
        <f>Table2[[#This Row],[UnitPrice]]*Table2[[#This Row],[Quantity]]</f>
        <v>600</v>
      </c>
    </row>
    <row r="1718" spans="15:17" x14ac:dyDescent="0.3">
      <c r="O1718">
        <v>7</v>
      </c>
      <c r="P1718">
        <v>14</v>
      </c>
      <c r="Q1718">
        <f>Table2[[#This Row],[UnitPrice]]*Table2[[#This Row],[Quantity]]</f>
        <v>98</v>
      </c>
    </row>
    <row r="1719" spans="15:17" x14ac:dyDescent="0.3">
      <c r="O1719">
        <v>30</v>
      </c>
      <c r="P1719">
        <v>12</v>
      </c>
      <c r="Q1719">
        <f>Table2[[#This Row],[UnitPrice]]*Table2[[#This Row],[Quantity]]</f>
        <v>360</v>
      </c>
    </row>
    <row r="1720" spans="15:17" x14ac:dyDescent="0.3">
      <c r="O1720">
        <v>17.45</v>
      </c>
      <c r="P1720">
        <v>15</v>
      </c>
      <c r="Q1720">
        <f>Table2[[#This Row],[UnitPrice]]*Table2[[#This Row],[Quantity]]</f>
        <v>261.75</v>
      </c>
    </row>
    <row r="1721" spans="15:17" x14ac:dyDescent="0.3">
      <c r="O1721">
        <v>9.65</v>
      </c>
      <c r="P1721">
        <v>5</v>
      </c>
      <c r="Q1721">
        <f>Table2[[#This Row],[UnitPrice]]*Table2[[#This Row],[Quantity]]</f>
        <v>48.25</v>
      </c>
    </row>
    <row r="1722" spans="15:17" x14ac:dyDescent="0.3">
      <c r="O1722">
        <v>9.1999999999999993</v>
      </c>
      <c r="P1722">
        <v>12</v>
      </c>
      <c r="Q1722">
        <f>Table2[[#This Row],[UnitPrice]]*Table2[[#This Row],[Quantity]]</f>
        <v>110.39999999999999</v>
      </c>
    </row>
    <row r="1723" spans="15:17" x14ac:dyDescent="0.3">
      <c r="O1723">
        <v>20</v>
      </c>
      <c r="P1723">
        <v>10</v>
      </c>
      <c r="Q1723">
        <f>Table2[[#This Row],[UnitPrice]]*Table2[[#This Row],[Quantity]]</f>
        <v>200</v>
      </c>
    </row>
    <row r="1724" spans="15:17" x14ac:dyDescent="0.3">
      <c r="O1724">
        <v>28.5</v>
      </c>
      <c r="P1724">
        <v>5</v>
      </c>
      <c r="Q1724">
        <f>Table2[[#This Row],[UnitPrice]]*Table2[[#This Row],[Quantity]]</f>
        <v>142.5</v>
      </c>
    </row>
    <row r="1725" spans="15:17" x14ac:dyDescent="0.3">
      <c r="O1725">
        <v>18</v>
      </c>
      <c r="P1725">
        <v>10</v>
      </c>
      <c r="Q1725">
        <f>Table2[[#This Row],[UnitPrice]]*Table2[[#This Row],[Quantity]]</f>
        <v>180</v>
      </c>
    </row>
    <row r="1726" spans="15:17" x14ac:dyDescent="0.3">
      <c r="O1726">
        <v>39</v>
      </c>
      <c r="P1726">
        <v>12</v>
      </c>
      <c r="Q1726">
        <f>Table2[[#This Row],[UnitPrice]]*Table2[[#This Row],[Quantity]]</f>
        <v>468</v>
      </c>
    </row>
    <row r="1727" spans="15:17" x14ac:dyDescent="0.3">
      <c r="O1727">
        <v>14</v>
      </c>
      <c r="P1727">
        <v>15</v>
      </c>
      <c r="Q1727">
        <f>Table2[[#This Row],[UnitPrice]]*Table2[[#This Row],[Quantity]]</f>
        <v>210</v>
      </c>
    </row>
    <row r="1728" spans="15:17" x14ac:dyDescent="0.3">
      <c r="O1728">
        <v>21</v>
      </c>
      <c r="P1728">
        <v>40</v>
      </c>
      <c r="Q1728">
        <f>Table2[[#This Row],[UnitPrice]]*Table2[[#This Row],[Quantity]]</f>
        <v>840</v>
      </c>
    </row>
    <row r="1729" spans="15:17" x14ac:dyDescent="0.3">
      <c r="O1729">
        <v>123.79</v>
      </c>
      <c r="P1729">
        <v>60</v>
      </c>
      <c r="Q1729">
        <f>Table2[[#This Row],[UnitPrice]]*Table2[[#This Row],[Quantity]]</f>
        <v>7427.4000000000005</v>
      </c>
    </row>
    <row r="1730" spans="15:17" x14ac:dyDescent="0.3">
      <c r="O1730">
        <v>22</v>
      </c>
      <c r="P1730">
        <v>30</v>
      </c>
      <c r="Q1730">
        <f>Table2[[#This Row],[UnitPrice]]*Table2[[#This Row],[Quantity]]</f>
        <v>660</v>
      </c>
    </row>
    <row r="1731" spans="15:17" x14ac:dyDescent="0.3">
      <c r="O1731">
        <v>2.5</v>
      </c>
      <c r="P1731">
        <v>40</v>
      </c>
      <c r="Q1731">
        <f>Table2[[#This Row],[UnitPrice]]*Table2[[#This Row],[Quantity]]</f>
        <v>100</v>
      </c>
    </row>
    <row r="1732" spans="15:17" x14ac:dyDescent="0.3">
      <c r="O1732">
        <v>13.25</v>
      </c>
      <c r="P1732">
        <v>15</v>
      </c>
      <c r="Q1732">
        <f>Table2[[#This Row],[UnitPrice]]*Table2[[#This Row],[Quantity]]</f>
        <v>198.75</v>
      </c>
    </row>
    <row r="1733" spans="15:17" x14ac:dyDescent="0.3">
      <c r="O1733">
        <v>21.5</v>
      </c>
      <c r="P1733">
        <v>25</v>
      </c>
      <c r="Q1733">
        <f>Table2[[#This Row],[UnitPrice]]*Table2[[#This Row],[Quantity]]</f>
        <v>537.5</v>
      </c>
    </row>
    <row r="1734" spans="15:17" x14ac:dyDescent="0.3">
      <c r="O1734">
        <v>39</v>
      </c>
      <c r="P1734">
        <v>10</v>
      </c>
      <c r="Q1734">
        <f>Table2[[#This Row],[UnitPrice]]*Table2[[#This Row],[Quantity]]</f>
        <v>390</v>
      </c>
    </row>
    <row r="1735" spans="15:17" x14ac:dyDescent="0.3">
      <c r="O1735">
        <v>2.5</v>
      </c>
      <c r="P1735">
        <v>30</v>
      </c>
      <c r="Q1735">
        <f>Table2[[#This Row],[UnitPrice]]*Table2[[#This Row],[Quantity]]</f>
        <v>75</v>
      </c>
    </row>
    <row r="1736" spans="15:17" x14ac:dyDescent="0.3">
      <c r="O1736">
        <v>7.45</v>
      </c>
      <c r="P1736">
        <v>10</v>
      </c>
      <c r="Q1736">
        <f>Table2[[#This Row],[UnitPrice]]*Table2[[#This Row],[Quantity]]</f>
        <v>74.5</v>
      </c>
    </row>
    <row r="1737" spans="15:17" x14ac:dyDescent="0.3">
      <c r="O1737">
        <v>17.45</v>
      </c>
      <c r="P1737">
        <v>6</v>
      </c>
      <c r="Q1737">
        <f>Table2[[#This Row],[UnitPrice]]*Table2[[#This Row],[Quantity]]</f>
        <v>104.69999999999999</v>
      </c>
    </row>
    <row r="1738" spans="15:17" x14ac:dyDescent="0.3">
      <c r="O1738">
        <v>32</v>
      </c>
      <c r="P1738">
        <v>6</v>
      </c>
      <c r="Q1738">
        <f>Table2[[#This Row],[UnitPrice]]*Table2[[#This Row],[Quantity]]</f>
        <v>192</v>
      </c>
    </row>
    <row r="1739" spans="15:17" x14ac:dyDescent="0.3">
      <c r="O1739">
        <v>19.5</v>
      </c>
      <c r="P1739">
        <v>20</v>
      </c>
      <c r="Q1739">
        <f>Table2[[#This Row],[UnitPrice]]*Table2[[#This Row],[Quantity]]</f>
        <v>390</v>
      </c>
    </row>
    <row r="1740" spans="15:17" x14ac:dyDescent="0.3">
      <c r="O1740">
        <v>25.89</v>
      </c>
      <c r="P1740">
        <v>1</v>
      </c>
      <c r="Q1740">
        <f>Table2[[#This Row],[UnitPrice]]*Table2[[#This Row],[Quantity]]</f>
        <v>25.89</v>
      </c>
    </row>
    <row r="1741" spans="15:17" x14ac:dyDescent="0.3">
      <c r="O1741">
        <v>34</v>
      </c>
      <c r="P1741">
        <v>10</v>
      </c>
      <c r="Q1741">
        <f>Table2[[#This Row],[UnitPrice]]*Table2[[#This Row],[Quantity]]</f>
        <v>340</v>
      </c>
    </row>
    <row r="1742" spans="15:17" x14ac:dyDescent="0.3">
      <c r="O1742">
        <v>18</v>
      </c>
      <c r="P1742">
        <v>60</v>
      </c>
      <c r="Q1742">
        <f>Table2[[#This Row],[UnitPrice]]*Table2[[#This Row],[Quantity]]</f>
        <v>1080</v>
      </c>
    </row>
    <row r="1743" spans="15:17" x14ac:dyDescent="0.3">
      <c r="O1743">
        <v>34</v>
      </c>
      <c r="P1743">
        <v>25</v>
      </c>
      <c r="Q1743">
        <f>Table2[[#This Row],[UnitPrice]]*Table2[[#This Row],[Quantity]]</f>
        <v>850</v>
      </c>
    </row>
    <row r="1744" spans="15:17" x14ac:dyDescent="0.3">
      <c r="O1744">
        <v>17.45</v>
      </c>
      <c r="P1744">
        <v>24</v>
      </c>
      <c r="Q1744">
        <f>Table2[[#This Row],[UnitPrice]]*Table2[[#This Row],[Quantity]]</f>
        <v>418.79999999999995</v>
      </c>
    </row>
    <row r="1745" spans="15:17" x14ac:dyDescent="0.3">
      <c r="O1745">
        <v>14</v>
      </c>
      <c r="P1745">
        <v>24</v>
      </c>
      <c r="Q1745">
        <f>Table2[[#This Row],[UnitPrice]]*Table2[[#This Row],[Quantity]]</f>
        <v>336</v>
      </c>
    </row>
    <row r="1746" spans="15:17" x14ac:dyDescent="0.3">
      <c r="O1746">
        <v>18.399999999999999</v>
      </c>
      <c r="P1746">
        <v>20</v>
      </c>
      <c r="Q1746">
        <f>Table2[[#This Row],[UnitPrice]]*Table2[[#This Row],[Quantity]]</f>
        <v>368</v>
      </c>
    </row>
    <row r="1747" spans="15:17" x14ac:dyDescent="0.3">
      <c r="O1747">
        <v>16.25</v>
      </c>
      <c r="P1747">
        <v>24</v>
      </c>
      <c r="Q1747">
        <f>Table2[[#This Row],[UnitPrice]]*Table2[[#This Row],[Quantity]]</f>
        <v>390</v>
      </c>
    </row>
    <row r="1748" spans="15:17" x14ac:dyDescent="0.3">
      <c r="O1748">
        <v>18</v>
      </c>
      <c r="P1748">
        <v>10</v>
      </c>
      <c r="Q1748">
        <f>Table2[[#This Row],[UnitPrice]]*Table2[[#This Row],[Quantity]]</f>
        <v>180</v>
      </c>
    </row>
    <row r="1749" spans="15:17" x14ac:dyDescent="0.3">
      <c r="O1749">
        <v>43.9</v>
      </c>
      <c r="P1749">
        <v>40</v>
      </c>
      <c r="Q1749">
        <f>Table2[[#This Row],[UnitPrice]]*Table2[[#This Row],[Quantity]]</f>
        <v>1756</v>
      </c>
    </row>
    <row r="1750" spans="15:17" x14ac:dyDescent="0.3">
      <c r="O1750">
        <v>39</v>
      </c>
      <c r="P1750">
        <v>15</v>
      </c>
      <c r="Q1750">
        <f>Table2[[#This Row],[UnitPrice]]*Table2[[#This Row],[Quantity]]</f>
        <v>585</v>
      </c>
    </row>
    <row r="1751" spans="15:17" x14ac:dyDescent="0.3">
      <c r="O1751">
        <v>4.5</v>
      </c>
      <c r="P1751">
        <v>35</v>
      </c>
      <c r="Q1751">
        <f>Table2[[#This Row],[UnitPrice]]*Table2[[#This Row],[Quantity]]</f>
        <v>157.5</v>
      </c>
    </row>
    <row r="1752" spans="15:17" x14ac:dyDescent="0.3">
      <c r="O1752">
        <v>14</v>
      </c>
      <c r="P1752">
        <v>10</v>
      </c>
      <c r="Q1752">
        <f>Table2[[#This Row],[UnitPrice]]*Table2[[#This Row],[Quantity]]</f>
        <v>140</v>
      </c>
    </row>
    <row r="1753" spans="15:17" x14ac:dyDescent="0.3">
      <c r="O1753">
        <v>46</v>
      </c>
      <c r="P1753">
        <v>10</v>
      </c>
      <c r="Q1753">
        <f>Table2[[#This Row],[UnitPrice]]*Table2[[#This Row],[Quantity]]</f>
        <v>460</v>
      </c>
    </row>
    <row r="1754" spans="15:17" x14ac:dyDescent="0.3">
      <c r="O1754">
        <v>14</v>
      </c>
      <c r="P1754">
        <v>24</v>
      </c>
      <c r="Q1754">
        <f>Table2[[#This Row],[UnitPrice]]*Table2[[#This Row],[Quantity]]</f>
        <v>336</v>
      </c>
    </row>
    <row r="1755" spans="15:17" x14ac:dyDescent="0.3">
      <c r="O1755">
        <v>31</v>
      </c>
      <c r="P1755">
        <v>20</v>
      </c>
      <c r="Q1755">
        <f>Table2[[#This Row],[UnitPrice]]*Table2[[#This Row],[Quantity]]</f>
        <v>620</v>
      </c>
    </row>
    <row r="1756" spans="15:17" x14ac:dyDescent="0.3">
      <c r="O1756">
        <v>45.6</v>
      </c>
      <c r="P1756">
        <v>30</v>
      </c>
      <c r="Q1756">
        <f>Table2[[#This Row],[UnitPrice]]*Table2[[#This Row],[Quantity]]</f>
        <v>1368</v>
      </c>
    </row>
    <row r="1757" spans="15:17" x14ac:dyDescent="0.3">
      <c r="O1757">
        <v>7.75</v>
      </c>
      <c r="P1757">
        <v>6</v>
      </c>
      <c r="Q1757">
        <f>Table2[[#This Row],[UnitPrice]]*Table2[[#This Row],[Quantity]]</f>
        <v>46.5</v>
      </c>
    </row>
    <row r="1758" spans="15:17" x14ac:dyDescent="0.3">
      <c r="O1758">
        <v>19</v>
      </c>
      <c r="P1758">
        <v>25</v>
      </c>
      <c r="Q1758">
        <f>Table2[[#This Row],[UnitPrice]]*Table2[[#This Row],[Quantity]]</f>
        <v>475</v>
      </c>
    </row>
    <row r="1759" spans="15:17" x14ac:dyDescent="0.3">
      <c r="O1759">
        <v>7</v>
      </c>
      <c r="P1759">
        <v>12</v>
      </c>
      <c r="Q1759">
        <f>Table2[[#This Row],[UnitPrice]]*Table2[[#This Row],[Quantity]]</f>
        <v>84</v>
      </c>
    </row>
    <row r="1760" spans="15:17" x14ac:dyDescent="0.3">
      <c r="O1760">
        <v>21</v>
      </c>
      <c r="P1760">
        <v>2</v>
      </c>
      <c r="Q1760">
        <f>Table2[[#This Row],[UnitPrice]]*Table2[[#This Row],[Quantity]]</f>
        <v>42</v>
      </c>
    </row>
    <row r="1761" spans="15:17" x14ac:dyDescent="0.3">
      <c r="O1761">
        <v>6</v>
      </c>
      <c r="P1761">
        <v>10</v>
      </c>
      <c r="Q1761">
        <f>Table2[[#This Row],[UnitPrice]]*Table2[[#This Row],[Quantity]]</f>
        <v>60</v>
      </c>
    </row>
    <row r="1762" spans="15:17" x14ac:dyDescent="0.3">
      <c r="O1762">
        <v>9.1999999999999993</v>
      </c>
      <c r="P1762">
        <v>7</v>
      </c>
      <c r="Q1762">
        <f>Table2[[#This Row],[UnitPrice]]*Table2[[#This Row],[Quantity]]</f>
        <v>64.399999999999991</v>
      </c>
    </row>
    <row r="1763" spans="15:17" x14ac:dyDescent="0.3">
      <c r="O1763">
        <v>34.799999999999997</v>
      </c>
      <c r="P1763">
        <v>10</v>
      </c>
      <c r="Q1763">
        <f>Table2[[#This Row],[UnitPrice]]*Table2[[#This Row],[Quantity]]</f>
        <v>348</v>
      </c>
    </row>
    <row r="1764" spans="15:17" x14ac:dyDescent="0.3">
      <c r="O1764">
        <v>81</v>
      </c>
      <c r="P1764">
        <v>5</v>
      </c>
      <c r="Q1764">
        <f>Table2[[#This Row],[UnitPrice]]*Table2[[#This Row],[Quantity]]</f>
        <v>405</v>
      </c>
    </row>
    <row r="1765" spans="15:17" x14ac:dyDescent="0.3">
      <c r="O1765">
        <v>7</v>
      </c>
      <c r="P1765">
        <v>5</v>
      </c>
      <c r="Q1765">
        <f>Table2[[#This Row],[UnitPrice]]*Table2[[#This Row],[Quantity]]</f>
        <v>35</v>
      </c>
    </row>
    <row r="1766" spans="15:17" x14ac:dyDescent="0.3">
      <c r="O1766">
        <v>18</v>
      </c>
      <c r="P1766">
        <v>20</v>
      </c>
      <c r="Q1766">
        <f>Table2[[#This Row],[UnitPrice]]*Table2[[#This Row],[Quantity]]</f>
        <v>360</v>
      </c>
    </row>
    <row r="1767" spans="15:17" x14ac:dyDescent="0.3">
      <c r="O1767">
        <v>9.5</v>
      </c>
      <c r="P1767">
        <v>5</v>
      </c>
      <c r="Q1767">
        <f>Table2[[#This Row],[UnitPrice]]*Table2[[#This Row],[Quantity]]</f>
        <v>47.5</v>
      </c>
    </row>
    <row r="1768" spans="15:17" x14ac:dyDescent="0.3">
      <c r="O1768">
        <v>18</v>
      </c>
      <c r="P1768">
        <v>5</v>
      </c>
      <c r="Q1768">
        <f>Table2[[#This Row],[UnitPrice]]*Table2[[#This Row],[Quantity]]</f>
        <v>90</v>
      </c>
    </row>
    <row r="1769" spans="15:17" x14ac:dyDescent="0.3">
      <c r="O1769">
        <v>10</v>
      </c>
      <c r="P1769">
        <v>60</v>
      </c>
      <c r="Q1769">
        <f>Table2[[#This Row],[UnitPrice]]*Table2[[#This Row],[Quantity]]</f>
        <v>600</v>
      </c>
    </row>
    <row r="1770" spans="15:17" x14ac:dyDescent="0.3">
      <c r="O1770">
        <v>7.75</v>
      </c>
      <c r="P1770">
        <v>49</v>
      </c>
      <c r="Q1770">
        <f>Table2[[#This Row],[UnitPrice]]*Table2[[#This Row],[Quantity]]</f>
        <v>379.75</v>
      </c>
    </row>
    <row r="1771" spans="15:17" x14ac:dyDescent="0.3">
      <c r="O1771">
        <v>13</v>
      </c>
      <c r="P1771">
        <v>15</v>
      </c>
      <c r="Q1771">
        <f>Table2[[#This Row],[UnitPrice]]*Table2[[#This Row],[Quantity]]</f>
        <v>195</v>
      </c>
    </row>
    <row r="1772" spans="15:17" x14ac:dyDescent="0.3">
      <c r="O1772">
        <v>10</v>
      </c>
      <c r="P1772">
        <v>36</v>
      </c>
      <c r="Q1772">
        <f>Table2[[#This Row],[UnitPrice]]*Table2[[#This Row],[Quantity]]</f>
        <v>360</v>
      </c>
    </row>
    <row r="1773" spans="15:17" x14ac:dyDescent="0.3">
      <c r="O1773">
        <v>43.9</v>
      </c>
      <c r="P1773">
        <v>25</v>
      </c>
      <c r="Q1773">
        <f>Table2[[#This Row],[UnitPrice]]*Table2[[#This Row],[Quantity]]</f>
        <v>1097.5</v>
      </c>
    </row>
    <row r="1774" spans="15:17" x14ac:dyDescent="0.3">
      <c r="O1774">
        <v>24</v>
      </c>
      <c r="P1774">
        <v>25</v>
      </c>
      <c r="Q1774">
        <f>Table2[[#This Row],[UnitPrice]]*Table2[[#This Row],[Quantity]]</f>
        <v>600</v>
      </c>
    </row>
    <row r="1775" spans="15:17" x14ac:dyDescent="0.3">
      <c r="O1775">
        <v>13.25</v>
      </c>
      <c r="P1775">
        <v>30</v>
      </c>
      <c r="Q1775">
        <f>Table2[[#This Row],[UnitPrice]]*Table2[[#This Row],[Quantity]]</f>
        <v>397.5</v>
      </c>
    </row>
    <row r="1776" spans="15:17" x14ac:dyDescent="0.3">
      <c r="O1776">
        <v>6</v>
      </c>
      <c r="P1776">
        <v>42</v>
      </c>
      <c r="Q1776">
        <f>Table2[[#This Row],[UnitPrice]]*Table2[[#This Row],[Quantity]]</f>
        <v>252</v>
      </c>
    </row>
    <row r="1777" spans="15:17" x14ac:dyDescent="0.3">
      <c r="O1777">
        <v>19.5</v>
      </c>
      <c r="P1777">
        <v>30</v>
      </c>
      <c r="Q1777">
        <f>Table2[[#This Row],[UnitPrice]]*Table2[[#This Row],[Quantity]]</f>
        <v>585</v>
      </c>
    </row>
    <row r="1778" spans="15:17" x14ac:dyDescent="0.3">
      <c r="O1778">
        <v>17.45</v>
      </c>
      <c r="P1778">
        <v>30</v>
      </c>
      <c r="Q1778">
        <f>Table2[[#This Row],[UnitPrice]]*Table2[[#This Row],[Quantity]]</f>
        <v>523.5</v>
      </c>
    </row>
    <row r="1779" spans="15:17" x14ac:dyDescent="0.3">
      <c r="O1779">
        <v>49.3</v>
      </c>
      <c r="P1779">
        <v>14</v>
      </c>
      <c r="Q1779">
        <f>Table2[[#This Row],[UnitPrice]]*Table2[[#This Row],[Quantity]]</f>
        <v>690.19999999999993</v>
      </c>
    </row>
    <row r="1780" spans="15:17" x14ac:dyDescent="0.3">
      <c r="O1780">
        <v>34.799999999999997</v>
      </c>
      <c r="P1780">
        <v>16</v>
      </c>
      <c r="Q1780">
        <f>Table2[[#This Row],[UnitPrice]]*Table2[[#This Row],[Quantity]]</f>
        <v>556.79999999999995</v>
      </c>
    </row>
    <row r="1781" spans="15:17" x14ac:dyDescent="0.3">
      <c r="O1781">
        <v>7.75</v>
      </c>
      <c r="P1781">
        <v>20</v>
      </c>
      <c r="Q1781">
        <f>Table2[[#This Row],[UnitPrice]]*Table2[[#This Row],[Quantity]]</f>
        <v>155</v>
      </c>
    </row>
    <row r="1782" spans="15:17" x14ac:dyDescent="0.3">
      <c r="O1782">
        <v>32.799999999999997</v>
      </c>
      <c r="P1782">
        <v>2</v>
      </c>
      <c r="Q1782">
        <f>Table2[[#This Row],[UnitPrice]]*Table2[[#This Row],[Quantity]]</f>
        <v>65.599999999999994</v>
      </c>
    </row>
    <row r="1783" spans="15:17" x14ac:dyDescent="0.3">
      <c r="O1783">
        <v>28.5</v>
      </c>
      <c r="P1783">
        <v>30</v>
      </c>
      <c r="Q1783">
        <f>Table2[[#This Row],[UnitPrice]]*Table2[[#This Row],[Quantity]]</f>
        <v>855</v>
      </c>
    </row>
    <row r="1784" spans="15:17" x14ac:dyDescent="0.3">
      <c r="O1784">
        <v>25</v>
      </c>
      <c r="P1784">
        <v>20</v>
      </c>
      <c r="Q1784">
        <f>Table2[[#This Row],[UnitPrice]]*Table2[[#This Row],[Quantity]]</f>
        <v>500</v>
      </c>
    </row>
    <row r="1785" spans="15:17" x14ac:dyDescent="0.3">
      <c r="O1785">
        <v>18</v>
      </c>
      <c r="P1785">
        <v>21</v>
      </c>
      <c r="Q1785">
        <f>Table2[[#This Row],[UnitPrice]]*Table2[[#This Row],[Quantity]]</f>
        <v>378</v>
      </c>
    </row>
    <row r="1786" spans="15:17" x14ac:dyDescent="0.3">
      <c r="O1786">
        <v>62.5</v>
      </c>
      <c r="P1786">
        <v>4</v>
      </c>
      <c r="Q1786">
        <f>Table2[[#This Row],[UnitPrice]]*Table2[[#This Row],[Quantity]]</f>
        <v>250</v>
      </c>
    </row>
    <row r="1787" spans="15:17" x14ac:dyDescent="0.3">
      <c r="O1787">
        <v>9</v>
      </c>
      <c r="P1787">
        <v>8</v>
      </c>
      <c r="Q1787">
        <f>Table2[[#This Row],[UnitPrice]]*Table2[[#This Row],[Quantity]]</f>
        <v>72</v>
      </c>
    </row>
    <row r="1788" spans="15:17" x14ac:dyDescent="0.3">
      <c r="O1788">
        <v>19</v>
      </c>
      <c r="P1788">
        <v>30</v>
      </c>
      <c r="Q1788">
        <f>Table2[[#This Row],[UnitPrice]]*Table2[[#This Row],[Quantity]]</f>
        <v>570</v>
      </c>
    </row>
    <row r="1789" spans="15:17" x14ac:dyDescent="0.3">
      <c r="O1789">
        <v>45.6</v>
      </c>
      <c r="P1789">
        <v>8</v>
      </c>
      <c r="Q1789">
        <f>Table2[[#This Row],[UnitPrice]]*Table2[[#This Row],[Quantity]]</f>
        <v>364.8</v>
      </c>
    </row>
    <row r="1790" spans="15:17" x14ac:dyDescent="0.3">
      <c r="O1790">
        <v>14</v>
      </c>
      <c r="P1790">
        <v>20</v>
      </c>
      <c r="Q1790">
        <f>Table2[[#This Row],[UnitPrice]]*Table2[[#This Row],[Quantity]]</f>
        <v>280</v>
      </c>
    </row>
    <row r="1791" spans="15:17" x14ac:dyDescent="0.3">
      <c r="O1791">
        <v>6</v>
      </c>
      <c r="P1791">
        <v>20</v>
      </c>
      <c r="Q1791">
        <f>Table2[[#This Row],[UnitPrice]]*Table2[[#This Row],[Quantity]]</f>
        <v>120</v>
      </c>
    </row>
    <row r="1792" spans="15:17" x14ac:dyDescent="0.3">
      <c r="O1792">
        <v>46</v>
      </c>
      <c r="P1792">
        <v>24</v>
      </c>
      <c r="Q1792">
        <f>Table2[[#This Row],[UnitPrice]]*Table2[[#This Row],[Quantity]]</f>
        <v>1104</v>
      </c>
    </row>
    <row r="1793" spans="15:17" x14ac:dyDescent="0.3">
      <c r="O1793">
        <v>34</v>
      </c>
      <c r="P1793">
        <v>49</v>
      </c>
      <c r="Q1793">
        <f>Table2[[#This Row],[UnitPrice]]*Table2[[#This Row],[Quantity]]</f>
        <v>1666</v>
      </c>
    </row>
    <row r="1794" spans="15:17" x14ac:dyDescent="0.3">
      <c r="O1794">
        <v>21.5</v>
      </c>
      <c r="P1794">
        <v>35</v>
      </c>
      <c r="Q1794">
        <f>Table2[[#This Row],[UnitPrice]]*Table2[[#This Row],[Quantity]]</f>
        <v>752.5</v>
      </c>
    </row>
    <row r="1795" spans="15:17" x14ac:dyDescent="0.3">
      <c r="O1795">
        <v>19</v>
      </c>
      <c r="P1795">
        <v>10</v>
      </c>
      <c r="Q1795">
        <f>Table2[[#This Row],[UnitPrice]]*Table2[[#This Row],[Quantity]]</f>
        <v>190</v>
      </c>
    </row>
    <row r="1796" spans="15:17" x14ac:dyDescent="0.3">
      <c r="O1796">
        <v>14</v>
      </c>
      <c r="P1796">
        <v>40</v>
      </c>
      <c r="Q1796">
        <f>Table2[[#This Row],[UnitPrice]]*Table2[[#This Row],[Quantity]]</f>
        <v>560</v>
      </c>
    </row>
    <row r="1797" spans="15:17" x14ac:dyDescent="0.3">
      <c r="O1797">
        <v>30</v>
      </c>
      <c r="P1797">
        <v>8</v>
      </c>
      <c r="Q1797">
        <f>Table2[[#This Row],[UnitPrice]]*Table2[[#This Row],[Quantity]]</f>
        <v>240</v>
      </c>
    </row>
    <row r="1798" spans="15:17" x14ac:dyDescent="0.3">
      <c r="O1798">
        <v>6</v>
      </c>
      <c r="P1798">
        <v>20</v>
      </c>
      <c r="Q1798">
        <f>Table2[[#This Row],[UnitPrice]]*Table2[[#This Row],[Quantity]]</f>
        <v>120</v>
      </c>
    </row>
    <row r="1799" spans="15:17" x14ac:dyDescent="0.3">
      <c r="O1799">
        <v>12.5</v>
      </c>
      <c r="P1799">
        <v>44</v>
      </c>
      <c r="Q1799">
        <f>Table2[[#This Row],[UnitPrice]]*Table2[[#This Row],[Quantity]]</f>
        <v>550</v>
      </c>
    </row>
    <row r="1800" spans="15:17" x14ac:dyDescent="0.3">
      <c r="O1800">
        <v>49.3</v>
      </c>
      <c r="P1800">
        <v>30</v>
      </c>
      <c r="Q1800">
        <f>Table2[[#This Row],[UnitPrice]]*Table2[[#This Row],[Quantity]]</f>
        <v>1479</v>
      </c>
    </row>
    <row r="1801" spans="15:17" x14ac:dyDescent="0.3">
      <c r="O1801">
        <v>12.5</v>
      </c>
      <c r="P1801">
        <v>80</v>
      </c>
      <c r="Q1801">
        <f>Table2[[#This Row],[UnitPrice]]*Table2[[#This Row],[Quantity]]</f>
        <v>1000</v>
      </c>
    </row>
    <row r="1802" spans="15:17" x14ac:dyDescent="0.3">
      <c r="O1802">
        <v>34.799999999999997</v>
      </c>
      <c r="P1802">
        <v>50</v>
      </c>
      <c r="Q1802">
        <f>Table2[[#This Row],[UnitPrice]]*Table2[[#This Row],[Quantity]]</f>
        <v>1739.9999999999998</v>
      </c>
    </row>
    <row r="1803" spans="15:17" x14ac:dyDescent="0.3">
      <c r="O1803">
        <v>20</v>
      </c>
      <c r="P1803">
        <v>28</v>
      </c>
      <c r="Q1803">
        <f>Table2[[#This Row],[UnitPrice]]*Table2[[#This Row],[Quantity]]</f>
        <v>560</v>
      </c>
    </row>
    <row r="1804" spans="15:17" x14ac:dyDescent="0.3">
      <c r="O1804">
        <v>6</v>
      </c>
      <c r="P1804">
        <v>15</v>
      </c>
      <c r="Q1804">
        <f>Table2[[#This Row],[UnitPrice]]*Table2[[#This Row],[Quantity]]</f>
        <v>90</v>
      </c>
    </row>
    <row r="1805" spans="15:17" x14ac:dyDescent="0.3">
      <c r="O1805">
        <v>21</v>
      </c>
      <c r="P1805">
        <v>21</v>
      </c>
      <c r="Q1805">
        <f>Table2[[#This Row],[UnitPrice]]*Table2[[#This Row],[Quantity]]</f>
        <v>441</v>
      </c>
    </row>
    <row r="1806" spans="15:17" x14ac:dyDescent="0.3">
      <c r="O1806">
        <v>12</v>
      </c>
      <c r="P1806">
        <v>15</v>
      </c>
      <c r="Q1806">
        <f>Table2[[#This Row],[UnitPrice]]*Table2[[#This Row],[Quantity]]</f>
        <v>180</v>
      </c>
    </row>
    <row r="1807" spans="15:17" x14ac:dyDescent="0.3">
      <c r="O1807">
        <v>21</v>
      </c>
      <c r="P1807">
        <v>5</v>
      </c>
      <c r="Q1807">
        <f>Table2[[#This Row],[UnitPrice]]*Table2[[#This Row],[Quantity]]</f>
        <v>105</v>
      </c>
    </row>
    <row r="1808" spans="15:17" x14ac:dyDescent="0.3">
      <c r="O1808">
        <v>19.45</v>
      </c>
      <c r="P1808">
        <v>18</v>
      </c>
      <c r="Q1808">
        <f>Table2[[#This Row],[UnitPrice]]*Table2[[#This Row],[Quantity]]</f>
        <v>350.09999999999997</v>
      </c>
    </row>
    <row r="1809" spans="15:17" x14ac:dyDescent="0.3">
      <c r="O1809">
        <v>38</v>
      </c>
      <c r="P1809">
        <v>18</v>
      </c>
      <c r="Q1809">
        <f>Table2[[#This Row],[UnitPrice]]*Table2[[#This Row],[Quantity]]</f>
        <v>684</v>
      </c>
    </row>
    <row r="1810" spans="15:17" x14ac:dyDescent="0.3">
      <c r="O1810">
        <v>6</v>
      </c>
      <c r="P1810">
        <v>20</v>
      </c>
      <c r="Q1810">
        <f>Table2[[#This Row],[UnitPrice]]*Table2[[#This Row],[Quantity]]</f>
        <v>120</v>
      </c>
    </row>
    <row r="1811" spans="15:17" x14ac:dyDescent="0.3">
      <c r="O1811">
        <v>12.5</v>
      </c>
      <c r="P1811">
        <v>10</v>
      </c>
      <c r="Q1811">
        <f>Table2[[#This Row],[UnitPrice]]*Table2[[#This Row],[Quantity]]</f>
        <v>125</v>
      </c>
    </row>
    <row r="1812" spans="15:17" x14ac:dyDescent="0.3">
      <c r="O1812">
        <v>31</v>
      </c>
      <c r="P1812">
        <v>25</v>
      </c>
      <c r="Q1812">
        <f>Table2[[#This Row],[UnitPrice]]*Table2[[#This Row],[Quantity]]</f>
        <v>775</v>
      </c>
    </row>
    <row r="1813" spans="15:17" x14ac:dyDescent="0.3">
      <c r="O1813">
        <v>4.5</v>
      </c>
      <c r="P1813">
        <v>25</v>
      </c>
      <c r="Q1813">
        <f>Table2[[#This Row],[UnitPrice]]*Table2[[#This Row],[Quantity]]</f>
        <v>112.5</v>
      </c>
    </row>
    <row r="1814" spans="15:17" x14ac:dyDescent="0.3">
      <c r="O1814">
        <v>13</v>
      </c>
      <c r="P1814">
        <v>40</v>
      </c>
      <c r="Q1814">
        <f>Table2[[#This Row],[UnitPrice]]*Table2[[#This Row],[Quantity]]</f>
        <v>520</v>
      </c>
    </row>
    <row r="1815" spans="15:17" x14ac:dyDescent="0.3">
      <c r="O1815">
        <v>55</v>
      </c>
      <c r="P1815">
        <v>4</v>
      </c>
      <c r="Q1815">
        <f>Table2[[#This Row],[UnitPrice]]*Table2[[#This Row],[Quantity]]</f>
        <v>220</v>
      </c>
    </row>
    <row r="1816" spans="15:17" x14ac:dyDescent="0.3">
      <c r="O1816">
        <v>16.25</v>
      </c>
      <c r="P1816">
        <v>9</v>
      </c>
      <c r="Q1816">
        <f>Table2[[#This Row],[UnitPrice]]*Table2[[#This Row],[Quantity]]</f>
        <v>146.25</v>
      </c>
    </row>
    <row r="1817" spans="15:17" x14ac:dyDescent="0.3">
      <c r="O1817">
        <v>53</v>
      </c>
      <c r="P1817">
        <v>40</v>
      </c>
      <c r="Q1817">
        <f>Table2[[#This Row],[UnitPrice]]*Table2[[#This Row],[Quantity]]</f>
        <v>2120</v>
      </c>
    </row>
    <row r="1818" spans="15:17" x14ac:dyDescent="0.3">
      <c r="O1818">
        <v>24</v>
      </c>
      <c r="P1818">
        <v>4</v>
      </c>
      <c r="Q1818">
        <f>Table2[[#This Row],[UnitPrice]]*Table2[[#This Row],[Quantity]]</f>
        <v>96</v>
      </c>
    </row>
    <row r="1819" spans="15:17" x14ac:dyDescent="0.3">
      <c r="O1819">
        <v>25</v>
      </c>
      <c r="P1819">
        <v>12</v>
      </c>
      <c r="Q1819">
        <f>Table2[[#This Row],[UnitPrice]]*Table2[[#This Row],[Quantity]]</f>
        <v>300</v>
      </c>
    </row>
    <row r="1820" spans="15:17" x14ac:dyDescent="0.3">
      <c r="O1820">
        <v>31</v>
      </c>
      <c r="P1820">
        <v>30</v>
      </c>
      <c r="Q1820">
        <f>Table2[[#This Row],[UnitPrice]]*Table2[[#This Row],[Quantity]]</f>
        <v>930</v>
      </c>
    </row>
    <row r="1821" spans="15:17" x14ac:dyDescent="0.3">
      <c r="O1821">
        <v>39</v>
      </c>
      <c r="P1821">
        <v>6</v>
      </c>
      <c r="Q1821">
        <f>Table2[[#This Row],[UnitPrice]]*Table2[[#This Row],[Quantity]]</f>
        <v>234</v>
      </c>
    </row>
    <row r="1822" spans="15:17" x14ac:dyDescent="0.3">
      <c r="O1822">
        <v>49.3</v>
      </c>
      <c r="P1822">
        <v>60</v>
      </c>
      <c r="Q1822">
        <f>Table2[[#This Row],[UnitPrice]]*Table2[[#This Row],[Quantity]]</f>
        <v>2958</v>
      </c>
    </row>
    <row r="1823" spans="15:17" x14ac:dyDescent="0.3">
      <c r="O1823">
        <v>22</v>
      </c>
      <c r="P1823">
        <v>5</v>
      </c>
      <c r="Q1823">
        <f>Table2[[#This Row],[UnitPrice]]*Table2[[#This Row],[Quantity]]</f>
        <v>110</v>
      </c>
    </row>
    <row r="1824" spans="15:17" x14ac:dyDescent="0.3">
      <c r="O1824">
        <v>2.5</v>
      </c>
      <c r="P1824">
        <v>15</v>
      </c>
      <c r="Q1824">
        <f>Table2[[#This Row],[UnitPrice]]*Table2[[#This Row],[Quantity]]</f>
        <v>37.5</v>
      </c>
    </row>
    <row r="1825" spans="15:17" x14ac:dyDescent="0.3">
      <c r="O1825">
        <v>9.65</v>
      </c>
      <c r="P1825">
        <v>6</v>
      </c>
      <c r="Q1825">
        <f>Table2[[#This Row],[UnitPrice]]*Table2[[#This Row],[Quantity]]</f>
        <v>57.900000000000006</v>
      </c>
    </row>
    <row r="1826" spans="15:17" x14ac:dyDescent="0.3">
      <c r="O1826">
        <v>7.75</v>
      </c>
      <c r="P1826">
        <v>50</v>
      </c>
      <c r="Q1826">
        <f>Table2[[#This Row],[UnitPrice]]*Table2[[#This Row],[Quantity]]</f>
        <v>387.5</v>
      </c>
    </row>
    <row r="1827" spans="15:17" x14ac:dyDescent="0.3">
      <c r="O1827">
        <v>25</v>
      </c>
      <c r="P1827">
        <v>16</v>
      </c>
      <c r="Q1827">
        <f>Table2[[#This Row],[UnitPrice]]*Table2[[#This Row],[Quantity]]</f>
        <v>400</v>
      </c>
    </row>
    <row r="1828" spans="15:17" x14ac:dyDescent="0.3">
      <c r="O1828">
        <v>45.6</v>
      </c>
      <c r="P1828">
        <v>2</v>
      </c>
      <c r="Q1828">
        <f>Table2[[#This Row],[UnitPrice]]*Table2[[#This Row],[Quantity]]</f>
        <v>91.2</v>
      </c>
    </row>
    <row r="1829" spans="15:17" x14ac:dyDescent="0.3">
      <c r="O1829">
        <v>81</v>
      </c>
      <c r="P1829">
        <v>50</v>
      </c>
      <c r="Q1829">
        <f>Table2[[#This Row],[UnitPrice]]*Table2[[#This Row],[Quantity]]</f>
        <v>4050</v>
      </c>
    </row>
    <row r="1830" spans="15:17" x14ac:dyDescent="0.3">
      <c r="O1830">
        <v>12.5</v>
      </c>
      <c r="P1830">
        <v>50</v>
      </c>
      <c r="Q1830">
        <f>Table2[[#This Row],[UnitPrice]]*Table2[[#This Row],[Quantity]]</f>
        <v>625</v>
      </c>
    </row>
    <row r="1831" spans="15:17" x14ac:dyDescent="0.3">
      <c r="O1831">
        <v>17.45</v>
      </c>
      <c r="P1831">
        <v>28</v>
      </c>
      <c r="Q1831">
        <f>Table2[[#This Row],[UnitPrice]]*Table2[[#This Row],[Quantity]]</f>
        <v>488.59999999999997</v>
      </c>
    </row>
    <row r="1832" spans="15:17" x14ac:dyDescent="0.3">
      <c r="O1832">
        <v>12.5</v>
      </c>
      <c r="P1832">
        <v>25</v>
      </c>
      <c r="Q1832">
        <f>Table2[[#This Row],[UnitPrice]]*Table2[[#This Row],[Quantity]]</f>
        <v>312.5</v>
      </c>
    </row>
    <row r="1833" spans="15:17" x14ac:dyDescent="0.3">
      <c r="O1833">
        <v>9.5</v>
      </c>
      <c r="P1833">
        <v>30</v>
      </c>
      <c r="Q1833">
        <f>Table2[[#This Row],[UnitPrice]]*Table2[[#This Row],[Quantity]]</f>
        <v>285</v>
      </c>
    </row>
    <row r="1834" spans="15:17" x14ac:dyDescent="0.3">
      <c r="O1834">
        <v>34</v>
      </c>
      <c r="P1834">
        <v>24</v>
      </c>
      <c r="Q1834">
        <f>Table2[[#This Row],[UnitPrice]]*Table2[[#This Row],[Quantity]]</f>
        <v>816</v>
      </c>
    </row>
    <row r="1835" spans="15:17" x14ac:dyDescent="0.3">
      <c r="O1835">
        <v>7.75</v>
      </c>
      <c r="P1835">
        <v>12</v>
      </c>
      <c r="Q1835">
        <f>Table2[[#This Row],[UnitPrice]]*Table2[[#This Row],[Quantity]]</f>
        <v>93</v>
      </c>
    </row>
    <row r="1836" spans="15:17" x14ac:dyDescent="0.3">
      <c r="O1836">
        <v>10</v>
      </c>
      <c r="P1836">
        <v>12</v>
      </c>
      <c r="Q1836">
        <f>Table2[[#This Row],[UnitPrice]]*Table2[[#This Row],[Quantity]]</f>
        <v>120</v>
      </c>
    </row>
    <row r="1837" spans="15:17" x14ac:dyDescent="0.3">
      <c r="O1837">
        <v>9.5</v>
      </c>
      <c r="P1837">
        <v>14</v>
      </c>
      <c r="Q1837">
        <f>Table2[[#This Row],[UnitPrice]]*Table2[[#This Row],[Quantity]]</f>
        <v>133</v>
      </c>
    </row>
    <row r="1838" spans="15:17" x14ac:dyDescent="0.3">
      <c r="O1838">
        <v>53</v>
      </c>
      <c r="P1838">
        <v>8</v>
      </c>
      <c r="Q1838">
        <f>Table2[[#This Row],[UnitPrice]]*Table2[[#This Row],[Quantity]]</f>
        <v>424</v>
      </c>
    </row>
    <row r="1839" spans="15:17" x14ac:dyDescent="0.3">
      <c r="O1839">
        <v>25.89</v>
      </c>
      <c r="P1839">
        <v>30</v>
      </c>
      <c r="Q1839">
        <f>Table2[[#This Row],[UnitPrice]]*Table2[[#This Row],[Quantity]]</f>
        <v>776.7</v>
      </c>
    </row>
    <row r="1840" spans="15:17" x14ac:dyDescent="0.3">
      <c r="O1840">
        <v>18</v>
      </c>
      <c r="P1840">
        <v>40</v>
      </c>
      <c r="Q1840">
        <f>Table2[[#This Row],[UnitPrice]]*Table2[[#This Row],[Quantity]]</f>
        <v>720</v>
      </c>
    </row>
    <row r="1841" spans="15:17" x14ac:dyDescent="0.3">
      <c r="O1841">
        <v>33.25</v>
      </c>
      <c r="P1841">
        <v>8</v>
      </c>
      <c r="Q1841">
        <f>Table2[[#This Row],[UnitPrice]]*Table2[[#This Row],[Quantity]]</f>
        <v>266</v>
      </c>
    </row>
    <row r="1842" spans="15:17" x14ac:dyDescent="0.3">
      <c r="O1842">
        <v>21.35</v>
      </c>
      <c r="P1842">
        <v>20</v>
      </c>
      <c r="Q1842">
        <f>Table2[[#This Row],[UnitPrice]]*Table2[[#This Row],[Quantity]]</f>
        <v>427</v>
      </c>
    </row>
    <row r="1843" spans="15:17" x14ac:dyDescent="0.3">
      <c r="O1843">
        <v>30</v>
      </c>
      <c r="P1843">
        <v>6</v>
      </c>
      <c r="Q1843">
        <f>Table2[[#This Row],[UnitPrice]]*Table2[[#This Row],[Quantity]]</f>
        <v>180</v>
      </c>
    </row>
    <row r="1844" spans="15:17" x14ac:dyDescent="0.3">
      <c r="O1844">
        <v>34.799999999999997</v>
      </c>
      <c r="P1844">
        <v>5</v>
      </c>
      <c r="Q1844">
        <f>Table2[[#This Row],[UnitPrice]]*Table2[[#This Row],[Quantity]]</f>
        <v>174</v>
      </c>
    </row>
    <row r="1845" spans="15:17" x14ac:dyDescent="0.3">
      <c r="O1845">
        <v>7.75</v>
      </c>
      <c r="P1845">
        <v>20</v>
      </c>
      <c r="Q1845">
        <f>Table2[[#This Row],[UnitPrice]]*Table2[[#This Row],[Quantity]]</f>
        <v>155</v>
      </c>
    </row>
    <row r="1846" spans="15:17" x14ac:dyDescent="0.3">
      <c r="O1846">
        <v>4.5</v>
      </c>
      <c r="P1846">
        <v>10</v>
      </c>
      <c r="Q1846">
        <f>Table2[[#This Row],[UnitPrice]]*Table2[[#This Row],[Quantity]]</f>
        <v>45</v>
      </c>
    </row>
    <row r="1847" spans="15:17" x14ac:dyDescent="0.3">
      <c r="O1847">
        <v>9.65</v>
      </c>
      <c r="P1847">
        <v>24</v>
      </c>
      <c r="Q1847">
        <f>Table2[[#This Row],[UnitPrice]]*Table2[[#This Row],[Quantity]]</f>
        <v>231.60000000000002</v>
      </c>
    </row>
    <row r="1848" spans="15:17" x14ac:dyDescent="0.3">
      <c r="O1848">
        <v>7</v>
      </c>
      <c r="P1848">
        <v>6</v>
      </c>
      <c r="Q1848">
        <f>Table2[[#This Row],[UnitPrice]]*Table2[[#This Row],[Quantity]]</f>
        <v>42</v>
      </c>
    </row>
    <row r="1849" spans="15:17" x14ac:dyDescent="0.3">
      <c r="O1849">
        <v>18</v>
      </c>
      <c r="P1849">
        <v>60</v>
      </c>
      <c r="Q1849">
        <f>Table2[[#This Row],[UnitPrice]]*Table2[[#This Row],[Quantity]]</f>
        <v>1080</v>
      </c>
    </row>
    <row r="1850" spans="15:17" x14ac:dyDescent="0.3">
      <c r="O1850">
        <v>30</v>
      </c>
      <c r="P1850">
        <v>45</v>
      </c>
      <c r="Q1850">
        <f>Table2[[#This Row],[UnitPrice]]*Table2[[#This Row],[Quantity]]</f>
        <v>1350</v>
      </c>
    </row>
    <row r="1851" spans="15:17" x14ac:dyDescent="0.3">
      <c r="O1851">
        <v>6</v>
      </c>
      <c r="P1851">
        <v>77</v>
      </c>
      <c r="Q1851">
        <f>Table2[[#This Row],[UnitPrice]]*Table2[[#This Row],[Quantity]]</f>
        <v>462</v>
      </c>
    </row>
    <row r="1852" spans="15:17" x14ac:dyDescent="0.3">
      <c r="O1852">
        <v>32.799999999999997</v>
      </c>
      <c r="P1852">
        <v>20</v>
      </c>
      <c r="Q1852">
        <f>Table2[[#This Row],[UnitPrice]]*Table2[[#This Row],[Quantity]]</f>
        <v>656</v>
      </c>
    </row>
    <row r="1853" spans="15:17" x14ac:dyDescent="0.3">
      <c r="O1853">
        <v>36</v>
      </c>
      <c r="P1853">
        <v>9</v>
      </c>
      <c r="Q1853">
        <f>Table2[[#This Row],[UnitPrice]]*Table2[[#This Row],[Quantity]]</f>
        <v>324</v>
      </c>
    </row>
    <row r="1854" spans="15:17" x14ac:dyDescent="0.3">
      <c r="O1854">
        <v>18</v>
      </c>
      <c r="P1854">
        <v>44</v>
      </c>
      <c r="Q1854">
        <f>Table2[[#This Row],[UnitPrice]]*Table2[[#This Row],[Quantity]]</f>
        <v>792</v>
      </c>
    </row>
    <row r="1855" spans="15:17" x14ac:dyDescent="0.3">
      <c r="O1855">
        <v>34</v>
      </c>
      <c r="P1855">
        <v>2</v>
      </c>
      <c r="Q1855">
        <f>Table2[[#This Row],[UnitPrice]]*Table2[[#This Row],[Quantity]]</f>
        <v>68</v>
      </c>
    </row>
    <row r="1856" spans="15:17" x14ac:dyDescent="0.3">
      <c r="O1856">
        <v>62.5</v>
      </c>
      <c r="P1856">
        <v>6</v>
      </c>
      <c r="Q1856">
        <f>Table2[[#This Row],[UnitPrice]]*Table2[[#This Row],[Quantity]]</f>
        <v>375</v>
      </c>
    </row>
    <row r="1857" spans="15:17" x14ac:dyDescent="0.3">
      <c r="O1857">
        <v>263.5</v>
      </c>
      <c r="P1857">
        <v>5</v>
      </c>
      <c r="Q1857">
        <f>Table2[[#This Row],[UnitPrice]]*Table2[[#This Row],[Quantity]]</f>
        <v>1317.5</v>
      </c>
    </row>
    <row r="1858" spans="15:17" x14ac:dyDescent="0.3">
      <c r="O1858">
        <v>36</v>
      </c>
      <c r="P1858">
        <v>10</v>
      </c>
      <c r="Q1858">
        <f>Table2[[#This Row],[UnitPrice]]*Table2[[#This Row],[Quantity]]</f>
        <v>360</v>
      </c>
    </row>
    <row r="1859" spans="15:17" x14ac:dyDescent="0.3">
      <c r="O1859">
        <v>53</v>
      </c>
      <c r="P1859">
        <v>16</v>
      </c>
      <c r="Q1859">
        <f>Table2[[#This Row],[UnitPrice]]*Table2[[#This Row],[Quantity]]</f>
        <v>848</v>
      </c>
    </row>
    <row r="1860" spans="15:17" x14ac:dyDescent="0.3">
      <c r="O1860">
        <v>26</v>
      </c>
      <c r="P1860">
        <v>8</v>
      </c>
      <c r="Q1860">
        <f>Table2[[#This Row],[UnitPrice]]*Table2[[#This Row],[Quantity]]</f>
        <v>208</v>
      </c>
    </row>
    <row r="1861" spans="15:17" x14ac:dyDescent="0.3">
      <c r="O1861">
        <v>38</v>
      </c>
      <c r="P1861">
        <v>12</v>
      </c>
      <c r="Q1861">
        <f>Table2[[#This Row],[UnitPrice]]*Table2[[#This Row],[Quantity]]</f>
        <v>456</v>
      </c>
    </row>
    <row r="1862" spans="15:17" x14ac:dyDescent="0.3">
      <c r="O1862">
        <v>49.3</v>
      </c>
      <c r="P1862">
        <v>12</v>
      </c>
      <c r="Q1862">
        <f>Table2[[#This Row],[UnitPrice]]*Table2[[#This Row],[Quantity]]</f>
        <v>591.59999999999991</v>
      </c>
    </row>
    <row r="1863" spans="15:17" x14ac:dyDescent="0.3">
      <c r="O1863">
        <v>9.1999999999999993</v>
      </c>
      <c r="P1863">
        <v>12</v>
      </c>
      <c r="Q1863">
        <f>Table2[[#This Row],[UnitPrice]]*Table2[[#This Row],[Quantity]]</f>
        <v>110.39999999999999</v>
      </c>
    </row>
    <row r="1864" spans="15:17" x14ac:dyDescent="0.3">
      <c r="O1864">
        <v>20</v>
      </c>
      <c r="P1864">
        <v>40</v>
      </c>
      <c r="Q1864">
        <f>Table2[[#This Row],[UnitPrice]]*Table2[[#This Row],[Quantity]]</f>
        <v>800</v>
      </c>
    </row>
    <row r="1865" spans="15:17" x14ac:dyDescent="0.3">
      <c r="O1865">
        <v>38</v>
      </c>
      <c r="P1865">
        <v>30</v>
      </c>
      <c r="Q1865">
        <f>Table2[[#This Row],[UnitPrice]]*Table2[[#This Row],[Quantity]]</f>
        <v>1140</v>
      </c>
    </row>
    <row r="1866" spans="15:17" x14ac:dyDescent="0.3">
      <c r="O1866">
        <v>4.5</v>
      </c>
      <c r="P1866">
        <v>30</v>
      </c>
      <c r="Q1866">
        <f>Table2[[#This Row],[UnitPrice]]*Table2[[#This Row],[Quantity]]</f>
        <v>135</v>
      </c>
    </row>
    <row r="1867" spans="15:17" x14ac:dyDescent="0.3">
      <c r="O1867">
        <v>33.25</v>
      </c>
      <c r="P1867">
        <v>4</v>
      </c>
      <c r="Q1867">
        <f>Table2[[#This Row],[UnitPrice]]*Table2[[#This Row],[Quantity]]</f>
        <v>133</v>
      </c>
    </row>
    <row r="1868" spans="15:17" x14ac:dyDescent="0.3">
      <c r="O1868">
        <v>12</v>
      </c>
      <c r="P1868">
        <v>9</v>
      </c>
      <c r="Q1868">
        <f>Table2[[#This Row],[UnitPrice]]*Table2[[#This Row],[Quantity]]</f>
        <v>108</v>
      </c>
    </row>
    <row r="1869" spans="15:17" x14ac:dyDescent="0.3">
      <c r="O1869">
        <v>7</v>
      </c>
      <c r="P1869">
        <v>40</v>
      </c>
      <c r="Q1869">
        <f>Table2[[#This Row],[UnitPrice]]*Table2[[#This Row],[Quantity]]</f>
        <v>280</v>
      </c>
    </row>
    <row r="1870" spans="15:17" x14ac:dyDescent="0.3">
      <c r="O1870">
        <v>123.79</v>
      </c>
      <c r="P1870">
        <v>14</v>
      </c>
      <c r="Q1870">
        <f>Table2[[#This Row],[UnitPrice]]*Table2[[#This Row],[Quantity]]</f>
        <v>1733.0600000000002</v>
      </c>
    </row>
    <row r="1871" spans="15:17" x14ac:dyDescent="0.3">
      <c r="O1871">
        <v>39</v>
      </c>
      <c r="P1871">
        <v>6</v>
      </c>
      <c r="Q1871">
        <f>Table2[[#This Row],[UnitPrice]]*Table2[[#This Row],[Quantity]]</f>
        <v>234</v>
      </c>
    </row>
    <row r="1872" spans="15:17" x14ac:dyDescent="0.3">
      <c r="O1872">
        <v>2.5</v>
      </c>
      <c r="P1872">
        <v>7</v>
      </c>
      <c r="Q1872">
        <f>Table2[[#This Row],[UnitPrice]]*Table2[[#This Row],[Quantity]]</f>
        <v>17.5</v>
      </c>
    </row>
    <row r="1873" spans="15:17" x14ac:dyDescent="0.3">
      <c r="O1873">
        <v>31.23</v>
      </c>
      <c r="P1873">
        <v>5</v>
      </c>
      <c r="Q1873">
        <f>Table2[[#This Row],[UnitPrice]]*Table2[[#This Row],[Quantity]]</f>
        <v>156.15</v>
      </c>
    </row>
    <row r="1874" spans="15:17" x14ac:dyDescent="0.3">
      <c r="O1874">
        <v>9.65</v>
      </c>
      <c r="P1874">
        <v>6</v>
      </c>
      <c r="Q1874">
        <f>Table2[[#This Row],[UnitPrice]]*Table2[[#This Row],[Quantity]]</f>
        <v>57.900000000000006</v>
      </c>
    </row>
    <row r="1875" spans="15:17" x14ac:dyDescent="0.3">
      <c r="O1875">
        <v>7.75</v>
      </c>
      <c r="P1875">
        <v>10</v>
      </c>
      <c r="Q1875">
        <f>Table2[[#This Row],[UnitPrice]]*Table2[[#This Row],[Quantity]]</f>
        <v>77.5</v>
      </c>
    </row>
    <row r="1876" spans="15:17" x14ac:dyDescent="0.3">
      <c r="O1876">
        <v>43.9</v>
      </c>
      <c r="P1876">
        <v>10</v>
      </c>
      <c r="Q1876">
        <f>Table2[[#This Row],[UnitPrice]]*Table2[[#This Row],[Quantity]]</f>
        <v>439</v>
      </c>
    </row>
    <row r="1877" spans="15:17" x14ac:dyDescent="0.3">
      <c r="O1877">
        <v>40</v>
      </c>
      <c r="P1877">
        <v>16</v>
      </c>
      <c r="Q1877">
        <f>Table2[[#This Row],[UnitPrice]]*Table2[[#This Row],[Quantity]]</f>
        <v>640</v>
      </c>
    </row>
    <row r="1878" spans="15:17" x14ac:dyDescent="0.3">
      <c r="O1878">
        <v>7.75</v>
      </c>
      <c r="P1878">
        <v>10</v>
      </c>
      <c r="Q1878">
        <f>Table2[[#This Row],[UnitPrice]]*Table2[[#This Row],[Quantity]]</f>
        <v>77.5</v>
      </c>
    </row>
    <row r="1879" spans="15:17" x14ac:dyDescent="0.3">
      <c r="O1879">
        <v>45.6</v>
      </c>
      <c r="P1879">
        <v>20</v>
      </c>
      <c r="Q1879">
        <f>Table2[[#This Row],[UnitPrice]]*Table2[[#This Row],[Quantity]]</f>
        <v>912</v>
      </c>
    </row>
    <row r="1880" spans="15:17" x14ac:dyDescent="0.3">
      <c r="O1880">
        <v>18</v>
      </c>
      <c r="P1880">
        <v>30</v>
      </c>
      <c r="Q1880">
        <f>Table2[[#This Row],[UnitPrice]]*Table2[[#This Row],[Quantity]]</f>
        <v>540</v>
      </c>
    </row>
    <row r="1881" spans="15:17" x14ac:dyDescent="0.3">
      <c r="O1881">
        <v>9.5</v>
      </c>
      <c r="P1881">
        <v>30</v>
      </c>
      <c r="Q1881">
        <f>Table2[[#This Row],[UnitPrice]]*Table2[[#This Row],[Quantity]]</f>
        <v>285</v>
      </c>
    </row>
    <row r="1882" spans="15:17" x14ac:dyDescent="0.3">
      <c r="O1882">
        <v>53</v>
      </c>
      <c r="P1882">
        <v>10</v>
      </c>
      <c r="Q1882">
        <f>Table2[[#This Row],[UnitPrice]]*Table2[[#This Row],[Quantity]]</f>
        <v>530</v>
      </c>
    </row>
    <row r="1883" spans="15:17" x14ac:dyDescent="0.3">
      <c r="O1883">
        <v>43.9</v>
      </c>
      <c r="P1883">
        <v>20</v>
      </c>
      <c r="Q1883">
        <f>Table2[[#This Row],[UnitPrice]]*Table2[[#This Row],[Quantity]]</f>
        <v>878</v>
      </c>
    </row>
    <row r="1884" spans="15:17" x14ac:dyDescent="0.3">
      <c r="O1884">
        <v>40</v>
      </c>
      <c r="P1884">
        <v>20</v>
      </c>
      <c r="Q1884">
        <f>Table2[[#This Row],[UnitPrice]]*Table2[[#This Row],[Quantity]]</f>
        <v>800</v>
      </c>
    </row>
    <row r="1885" spans="15:17" x14ac:dyDescent="0.3">
      <c r="O1885">
        <v>10</v>
      </c>
      <c r="P1885">
        <v>40</v>
      </c>
      <c r="Q1885">
        <f>Table2[[#This Row],[UnitPrice]]*Table2[[#This Row],[Quantity]]</f>
        <v>400</v>
      </c>
    </row>
    <row r="1886" spans="15:17" x14ac:dyDescent="0.3">
      <c r="O1886">
        <v>18.399999999999999</v>
      </c>
      <c r="P1886">
        <v>10</v>
      </c>
      <c r="Q1886">
        <f>Table2[[#This Row],[UnitPrice]]*Table2[[#This Row],[Quantity]]</f>
        <v>184</v>
      </c>
    </row>
    <row r="1887" spans="15:17" x14ac:dyDescent="0.3">
      <c r="O1887">
        <v>19.45</v>
      </c>
      <c r="P1887">
        <v>6</v>
      </c>
      <c r="Q1887">
        <f>Table2[[#This Row],[UnitPrice]]*Table2[[#This Row],[Quantity]]</f>
        <v>116.69999999999999</v>
      </c>
    </row>
    <row r="1888" spans="15:17" x14ac:dyDescent="0.3">
      <c r="O1888">
        <v>30</v>
      </c>
      <c r="P1888">
        <v>18</v>
      </c>
      <c r="Q1888">
        <f>Table2[[#This Row],[UnitPrice]]*Table2[[#This Row],[Quantity]]</f>
        <v>540</v>
      </c>
    </row>
    <row r="1889" spans="15:17" x14ac:dyDescent="0.3">
      <c r="O1889">
        <v>38</v>
      </c>
      <c r="P1889">
        <v>20</v>
      </c>
      <c r="Q1889">
        <f>Table2[[#This Row],[UnitPrice]]*Table2[[#This Row],[Quantity]]</f>
        <v>760</v>
      </c>
    </row>
    <row r="1890" spans="15:17" x14ac:dyDescent="0.3">
      <c r="O1890">
        <v>4.5</v>
      </c>
      <c r="P1890">
        <v>80</v>
      </c>
      <c r="Q1890">
        <f>Table2[[#This Row],[UnitPrice]]*Table2[[#This Row],[Quantity]]</f>
        <v>360</v>
      </c>
    </row>
    <row r="1891" spans="15:17" x14ac:dyDescent="0.3">
      <c r="O1891">
        <v>43.9</v>
      </c>
      <c r="P1891">
        <v>30</v>
      </c>
      <c r="Q1891">
        <f>Table2[[#This Row],[UnitPrice]]*Table2[[#This Row],[Quantity]]</f>
        <v>1317</v>
      </c>
    </row>
    <row r="1892" spans="15:17" x14ac:dyDescent="0.3">
      <c r="O1892">
        <v>12.5</v>
      </c>
      <c r="P1892">
        <v>24</v>
      </c>
      <c r="Q1892">
        <f>Table2[[#This Row],[UnitPrice]]*Table2[[#This Row],[Quantity]]</f>
        <v>300</v>
      </c>
    </row>
    <row r="1893" spans="15:17" x14ac:dyDescent="0.3">
      <c r="O1893">
        <v>43.9</v>
      </c>
      <c r="P1893">
        <v>35</v>
      </c>
      <c r="Q1893">
        <f>Table2[[#This Row],[UnitPrice]]*Table2[[#This Row],[Quantity]]</f>
        <v>1536.5</v>
      </c>
    </row>
    <row r="1894" spans="15:17" x14ac:dyDescent="0.3">
      <c r="O1894">
        <v>7.75</v>
      </c>
      <c r="P1894">
        <v>40</v>
      </c>
      <c r="Q1894">
        <f>Table2[[#This Row],[UnitPrice]]*Table2[[#This Row],[Quantity]]</f>
        <v>310</v>
      </c>
    </row>
    <row r="1895" spans="15:17" x14ac:dyDescent="0.3">
      <c r="O1895">
        <v>263.5</v>
      </c>
      <c r="P1895">
        <v>60</v>
      </c>
      <c r="Q1895">
        <f>Table2[[#This Row],[UnitPrice]]*Table2[[#This Row],[Quantity]]</f>
        <v>15810</v>
      </c>
    </row>
    <row r="1896" spans="15:17" x14ac:dyDescent="0.3">
      <c r="O1896">
        <v>30</v>
      </c>
      <c r="P1896">
        <v>20</v>
      </c>
      <c r="Q1896">
        <f>Table2[[#This Row],[UnitPrice]]*Table2[[#This Row],[Quantity]]</f>
        <v>600</v>
      </c>
    </row>
    <row r="1897" spans="15:17" x14ac:dyDescent="0.3">
      <c r="O1897">
        <v>46</v>
      </c>
      <c r="P1897">
        <v>9</v>
      </c>
      <c r="Q1897">
        <f>Table2[[#This Row],[UnitPrice]]*Table2[[#This Row],[Quantity]]</f>
        <v>414</v>
      </c>
    </row>
    <row r="1898" spans="15:17" x14ac:dyDescent="0.3">
      <c r="O1898">
        <v>6</v>
      </c>
      <c r="P1898">
        <v>84</v>
      </c>
      <c r="Q1898">
        <f>Table2[[#This Row],[UnitPrice]]*Table2[[#This Row],[Quantity]]</f>
        <v>504</v>
      </c>
    </row>
    <row r="1899" spans="15:17" x14ac:dyDescent="0.3">
      <c r="O1899">
        <v>19.5</v>
      </c>
      <c r="P1899">
        <v>15</v>
      </c>
      <c r="Q1899">
        <f>Table2[[#This Row],[UnitPrice]]*Table2[[#This Row],[Quantity]]</f>
        <v>292.5</v>
      </c>
    </row>
    <row r="1900" spans="15:17" x14ac:dyDescent="0.3">
      <c r="O1900">
        <v>17.45</v>
      </c>
      <c r="P1900">
        <v>55</v>
      </c>
      <c r="Q1900">
        <f>Table2[[#This Row],[UnitPrice]]*Table2[[#This Row],[Quantity]]</f>
        <v>959.75</v>
      </c>
    </row>
    <row r="1901" spans="15:17" x14ac:dyDescent="0.3">
      <c r="O1901">
        <v>4.5</v>
      </c>
      <c r="P1901">
        <v>20</v>
      </c>
      <c r="Q1901">
        <f>Table2[[#This Row],[UnitPrice]]*Table2[[#This Row],[Quantity]]</f>
        <v>90</v>
      </c>
    </row>
    <row r="1902" spans="15:17" x14ac:dyDescent="0.3">
      <c r="O1902">
        <v>19</v>
      </c>
      <c r="P1902">
        <v>40</v>
      </c>
      <c r="Q1902">
        <f>Table2[[#This Row],[UnitPrice]]*Table2[[#This Row],[Quantity]]</f>
        <v>760</v>
      </c>
    </row>
    <row r="1903" spans="15:17" x14ac:dyDescent="0.3">
      <c r="O1903">
        <v>17.45</v>
      </c>
      <c r="P1903">
        <v>36</v>
      </c>
      <c r="Q1903">
        <f>Table2[[#This Row],[UnitPrice]]*Table2[[#This Row],[Quantity]]</f>
        <v>628.19999999999993</v>
      </c>
    </row>
    <row r="1904" spans="15:17" x14ac:dyDescent="0.3">
      <c r="O1904">
        <v>62.5</v>
      </c>
      <c r="P1904">
        <v>8</v>
      </c>
      <c r="Q1904">
        <f>Table2[[#This Row],[UnitPrice]]*Table2[[#This Row],[Quantity]]</f>
        <v>500</v>
      </c>
    </row>
    <row r="1905" spans="15:17" x14ac:dyDescent="0.3">
      <c r="O1905">
        <v>32</v>
      </c>
      <c r="P1905">
        <v>35</v>
      </c>
      <c r="Q1905">
        <f>Table2[[#This Row],[UnitPrice]]*Table2[[#This Row],[Quantity]]</f>
        <v>1120</v>
      </c>
    </row>
    <row r="1906" spans="15:17" x14ac:dyDescent="0.3">
      <c r="O1906">
        <v>21</v>
      </c>
      <c r="P1906">
        <v>30</v>
      </c>
      <c r="Q1906">
        <f>Table2[[#This Row],[UnitPrice]]*Table2[[#This Row],[Quantity]]</f>
        <v>630</v>
      </c>
    </row>
    <row r="1907" spans="15:17" x14ac:dyDescent="0.3">
      <c r="O1907">
        <v>81</v>
      </c>
      <c r="P1907">
        <v>15</v>
      </c>
      <c r="Q1907">
        <f>Table2[[#This Row],[UnitPrice]]*Table2[[#This Row],[Quantity]]</f>
        <v>1215</v>
      </c>
    </row>
    <row r="1908" spans="15:17" x14ac:dyDescent="0.3">
      <c r="O1908">
        <v>18</v>
      </c>
      <c r="P1908">
        <v>10</v>
      </c>
      <c r="Q1908">
        <f>Table2[[#This Row],[UnitPrice]]*Table2[[#This Row],[Quantity]]</f>
        <v>180</v>
      </c>
    </row>
    <row r="1909" spans="15:17" x14ac:dyDescent="0.3">
      <c r="O1909">
        <v>13</v>
      </c>
      <c r="P1909">
        <v>15</v>
      </c>
      <c r="Q1909">
        <f>Table2[[#This Row],[UnitPrice]]*Table2[[#This Row],[Quantity]]</f>
        <v>195</v>
      </c>
    </row>
    <row r="1910" spans="15:17" x14ac:dyDescent="0.3">
      <c r="O1910">
        <v>30</v>
      </c>
      <c r="P1910">
        <v>60</v>
      </c>
      <c r="Q1910">
        <f>Table2[[#This Row],[UnitPrice]]*Table2[[#This Row],[Quantity]]</f>
        <v>1800</v>
      </c>
    </row>
    <row r="1911" spans="15:17" x14ac:dyDescent="0.3">
      <c r="O1911">
        <v>46</v>
      </c>
      <c r="P1911">
        <v>6</v>
      </c>
      <c r="Q1911">
        <f>Table2[[#This Row],[UnitPrice]]*Table2[[#This Row],[Quantity]]</f>
        <v>276</v>
      </c>
    </row>
    <row r="1912" spans="15:17" x14ac:dyDescent="0.3">
      <c r="O1912">
        <v>34.799999999999997</v>
      </c>
      <c r="P1912">
        <v>20</v>
      </c>
      <c r="Q1912">
        <f>Table2[[#This Row],[UnitPrice]]*Table2[[#This Row],[Quantity]]</f>
        <v>696</v>
      </c>
    </row>
    <row r="1913" spans="15:17" x14ac:dyDescent="0.3">
      <c r="O1913">
        <v>30</v>
      </c>
      <c r="P1913">
        <v>60</v>
      </c>
      <c r="Q1913">
        <f>Table2[[#This Row],[UnitPrice]]*Table2[[#This Row],[Quantity]]</f>
        <v>1800</v>
      </c>
    </row>
    <row r="1914" spans="15:17" x14ac:dyDescent="0.3">
      <c r="O1914">
        <v>49.3</v>
      </c>
      <c r="P1914">
        <v>40</v>
      </c>
      <c r="Q1914">
        <f>Table2[[#This Row],[UnitPrice]]*Table2[[#This Row],[Quantity]]</f>
        <v>1972</v>
      </c>
    </row>
    <row r="1915" spans="15:17" x14ac:dyDescent="0.3">
      <c r="O1915">
        <v>25</v>
      </c>
      <c r="P1915">
        <v>40</v>
      </c>
      <c r="Q1915">
        <f>Table2[[#This Row],[UnitPrice]]*Table2[[#This Row],[Quantity]]</f>
        <v>1000</v>
      </c>
    </row>
    <row r="1916" spans="15:17" x14ac:dyDescent="0.3">
      <c r="O1916">
        <v>21</v>
      </c>
      <c r="P1916">
        <v>15</v>
      </c>
      <c r="Q1916">
        <f>Table2[[#This Row],[UnitPrice]]*Table2[[#This Row],[Quantity]]</f>
        <v>315</v>
      </c>
    </row>
    <row r="1917" spans="15:17" x14ac:dyDescent="0.3">
      <c r="O1917">
        <v>9.65</v>
      </c>
      <c r="P1917">
        <v>4</v>
      </c>
      <c r="Q1917">
        <f>Table2[[#This Row],[UnitPrice]]*Table2[[#This Row],[Quantity]]</f>
        <v>38.6</v>
      </c>
    </row>
    <row r="1918" spans="15:17" x14ac:dyDescent="0.3">
      <c r="O1918">
        <v>10</v>
      </c>
      <c r="P1918">
        <v>65</v>
      </c>
      <c r="Q1918">
        <f>Table2[[#This Row],[UnitPrice]]*Table2[[#This Row],[Quantity]]</f>
        <v>650</v>
      </c>
    </row>
    <row r="1919" spans="15:17" x14ac:dyDescent="0.3">
      <c r="O1919">
        <v>14</v>
      </c>
      <c r="P1919">
        <v>60</v>
      </c>
      <c r="Q1919">
        <f>Table2[[#This Row],[UnitPrice]]*Table2[[#This Row],[Quantity]]</f>
        <v>840</v>
      </c>
    </row>
    <row r="1920" spans="15:17" x14ac:dyDescent="0.3">
      <c r="O1920">
        <v>24</v>
      </c>
      <c r="P1920">
        <v>65</v>
      </c>
      <c r="Q1920">
        <f>Table2[[#This Row],[UnitPrice]]*Table2[[#This Row],[Quantity]]</f>
        <v>1560</v>
      </c>
    </row>
    <row r="1921" spans="15:17" x14ac:dyDescent="0.3">
      <c r="O1921">
        <v>28.5</v>
      </c>
      <c r="P1921">
        <v>66</v>
      </c>
      <c r="Q1921">
        <f>Table2[[#This Row],[UnitPrice]]*Table2[[#This Row],[Quantity]]</f>
        <v>1881</v>
      </c>
    </row>
    <row r="1922" spans="15:17" x14ac:dyDescent="0.3">
      <c r="O1922">
        <v>19</v>
      </c>
      <c r="P1922">
        <v>50</v>
      </c>
      <c r="Q1922">
        <f>Table2[[#This Row],[UnitPrice]]*Table2[[#This Row],[Quantity]]</f>
        <v>950</v>
      </c>
    </row>
    <row r="1923" spans="15:17" x14ac:dyDescent="0.3">
      <c r="O1923">
        <v>15</v>
      </c>
      <c r="P1923">
        <v>20</v>
      </c>
      <c r="Q1923">
        <f>Table2[[#This Row],[UnitPrice]]*Table2[[#This Row],[Quantity]]</f>
        <v>300</v>
      </c>
    </row>
    <row r="1924" spans="15:17" x14ac:dyDescent="0.3">
      <c r="O1924">
        <v>18</v>
      </c>
      <c r="P1924">
        <v>90</v>
      </c>
      <c r="Q1924">
        <f>Table2[[#This Row],[UnitPrice]]*Table2[[#This Row],[Quantity]]</f>
        <v>1620</v>
      </c>
    </row>
    <row r="1925" spans="15:17" x14ac:dyDescent="0.3">
      <c r="O1925">
        <v>34.799999999999997</v>
      </c>
      <c r="P1925">
        <v>2</v>
      </c>
      <c r="Q1925">
        <f>Table2[[#This Row],[UnitPrice]]*Table2[[#This Row],[Quantity]]</f>
        <v>69.599999999999994</v>
      </c>
    </row>
    <row r="1926" spans="15:17" x14ac:dyDescent="0.3">
      <c r="O1926">
        <v>123.79</v>
      </c>
      <c r="P1926">
        <v>50</v>
      </c>
      <c r="Q1926">
        <f>Table2[[#This Row],[UnitPrice]]*Table2[[#This Row],[Quantity]]</f>
        <v>6189.5</v>
      </c>
    </row>
    <row r="1927" spans="15:17" x14ac:dyDescent="0.3">
      <c r="O1927">
        <v>9.65</v>
      </c>
      <c r="P1927">
        <v>35</v>
      </c>
      <c r="Q1927">
        <f>Table2[[#This Row],[UnitPrice]]*Table2[[#This Row],[Quantity]]</f>
        <v>337.75</v>
      </c>
    </row>
    <row r="1928" spans="15:17" x14ac:dyDescent="0.3">
      <c r="O1928">
        <v>55</v>
      </c>
      <c r="P1928">
        <v>18</v>
      </c>
      <c r="Q1928">
        <f>Table2[[#This Row],[UnitPrice]]*Table2[[#This Row],[Quantity]]</f>
        <v>990</v>
      </c>
    </row>
    <row r="1929" spans="15:17" x14ac:dyDescent="0.3">
      <c r="O1929">
        <v>53</v>
      </c>
      <c r="P1929">
        <v>20</v>
      </c>
      <c r="Q1929">
        <f>Table2[[#This Row],[UnitPrice]]*Table2[[#This Row],[Quantity]]</f>
        <v>1060</v>
      </c>
    </row>
    <row r="1930" spans="15:17" x14ac:dyDescent="0.3">
      <c r="O1930">
        <v>34</v>
      </c>
      <c r="P1930">
        <v>4</v>
      </c>
      <c r="Q1930">
        <f>Table2[[#This Row],[UnitPrice]]*Table2[[#This Row],[Quantity]]</f>
        <v>136</v>
      </c>
    </row>
    <row r="1931" spans="15:17" x14ac:dyDescent="0.3">
      <c r="O1931">
        <v>14</v>
      </c>
      <c r="P1931">
        <v>40</v>
      </c>
      <c r="Q1931">
        <f>Table2[[#This Row],[UnitPrice]]*Table2[[#This Row],[Quantity]]</f>
        <v>560</v>
      </c>
    </row>
    <row r="1932" spans="15:17" x14ac:dyDescent="0.3">
      <c r="O1932">
        <v>32</v>
      </c>
      <c r="P1932">
        <v>50</v>
      </c>
      <c r="Q1932">
        <f>Table2[[#This Row],[UnitPrice]]*Table2[[#This Row],[Quantity]]</f>
        <v>1600</v>
      </c>
    </row>
    <row r="1933" spans="15:17" x14ac:dyDescent="0.3">
      <c r="O1933">
        <v>12</v>
      </c>
      <c r="P1933">
        <v>20</v>
      </c>
      <c r="Q1933">
        <f>Table2[[#This Row],[UnitPrice]]*Table2[[#This Row],[Quantity]]</f>
        <v>240</v>
      </c>
    </row>
    <row r="1934" spans="15:17" x14ac:dyDescent="0.3">
      <c r="O1934">
        <v>7</v>
      </c>
      <c r="P1934">
        <v>20</v>
      </c>
      <c r="Q1934">
        <f>Table2[[#This Row],[UnitPrice]]*Table2[[#This Row],[Quantity]]</f>
        <v>140</v>
      </c>
    </row>
    <row r="1935" spans="15:17" x14ac:dyDescent="0.3">
      <c r="O1935">
        <v>4.5</v>
      </c>
      <c r="P1935">
        <v>12</v>
      </c>
      <c r="Q1935">
        <f>Table2[[#This Row],[UnitPrice]]*Table2[[#This Row],[Quantity]]</f>
        <v>54</v>
      </c>
    </row>
    <row r="1936" spans="15:17" x14ac:dyDescent="0.3">
      <c r="O1936">
        <v>28.5</v>
      </c>
      <c r="P1936">
        <v>7</v>
      </c>
      <c r="Q1936">
        <f>Table2[[#This Row],[UnitPrice]]*Table2[[#This Row],[Quantity]]</f>
        <v>199.5</v>
      </c>
    </row>
    <row r="1937" spans="15:17" x14ac:dyDescent="0.3">
      <c r="O1937">
        <v>10</v>
      </c>
      <c r="P1937">
        <v>20</v>
      </c>
      <c r="Q1937">
        <f>Table2[[#This Row],[UnitPrice]]*Table2[[#This Row],[Quantity]]</f>
        <v>200</v>
      </c>
    </row>
    <row r="1938" spans="15:17" x14ac:dyDescent="0.3">
      <c r="O1938">
        <v>7.75</v>
      </c>
      <c r="P1938">
        <v>30</v>
      </c>
      <c r="Q1938">
        <f>Table2[[#This Row],[UnitPrice]]*Table2[[#This Row],[Quantity]]</f>
        <v>232.5</v>
      </c>
    </row>
    <row r="1939" spans="15:17" x14ac:dyDescent="0.3">
      <c r="O1939">
        <v>9.65</v>
      </c>
      <c r="P1939">
        <v>20</v>
      </c>
      <c r="Q1939">
        <f>Table2[[#This Row],[UnitPrice]]*Table2[[#This Row],[Quantity]]</f>
        <v>193</v>
      </c>
    </row>
    <row r="1940" spans="15:17" x14ac:dyDescent="0.3">
      <c r="O1940">
        <v>53</v>
      </c>
      <c r="P1940">
        <v>15</v>
      </c>
      <c r="Q1940">
        <f>Table2[[#This Row],[UnitPrice]]*Table2[[#This Row],[Quantity]]</f>
        <v>795</v>
      </c>
    </row>
    <row r="1941" spans="15:17" x14ac:dyDescent="0.3">
      <c r="O1941">
        <v>13</v>
      </c>
      <c r="P1941">
        <v>21</v>
      </c>
      <c r="Q1941">
        <f>Table2[[#This Row],[UnitPrice]]*Table2[[#This Row],[Quantity]]</f>
        <v>273</v>
      </c>
    </row>
    <row r="1942" spans="15:17" x14ac:dyDescent="0.3">
      <c r="O1942">
        <v>22</v>
      </c>
      <c r="P1942">
        <v>25</v>
      </c>
      <c r="Q1942">
        <f>Table2[[#This Row],[UnitPrice]]*Table2[[#This Row],[Quantity]]</f>
        <v>550</v>
      </c>
    </row>
    <row r="1943" spans="15:17" x14ac:dyDescent="0.3">
      <c r="O1943">
        <v>4.5</v>
      </c>
      <c r="P1943">
        <v>30</v>
      </c>
      <c r="Q1943">
        <f>Table2[[#This Row],[UnitPrice]]*Table2[[#This Row],[Quantity]]</f>
        <v>135</v>
      </c>
    </row>
    <row r="1944" spans="15:17" x14ac:dyDescent="0.3">
      <c r="O1944">
        <v>13</v>
      </c>
      <c r="P1944">
        <v>30</v>
      </c>
      <c r="Q1944">
        <f>Table2[[#This Row],[UnitPrice]]*Table2[[#This Row],[Quantity]]</f>
        <v>390</v>
      </c>
    </row>
    <row r="1945" spans="15:17" x14ac:dyDescent="0.3">
      <c r="O1945">
        <v>30</v>
      </c>
      <c r="P1945">
        <v>60</v>
      </c>
      <c r="Q1945">
        <f>Table2[[#This Row],[UnitPrice]]*Table2[[#This Row],[Quantity]]</f>
        <v>1800</v>
      </c>
    </row>
    <row r="1946" spans="15:17" x14ac:dyDescent="0.3">
      <c r="O1946">
        <v>21</v>
      </c>
      <c r="P1946">
        <v>25</v>
      </c>
      <c r="Q1946">
        <f>Table2[[#This Row],[UnitPrice]]*Table2[[#This Row],[Quantity]]</f>
        <v>525</v>
      </c>
    </row>
    <row r="1947" spans="15:17" x14ac:dyDescent="0.3">
      <c r="O1947">
        <v>12</v>
      </c>
      <c r="P1947">
        <v>25</v>
      </c>
      <c r="Q1947">
        <f>Table2[[#This Row],[UnitPrice]]*Table2[[#This Row],[Quantity]]</f>
        <v>300</v>
      </c>
    </row>
    <row r="1948" spans="15:17" x14ac:dyDescent="0.3">
      <c r="O1948">
        <v>24</v>
      </c>
      <c r="P1948">
        <v>6</v>
      </c>
      <c r="Q1948">
        <f>Table2[[#This Row],[UnitPrice]]*Table2[[#This Row],[Quantity]]</f>
        <v>144</v>
      </c>
    </row>
    <row r="1949" spans="15:17" x14ac:dyDescent="0.3">
      <c r="O1949">
        <v>6</v>
      </c>
      <c r="P1949">
        <v>56</v>
      </c>
      <c r="Q1949">
        <f>Table2[[#This Row],[UnitPrice]]*Table2[[#This Row],[Quantity]]</f>
        <v>336</v>
      </c>
    </row>
    <row r="1950" spans="15:17" x14ac:dyDescent="0.3">
      <c r="O1950">
        <v>18</v>
      </c>
      <c r="P1950">
        <v>15</v>
      </c>
      <c r="Q1950">
        <f>Table2[[#This Row],[UnitPrice]]*Table2[[#This Row],[Quantity]]</f>
        <v>270</v>
      </c>
    </row>
    <row r="1951" spans="15:17" x14ac:dyDescent="0.3">
      <c r="O1951">
        <v>14</v>
      </c>
      <c r="P1951">
        <v>24</v>
      </c>
      <c r="Q1951">
        <f>Table2[[#This Row],[UnitPrice]]*Table2[[#This Row],[Quantity]]</f>
        <v>336</v>
      </c>
    </row>
    <row r="1952" spans="15:17" x14ac:dyDescent="0.3">
      <c r="O1952">
        <v>24</v>
      </c>
      <c r="P1952">
        <v>40</v>
      </c>
      <c r="Q1952">
        <f>Table2[[#This Row],[UnitPrice]]*Table2[[#This Row],[Quantity]]</f>
        <v>960</v>
      </c>
    </row>
    <row r="1953" spans="15:17" x14ac:dyDescent="0.3">
      <c r="O1953">
        <v>18</v>
      </c>
      <c r="P1953">
        <v>4</v>
      </c>
      <c r="Q1953">
        <f>Table2[[#This Row],[UnitPrice]]*Table2[[#This Row],[Quantity]]</f>
        <v>72</v>
      </c>
    </row>
    <row r="1954" spans="15:17" x14ac:dyDescent="0.3">
      <c r="O1954">
        <v>18.399999999999999</v>
      </c>
      <c r="P1954">
        <v>10</v>
      </c>
      <c r="Q1954">
        <f>Table2[[#This Row],[UnitPrice]]*Table2[[#This Row],[Quantity]]</f>
        <v>184</v>
      </c>
    </row>
    <row r="1955" spans="15:17" x14ac:dyDescent="0.3">
      <c r="O1955">
        <v>7</v>
      </c>
      <c r="P1955">
        <v>10</v>
      </c>
      <c r="Q1955">
        <f>Table2[[#This Row],[UnitPrice]]*Table2[[#This Row],[Quantity]]</f>
        <v>70</v>
      </c>
    </row>
    <row r="1956" spans="15:17" x14ac:dyDescent="0.3">
      <c r="O1956">
        <v>31.23</v>
      </c>
      <c r="P1956">
        <v>6</v>
      </c>
      <c r="Q1956">
        <f>Table2[[#This Row],[UnitPrice]]*Table2[[#This Row],[Quantity]]</f>
        <v>187.38</v>
      </c>
    </row>
    <row r="1957" spans="15:17" x14ac:dyDescent="0.3">
      <c r="O1957">
        <v>18</v>
      </c>
      <c r="P1957">
        <v>6</v>
      </c>
      <c r="Q1957">
        <f>Table2[[#This Row],[UnitPrice]]*Table2[[#This Row],[Quantity]]</f>
        <v>108</v>
      </c>
    </row>
    <row r="1958" spans="15:17" x14ac:dyDescent="0.3">
      <c r="O1958">
        <v>18</v>
      </c>
      <c r="P1958">
        <v>2</v>
      </c>
      <c r="Q1958">
        <f>Table2[[#This Row],[UnitPrice]]*Table2[[#This Row],[Quantity]]</f>
        <v>36</v>
      </c>
    </row>
    <row r="1959" spans="15:17" x14ac:dyDescent="0.3">
      <c r="O1959">
        <v>55</v>
      </c>
      <c r="P1959">
        <v>10</v>
      </c>
      <c r="Q1959">
        <f>Table2[[#This Row],[UnitPrice]]*Table2[[#This Row],[Quantity]]</f>
        <v>550</v>
      </c>
    </row>
    <row r="1960" spans="15:17" x14ac:dyDescent="0.3">
      <c r="O1960">
        <v>18</v>
      </c>
      <c r="P1960">
        <v>8</v>
      </c>
      <c r="Q1960">
        <f>Table2[[#This Row],[UnitPrice]]*Table2[[#This Row],[Quantity]]</f>
        <v>144</v>
      </c>
    </row>
    <row r="1961" spans="15:17" x14ac:dyDescent="0.3">
      <c r="O1961">
        <v>123.79</v>
      </c>
      <c r="P1961">
        <v>2</v>
      </c>
      <c r="Q1961">
        <f>Table2[[#This Row],[UnitPrice]]*Table2[[#This Row],[Quantity]]</f>
        <v>247.58</v>
      </c>
    </row>
    <row r="1962" spans="15:17" x14ac:dyDescent="0.3">
      <c r="O1962">
        <v>40</v>
      </c>
      <c r="P1962">
        <v>30</v>
      </c>
      <c r="Q1962">
        <f>Table2[[#This Row],[UnitPrice]]*Table2[[#This Row],[Quantity]]</f>
        <v>1200</v>
      </c>
    </row>
    <row r="1963" spans="15:17" x14ac:dyDescent="0.3">
      <c r="O1963">
        <v>123.79</v>
      </c>
      <c r="P1963">
        <v>10</v>
      </c>
      <c r="Q1963">
        <f>Table2[[#This Row],[UnitPrice]]*Table2[[#This Row],[Quantity]]</f>
        <v>1237.9000000000001</v>
      </c>
    </row>
    <row r="1964" spans="15:17" x14ac:dyDescent="0.3">
      <c r="O1964">
        <v>14</v>
      </c>
      <c r="P1964">
        <v>14</v>
      </c>
      <c r="Q1964">
        <f>Table2[[#This Row],[UnitPrice]]*Table2[[#This Row],[Quantity]]</f>
        <v>196</v>
      </c>
    </row>
    <row r="1965" spans="15:17" x14ac:dyDescent="0.3">
      <c r="O1965">
        <v>45.6</v>
      </c>
      <c r="P1965">
        <v>70</v>
      </c>
      <c r="Q1965">
        <f>Table2[[#This Row],[UnitPrice]]*Table2[[#This Row],[Quantity]]</f>
        <v>3192</v>
      </c>
    </row>
    <row r="1966" spans="15:17" x14ac:dyDescent="0.3">
      <c r="O1966">
        <v>14</v>
      </c>
      <c r="P1966">
        <v>90</v>
      </c>
      <c r="Q1966">
        <f>Table2[[#This Row],[UnitPrice]]*Table2[[#This Row],[Quantity]]</f>
        <v>1260</v>
      </c>
    </row>
    <row r="1967" spans="15:17" x14ac:dyDescent="0.3">
      <c r="O1967">
        <v>21.5</v>
      </c>
      <c r="P1967">
        <v>21</v>
      </c>
      <c r="Q1967">
        <f>Table2[[#This Row],[UnitPrice]]*Table2[[#This Row],[Quantity]]</f>
        <v>451.5</v>
      </c>
    </row>
    <row r="1968" spans="15:17" x14ac:dyDescent="0.3">
      <c r="O1968">
        <v>4.5</v>
      </c>
      <c r="P1968">
        <v>12</v>
      </c>
      <c r="Q1968">
        <f>Table2[[#This Row],[UnitPrice]]*Table2[[#This Row],[Quantity]]</f>
        <v>54</v>
      </c>
    </row>
    <row r="1969" spans="15:17" x14ac:dyDescent="0.3">
      <c r="O1969">
        <v>19</v>
      </c>
      <c r="P1969">
        <v>18</v>
      </c>
      <c r="Q1969">
        <f>Table2[[#This Row],[UnitPrice]]*Table2[[#This Row],[Quantity]]</f>
        <v>342</v>
      </c>
    </row>
    <row r="1970" spans="15:17" x14ac:dyDescent="0.3">
      <c r="O1970">
        <v>34</v>
      </c>
      <c r="P1970">
        <v>9</v>
      </c>
      <c r="Q1970">
        <f>Table2[[#This Row],[UnitPrice]]*Table2[[#This Row],[Quantity]]</f>
        <v>306</v>
      </c>
    </row>
    <row r="1971" spans="15:17" x14ac:dyDescent="0.3">
      <c r="O1971">
        <v>30</v>
      </c>
      <c r="P1971">
        <v>20</v>
      </c>
      <c r="Q1971">
        <f>Table2[[#This Row],[UnitPrice]]*Table2[[#This Row],[Quantity]]</f>
        <v>600</v>
      </c>
    </row>
    <row r="1972" spans="15:17" x14ac:dyDescent="0.3">
      <c r="O1972">
        <v>4.5</v>
      </c>
      <c r="P1972">
        <v>10</v>
      </c>
      <c r="Q1972">
        <f>Table2[[#This Row],[UnitPrice]]*Table2[[#This Row],[Quantity]]</f>
        <v>45</v>
      </c>
    </row>
    <row r="1973" spans="15:17" x14ac:dyDescent="0.3">
      <c r="O1973">
        <v>13.25</v>
      </c>
      <c r="P1973">
        <v>40</v>
      </c>
      <c r="Q1973">
        <f>Table2[[#This Row],[UnitPrice]]*Table2[[#This Row],[Quantity]]</f>
        <v>530</v>
      </c>
    </row>
    <row r="1974" spans="15:17" x14ac:dyDescent="0.3">
      <c r="O1974">
        <v>21.5</v>
      </c>
      <c r="P1974">
        <v>20</v>
      </c>
      <c r="Q1974">
        <f>Table2[[#This Row],[UnitPrice]]*Table2[[#This Row],[Quantity]]</f>
        <v>430</v>
      </c>
    </row>
    <row r="1975" spans="15:17" x14ac:dyDescent="0.3">
      <c r="O1975">
        <v>9.1999999999999993</v>
      </c>
      <c r="P1975">
        <v>50</v>
      </c>
      <c r="Q1975">
        <f>Table2[[#This Row],[UnitPrice]]*Table2[[#This Row],[Quantity]]</f>
        <v>459.99999999999994</v>
      </c>
    </row>
    <row r="1976" spans="15:17" x14ac:dyDescent="0.3">
      <c r="O1976">
        <v>34</v>
      </c>
      <c r="P1976">
        <v>36</v>
      </c>
      <c r="Q1976">
        <f>Table2[[#This Row],[UnitPrice]]*Table2[[#This Row],[Quantity]]</f>
        <v>1224</v>
      </c>
    </row>
    <row r="1977" spans="15:17" x14ac:dyDescent="0.3">
      <c r="O1977">
        <v>21.5</v>
      </c>
      <c r="P1977">
        <v>60</v>
      </c>
      <c r="Q1977">
        <f>Table2[[#This Row],[UnitPrice]]*Table2[[#This Row],[Quantity]]</f>
        <v>1290</v>
      </c>
    </row>
    <row r="1978" spans="15:17" x14ac:dyDescent="0.3">
      <c r="O1978">
        <v>9</v>
      </c>
      <c r="P1978">
        <v>10</v>
      </c>
      <c r="Q1978">
        <f>Table2[[#This Row],[UnitPrice]]*Table2[[#This Row],[Quantity]]</f>
        <v>90</v>
      </c>
    </row>
    <row r="1979" spans="15:17" x14ac:dyDescent="0.3">
      <c r="O1979">
        <v>14</v>
      </c>
      <c r="P1979">
        <v>4</v>
      </c>
      <c r="Q1979">
        <f>Table2[[#This Row],[UnitPrice]]*Table2[[#This Row],[Quantity]]</f>
        <v>56</v>
      </c>
    </row>
    <row r="1980" spans="15:17" x14ac:dyDescent="0.3">
      <c r="O1980">
        <v>9.5</v>
      </c>
      <c r="P1980">
        <v>20</v>
      </c>
      <c r="Q1980">
        <f>Table2[[#This Row],[UnitPrice]]*Table2[[#This Row],[Quantity]]</f>
        <v>190</v>
      </c>
    </row>
    <row r="1981" spans="15:17" x14ac:dyDescent="0.3">
      <c r="O1981">
        <v>12.5</v>
      </c>
      <c r="P1981">
        <v>2</v>
      </c>
      <c r="Q1981">
        <f>Table2[[#This Row],[UnitPrice]]*Table2[[#This Row],[Quantity]]</f>
        <v>25</v>
      </c>
    </row>
    <row r="1982" spans="15:17" x14ac:dyDescent="0.3">
      <c r="O1982">
        <v>9.65</v>
      </c>
      <c r="P1982">
        <v>28</v>
      </c>
      <c r="Q1982">
        <f>Table2[[#This Row],[UnitPrice]]*Table2[[#This Row],[Quantity]]</f>
        <v>270.2</v>
      </c>
    </row>
    <row r="1983" spans="15:17" x14ac:dyDescent="0.3">
      <c r="O1983">
        <v>25.89</v>
      </c>
      <c r="P1983">
        <v>15</v>
      </c>
      <c r="Q1983">
        <f>Table2[[#This Row],[UnitPrice]]*Table2[[#This Row],[Quantity]]</f>
        <v>388.35</v>
      </c>
    </row>
    <row r="1984" spans="15:17" x14ac:dyDescent="0.3">
      <c r="O1984">
        <v>13</v>
      </c>
      <c r="P1984">
        <v>18</v>
      </c>
      <c r="Q1984">
        <f>Table2[[#This Row],[UnitPrice]]*Table2[[#This Row],[Quantity]]</f>
        <v>234</v>
      </c>
    </row>
    <row r="1985" spans="15:17" x14ac:dyDescent="0.3">
      <c r="O1985">
        <v>12.5</v>
      </c>
      <c r="P1985">
        <v>15</v>
      </c>
      <c r="Q1985">
        <f>Table2[[#This Row],[UnitPrice]]*Table2[[#This Row],[Quantity]]</f>
        <v>187.5</v>
      </c>
    </row>
    <row r="1986" spans="15:17" x14ac:dyDescent="0.3">
      <c r="O1986">
        <v>19</v>
      </c>
      <c r="P1986">
        <v>16</v>
      </c>
      <c r="Q1986">
        <f>Table2[[#This Row],[UnitPrice]]*Table2[[#This Row],[Quantity]]</f>
        <v>304</v>
      </c>
    </row>
    <row r="1987" spans="15:17" x14ac:dyDescent="0.3">
      <c r="O1987">
        <v>10</v>
      </c>
      <c r="P1987">
        <v>25</v>
      </c>
      <c r="Q1987">
        <f>Table2[[#This Row],[UnitPrice]]*Table2[[#This Row],[Quantity]]</f>
        <v>250</v>
      </c>
    </row>
    <row r="1988" spans="15:17" x14ac:dyDescent="0.3">
      <c r="O1988">
        <v>55</v>
      </c>
      <c r="P1988">
        <v>110</v>
      </c>
      <c r="Q1988">
        <f>Table2[[#This Row],[UnitPrice]]*Table2[[#This Row],[Quantity]]</f>
        <v>6050</v>
      </c>
    </row>
    <row r="1989" spans="15:17" x14ac:dyDescent="0.3">
      <c r="O1989">
        <v>15</v>
      </c>
      <c r="P1989">
        <v>30</v>
      </c>
      <c r="Q1989">
        <f>Table2[[#This Row],[UnitPrice]]*Table2[[#This Row],[Quantity]]</f>
        <v>450</v>
      </c>
    </row>
    <row r="1990" spans="15:17" x14ac:dyDescent="0.3">
      <c r="O1990">
        <v>38</v>
      </c>
      <c r="P1990">
        <v>20</v>
      </c>
      <c r="Q1990">
        <f>Table2[[#This Row],[UnitPrice]]*Table2[[#This Row],[Quantity]]</f>
        <v>760</v>
      </c>
    </row>
    <row r="1991" spans="15:17" x14ac:dyDescent="0.3">
      <c r="O1991">
        <v>62.5</v>
      </c>
      <c r="P1991">
        <v>10</v>
      </c>
      <c r="Q1991">
        <f>Table2[[#This Row],[UnitPrice]]*Table2[[#This Row],[Quantity]]</f>
        <v>625</v>
      </c>
    </row>
    <row r="1992" spans="15:17" x14ac:dyDescent="0.3">
      <c r="O1992">
        <v>38</v>
      </c>
      <c r="P1992">
        <v>5</v>
      </c>
      <c r="Q1992">
        <f>Table2[[#This Row],[UnitPrice]]*Table2[[#This Row],[Quantity]]</f>
        <v>190</v>
      </c>
    </row>
    <row r="1993" spans="15:17" x14ac:dyDescent="0.3">
      <c r="O1993">
        <v>12</v>
      </c>
      <c r="P1993">
        <v>3</v>
      </c>
      <c r="Q1993">
        <f>Table2[[#This Row],[UnitPrice]]*Table2[[#This Row],[Quantity]]</f>
        <v>36</v>
      </c>
    </row>
    <row r="1994" spans="15:17" x14ac:dyDescent="0.3">
      <c r="O1994">
        <v>20</v>
      </c>
      <c r="P1994">
        <v>2</v>
      </c>
      <c r="Q1994">
        <f>Table2[[#This Row],[UnitPrice]]*Table2[[#This Row],[Quantity]]</f>
        <v>40</v>
      </c>
    </row>
    <row r="1995" spans="15:17" x14ac:dyDescent="0.3">
      <c r="O1995">
        <v>31</v>
      </c>
      <c r="P1995">
        <v>24</v>
      </c>
      <c r="Q1995">
        <f>Table2[[#This Row],[UnitPrice]]*Table2[[#This Row],[Quantity]]</f>
        <v>744</v>
      </c>
    </row>
    <row r="1996" spans="15:17" x14ac:dyDescent="0.3">
      <c r="O1996">
        <v>19</v>
      </c>
      <c r="P1996">
        <v>11</v>
      </c>
      <c r="Q1996">
        <f>Table2[[#This Row],[UnitPrice]]*Table2[[#This Row],[Quantity]]</f>
        <v>209</v>
      </c>
    </row>
    <row r="1997" spans="15:17" x14ac:dyDescent="0.3">
      <c r="O1997">
        <v>81</v>
      </c>
      <c r="P1997">
        <v>15</v>
      </c>
      <c r="Q1997">
        <f>Table2[[#This Row],[UnitPrice]]*Table2[[#This Row],[Quantity]]</f>
        <v>1215</v>
      </c>
    </row>
    <row r="1998" spans="15:17" x14ac:dyDescent="0.3">
      <c r="O1998">
        <v>31.23</v>
      </c>
      <c r="P1998">
        <v>63</v>
      </c>
      <c r="Q1998">
        <f>Table2[[#This Row],[UnitPrice]]*Table2[[#This Row],[Quantity]]</f>
        <v>1967.49</v>
      </c>
    </row>
    <row r="1999" spans="15:17" x14ac:dyDescent="0.3">
      <c r="O1999">
        <v>53</v>
      </c>
      <c r="P1999">
        <v>44</v>
      </c>
      <c r="Q1999">
        <f>Table2[[#This Row],[UnitPrice]]*Table2[[#This Row],[Quantity]]</f>
        <v>2332</v>
      </c>
    </row>
    <row r="2000" spans="15:17" x14ac:dyDescent="0.3">
      <c r="O2000">
        <v>34.799999999999997</v>
      </c>
      <c r="P2000">
        <v>35</v>
      </c>
      <c r="Q2000">
        <f>Table2[[#This Row],[UnitPrice]]*Table2[[#This Row],[Quantity]]</f>
        <v>1218</v>
      </c>
    </row>
    <row r="2001" spans="15:17" x14ac:dyDescent="0.3">
      <c r="O2001">
        <v>9.1999999999999993</v>
      </c>
      <c r="P2001">
        <v>35</v>
      </c>
      <c r="Q2001">
        <f>Table2[[#This Row],[UnitPrice]]*Table2[[#This Row],[Quantity]]</f>
        <v>322</v>
      </c>
    </row>
    <row r="2002" spans="15:17" x14ac:dyDescent="0.3">
      <c r="O2002">
        <v>36</v>
      </c>
      <c r="P2002">
        <v>30</v>
      </c>
      <c r="Q2002">
        <f>Table2[[#This Row],[UnitPrice]]*Table2[[#This Row],[Quantity]]</f>
        <v>1080</v>
      </c>
    </row>
    <row r="2003" spans="15:17" x14ac:dyDescent="0.3">
      <c r="O2003">
        <v>30</v>
      </c>
      <c r="P2003">
        <v>4</v>
      </c>
      <c r="Q2003">
        <f>Table2[[#This Row],[UnitPrice]]*Table2[[#This Row],[Quantity]]</f>
        <v>120</v>
      </c>
    </row>
    <row r="2004" spans="15:17" x14ac:dyDescent="0.3">
      <c r="O2004">
        <v>46</v>
      </c>
      <c r="P2004">
        <v>30</v>
      </c>
      <c r="Q2004">
        <f>Table2[[#This Row],[UnitPrice]]*Table2[[#This Row],[Quantity]]</f>
        <v>1380</v>
      </c>
    </row>
    <row r="2005" spans="15:17" x14ac:dyDescent="0.3">
      <c r="O2005">
        <v>31.23</v>
      </c>
      <c r="P2005">
        <v>12</v>
      </c>
      <c r="Q2005">
        <f>Table2[[#This Row],[UnitPrice]]*Table2[[#This Row],[Quantity]]</f>
        <v>374.76</v>
      </c>
    </row>
    <row r="2006" spans="15:17" x14ac:dyDescent="0.3">
      <c r="O2006">
        <v>2.5</v>
      </c>
      <c r="P2006">
        <v>30</v>
      </c>
      <c r="Q2006">
        <f>Table2[[#This Row],[UnitPrice]]*Table2[[#This Row],[Quantity]]</f>
        <v>75</v>
      </c>
    </row>
    <row r="2007" spans="15:17" x14ac:dyDescent="0.3">
      <c r="O2007">
        <v>21.05</v>
      </c>
      <c r="P2007">
        <v>21</v>
      </c>
      <c r="Q2007">
        <f>Table2[[#This Row],[UnitPrice]]*Table2[[#This Row],[Quantity]]</f>
        <v>442.05</v>
      </c>
    </row>
    <row r="2008" spans="15:17" x14ac:dyDescent="0.3">
      <c r="O2008">
        <v>21.5</v>
      </c>
      <c r="P2008">
        <v>50</v>
      </c>
      <c r="Q2008">
        <f>Table2[[#This Row],[UnitPrice]]*Table2[[#This Row],[Quantity]]</f>
        <v>1075</v>
      </c>
    </row>
    <row r="2009" spans="15:17" x14ac:dyDescent="0.3">
      <c r="O2009">
        <v>18</v>
      </c>
      <c r="P2009">
        <v>10</v>
      </c>
      <c r="Q2009">
        <f>Table2[[#This Row],[UnitPrice]]*Table2[[#This Row],[Quantity]]</f>
        <v>180</v>
      </c>
    </row>
    <row r="2010" spans="15:17" x14ac:dyDescent="0.3">
      <c r="O2010">
        <v>6</v>
      </c>
      <c r="P2010">
        <v>20</v>
      </c>
      <c r="Q2010">
        <f>Table2[[#This Row],[UnitPrice]]*Table2[[#This Row],[Quantity]]</f>
        <v>120</v>
      </c>
    </row>
    <row r="2011" spans="15:17" x14ac:dyDescent="0.3">
      <c r="O2011">
        <v>62.5</v>
      </c>
      <c r="P2011">
        <v>8</v>
      </c>
      <c r="Q2011">
        <f>Table2[[#This Row],[UnitPrice]]*Table2[[#This Row],[Quantity]]</f>
        <v>500</v>
      </c>
    </row>
    <row r="2012" spans="15:17" x14ac:dyDescent="0.3">
      <c r="O2012">
        <v>53</v>
      </c>
      <c r="P2012">
        <v>10</v>
      </c>
      <c r="Q2012">
        <f>Table2[[#This Row],[UnitPrice]]*Table2[[#This Row],[Quantity]]</f>
        <v>530</v>
      </c>
    </row>
    <row r="2013" spans="15:17" x14ac:dyDescent="0.3">
      <c r="O2013">
        <v>4.5</v>
      </c>
      <c r="P2013">
        <v>30</v>
      </c>
      <c r="Q2013">
        <f>Table2[[#This Row],[UnitPrice]]*Table2[[#This Row],[Quantity]]</f>
        <v>135</v>
      </c>
    </row>
    <row r="2014" spans="15:17" x14ac:dyDescent="0.3">
      <c r="O2014">
        <v>49.3</v>
      </c>
      <c r="P2014">
        <v>21</v>
      </c>
      <c r="Q2014">
        <f>Table2[[#This Row],[UnitPrice]]*Table2[[#This Row],[Quantity]]</f>
        <v>1035.3</v>
      </c>
    </row>
    <row r="2015" spans="15:17" x14ac:dyDescent="0.3">
      <c r="O2015">
        <v>24</v>
      </c>
      <c r="P2015">
        <v>35</v>
      </c>
      <c r="Q2015">
        <f>Table2[[#This Row],[UnitPrice]]*Table2[[#This Row],[Quantity]]</f>
        <v>840</v>
      </c>
    </row>
    <row r="2016" spans="15:17" x14ac:dyDescent="0.3">
      <c r="O2016">
        <v>55</v>
      </c>
      <c r="P2016">
        <v>24</v>
      </c>
      <c r="Q2016">
        <f>Table2[[#This Row],[UnitPrice]]*Table2[[#This Row],[Quantity]]</f>
        <v>1320</v>
      </c>
    </row>
    <row r="2017" spans="15:17" x14ac:dyDescent="0.3">
      <c r="O2017">
        <v>38</v>
      </c>
      <c r="P2017">
        <v>20</v>
      </c>
      <c r="Q2017">
        <f>Table2[[#This Row],[UnitPrice]]*Table2[[#This Row],[Quantity]]</f>
        <v>760</v>
      </c>
    </row>
    <row r="2018" spans="15:17" x14ac:dyDescent="0.3">
      <c r="O2018">
        <v>43.9</v>
      </c>
      <c r="P2018">
        <v>12</v>
      </c>
      <c r="Q2018">
        <f>Table2[[#This Row],[UnitPrice]]*Table2[[#This Row],[Quantity]]</f>
        <v>526.79999999999995</v>
      </c>
    </row>
    <row r="2019" spans="15:17" x14ac:dyDescent="0.3">
      <c r="O2019">
        <v>19</v>
      </c>
      <c r="P2019">
        <v>100</v>
      </c>
      <c r="Q2019">
        <f>Table2[[#This Row],[UnitPrice]]*Table2[[#This Row],[Quantity]]</f>
        <v>1900</v>
      </c>
    </row>
    <row r="2020" spans="15:17" x14ac:dyDescent="0.3">
      <c r="O2020">
        <v>21.35</v>
      </c>
      <c r="P2020">
        <v>70</v>
      </c>
      <c r="Q2020">
        <f>Table2[[#This Row],[UnitPrice]]*Table2[[#This Row],[Quantity]]</f>
        <v>1494.5</v>
      </c>
    </row>
    <row r="2021" spans="15:17" x14ac:dyDescent="0.3">
      <c r="O2021">
        <v>123.79</v>
      </c>
      <c r="P2021">
        <v>60</v>
      </c>
      <c r="Q2021">
        <f>Table2[[#This Row],[UnitPrice]]*Table2[[#This Row],[Quantity]]</f>
        <v>7427.4000000000005</v>
      </c>
    </row>
    <row r="2022" spans="15:17" x14ac:dyDescent="0.3">
      <c r="O2022">
        <v>55</v>
      </c>
      <c r="P2022">
        <v>100</v>
      </c>
      <c r="Q2022">
        <f>Table2[[#This Row],[UnitPrice]]*Table2[[#This Row],[Quantity]]</f>
        <v>5500</v>
      </c>
    </row>
    <row r="2023" spans="15:17" x14ac:dyDescent="0.3">
      <c r="O2023">
        <v>18</v>
      </c>
      <c r="P2023">
        <v>45</v>
      </c>
      <c r="Q2023">
        <f>Table2[[#This Row],[UnitPrice]]*Table2[[#This Row],[Quantity]]</f>
        <v>810</v>
      </c>
    </row>
    <row r="2024" spans="15:17" x14ac:dyDescent="0.3">
      <c r="O2024">
        <v>6</v>
      </c>
      <c r="P2024">
        <v>80</v>
      </c>
      <c r="Q2024">
        <f>Table2[[#This Row],[UnitPrice]]*Table2[[#This Row],[Quantity]]</f>
        <v>480</v>
      </c>
    </row>
    <row r="2025" spans="15:17" x14ac:dyDescent="0.3">
      <c r="O2025">
        <v>4.5</v>
      </c>
      <c r="P2025">
        <v>21</v>
      </c>
      <c r="Q2025">
        <f>Table2[[#This Row],[UnitPrice]]*Table2[[#This Row],[Quantity]]</f>
        <v>94.5</v>
      </c>
    </row>
    <row r="2026" spans="15:17" x14ac:dyDescent="0.3">
      <c r="O2026">
        <v>33.25</v>
      </c>
      <c r="P2026">
        <v>20</v>
      </c>
      <c r="Q2026">
        <f>Table2[[#This Row],[UnitPrice]]*Table2[[#This Row],[Quantity]]</f>
        <v>665</v>
      </c>
    </row>
    <row r="2027" spans="15:17" x14ac:dyDescent="0.3">
      <c r="O2027">
        <v>21.5</v>
      </c>
      <c r="P2027">
        <v>16</v>
      </c>
      <c r="Q2027">
        <f>Table2[[#This Row],[UnitPrice]]*Table2[[#This Row],[Quantity]]</f>
        <v>344</v>
      </c>
    </row>
    <row r="2028" spans="15:17" x14ac:dyDescent="0.3">
      <c r="O2028">
        <v>19</v>
      </c>
      <c r="P2028">
        <v>35</v>
      </c>
      <c r="Q2028">
        <f>Table2[[#This Row],[UnitPrice]]*Table2[[#This Row],[Quantity]]</f>
        <v>665</v>
      </c>
    </row>
    <row r="2029" spans="15:17" x14ac:dyDescent="0.3">
      <c r="O2029">
        <v>263.5</v>
      </c>
      <c r="P2029">
        <v>25</v>
      </c>
      <c r="Q2029">
        <f>Table2[[#This Row],[UnitPrice]]*Table2[[#This Row],[Quantity]]</f>
        <v>6587.5</v>
      </c>
    </row>
    <row r="2030" spans="15:17" x14ac:dyDescent="0.3">
      <c r="O2030">
        <v>55</v>
      </c>
      <c r="P2030">
        <v>30</v>
      </c>
      <c r="Q2030">
        <f>Table2[[#This Row],[UnitPrice]]*Table2[[#This Row],[Quantity]]</f>
        <v>1650</v>
      </c>
    </row>
    <row r="2031" spans="15:17" x14ac:dyDescent="0.3">
      <c r="O2031">
        <v>32.799999999999997</v>
      </c>
      <c r="P2031">
        <v>70</v>
      </c>
      <c r="Q2031">
        <f>Table2[[#This Row],[UnitPrice]]*Table2[[#This Row],[Quantity]]</f>
        <v>2296</v>
      </c>
    </row>
    <row r="2032" spans="15:17" x14ac:dyDescent="0.3">
      <c r="O2032">
        <v>36</v>
      </c>
      <c r="P2032">
        <v>36</v>
      </c>
      <c r="Q2032">
        <f>Table2[[#This Row],[UnitPrice]]*Table2[[#This Row],[Quantity]]</f>
        <v>1296</v>
      </c>
    </row>
    <row r="2033" spans="15:17" x14ac:dyDescent="0.3">
      <c r="O2033">
        <v>10</v>
      </c>
      <c r="P2033">
        <v>15</v>
      </c>
      <c r="Q2033">
        <f>Table2[[#This Row],[UnitPrice]]*Table2[[#This Row],[Quantity]]</f>
        <v>150</v>
      </c>
    </row>
    <row r="2034" spans="15:17" x14ac:dyDescent="0.3">
      <c r="O2034">
        <v>19.45</v>
      </c>
      <c r="P2034">
        <v>12</v>
      </c>
      <c r="Q2034">
        <f>Table2[[#This Row],[UnitPrice]]*Table2[[#This Row],[Quantity]]</f>
        <v>233.39999999999998</v>
      </c>
    </row>
    <row r="2035" spans="15:17" x14ac:dyDescent="0.3">
      <c r="O2035">
        <v>28.5</v>
      </c>
      <c r="P2035">
        <v>6</v>
      </c>
      <c r="Q2035">
        <f>Table2[[#This Row],[UnitPrice]]*Table2[[#This Row],[Quantity]]</f>
        <v>171</v>
      </c>
    </row>
    <row r="2036" spans="15:17" x14ac:dyDescent="0.3">
      <c r="O2036">
        <v>18</v>
      </c>
      <c r="P2036">
        <v>10</v>
      </c>
      <c r="Q2036">
        <f>Table2[[#This Row],[UnitPrice]]*Table2[[#This Row],[Quantity]]</f>
        <v>180</v>
      </c>
    </row>
    <row r="2037" spans="15:17" x14ac:dyDescent="0.3">
      <c r="O2037">
        <v>18</v>
      </c>
      <c r="P2037">
        <v>60</v>
      </c>
      <c r="Q2037">
        <f>Table2[[#This Row],[UnitPrice]]*Table2[[#This Row],[Quantity]]</f>
        <v>1080</v>
      </c>
    </row>
    <row r="2038" spans="15:17" x14ac:dyDescent="0.3">
      <c r="O2038">
        <v>14</v>
      </c>
      <c r="P2038">
        <v>30</v>
      </c>
      <c r="Q2038">
        <f>Table2[[#This Row],[UnitPrice]]*Table2[[#This Row],[Quantity]]</f>
        <v>420</v>
      </c>
    </row>
    <row r="2039" spans="15:17" x14ac:dyDescent="0.3">
      <c r="O2039">
        <v>7.45</v>
      </c>
      <c r="P2039">
        <v>10</v>
      </c>
      <c r="Q2039">
        <f>Table2[[#This Row],[UnitPrice]]*Table2[[#This Row],[Quantity]]</f>
        <v>74.5</v>
      </c>
    </row>
    <row r="2040" spans="15:17" x14ac:dyDescent="0.3">
      <c r="O2040">
        <v>6</v>
      </c>
      <c r="P2040">
        <v>7</v>
      </c>
      <c r="Q2040">
        <f>Table2[[#This Row],[UnitPrice]]*Table2[[#This Row],[Quantity]]</f>
        <v>42</v>
      </c>
    </row>
    <row r="2041" spans="15:17" x14ac:dyDescent="0.3">
      <c r="O2041">
        <v>55</v>
      </c>
      <c r="P2041">
        <v>30</v>
      </c>
      <c r="Q2041">
        <f>Table2[[#This Row],[UnitPrice]]*Table2[[#This Row],[Quantity]]</f>
        <v>1650</v>
      </c>
    </row>
    <row r="2042" spans="15:17" x14ac:dyDescent="0.3">
      <c r="O2042">
        <v>15</v>
      </c>
      <c r="P2042">
        <v>4</v>
      </c>
      <c r="Q2042">
        <f>Table2[[#This Row],[UnitPrice]]*Table2[[#This Row],[Quantity]]</f>
        <v>60</v>
      </c>
    </row>
    <row r="2043" spans="15:17" x14ac:dyDescent="0.3">
      <c r="O2043">
        <v>18.399999999999999</v>
      </c>
      <c r="P2043">
        <v>5</v>
      </c>
      <c r="Q2043">
        <f>Table2[[#This Row],[UnitPrice]]*Table2[[#This Row],[Quantity]]</f>
        <v>92</v>
      </c>
    </row>
    <row r="2044" spans="15:17" x14ac:dyDescent="0.3">
      <c r="O2044">
        <v>7</v>
      </c>
      <c r="P2044">
        <v>2</v>
      </c>
      <c r="Q2044">
        <f>Table2[[#This Row],[UnitPrice]]*Table2[[#This Row],[Quantity]]</f>
        <v>14</v>
      </c>
    </row>
    <row r="2045" spans="15:17" x14ac:dyDescent="0.3">
      <c r="O2045">
        <v>21.5</v>
      </c>
      <c r="P2045">
        <v>30</v>
      </c>
      <c r="Q2045">
        <f>Table2[[#This Row],[UnitPrice]]*Table2[[#This Row],[Quantity]]</f>
        <v>645</v>
      </c>
    </row>
    <row r="2046" spans="15:17" x14ac:dyDescent="0.3">
      <c r="O2046">
        <v>45.6</v>
      </c>
      <c r="P2046">
        <v>20</v>
      </c>
      <c r="Q2046">
        <f>Table2[[#This Row],[UnitPrice]]*Table2[[#This Row],[Quantity]]</f>
        <v>912</v>
      </c>
    </row>
    <row r="2047" spans="15:17" x14ac:dyDescent="0.3">
      <c r="O2047">
        <v>18</v>
      </c>
      <c r="P2047">
        <v>24</v>
      </c>
      <c r="Q2047">
        <f>Table2[[#This Row],[UnitPrice]]*Table2[[#This Row],[Quantity]]</f>
        <v>432</v>
      </c>
    </row>
    <row r="2048" spans="15:17" x14ac:dyDescent="0.3">
      <c r="O2048">
        <v>20</v>
      </c>
      <c r="P2048">
        <v>60</v>
      </c>
      <c r="Q2048">
        <f>Table2[[#This Row],[UnitPrice]]*Table2[[#This Row],[Quantity]]</f>
        <v>1200</v>
      </c>
    </row>
    <row r="2049" spans="15:17" x14ac:dyDescent="0.3">
      <c r="O2049">
        <v>19.5</v>
      </c>
      <c r="P2049">
        <v>28</v>
      </c>
      <c r="Q2049">
        <f>Table2[[#This Row],[UnitPrice]]*Table2[[#This Row],[Quantity]]</f>
        <v>546</v>
      </c>
    </row>
    <row r="2050" spans="15:17" x14ac:dyDescent="0.3">
      <c r="O2050">
        <v>10</v>
      </c>
      <c r="P2050">
        <v>20</v>
      </c>
      <c r="Q2050">
        <f>Table2[[#This Row],[UnitPrice]]*Table2[[#This Row],[Quantity]]</f>
        <v>200</v>
      </c>
    </row>
    <row r="2051" spans="15:17" x14ac:dyDescent="0.3">
      <c r="O2051">
        <v>19</v>
      </c>
      <c r="P2051">
        <v>30</v>
      </c>
      <c r="Q2051">
        <f>Table2[[#This Row],[UnitPrice]]*Table2[[#This Row],[Quantity]]</f>
        <v>570</v>
      </c>
    </row>
    <row r="2052" spans="15:17" x14ac:dyDescent="0.3">
      <c r="O2052">
        <v>43.9</v>
      </c>
      <c r="P2052">
        <v>30</v>
      </c>
      <c r="Q2052">
        <f>Table2[[#This Row],[UnitPrice]]*Table2[[#This Row],[Quantity]]</f>
        <v>1317</v>
      </c>
    </row>
    <row r="2053" spans="15:17" x14ac:dyDescent="0.3">
      <c r="O2053">
        <v>19.45</v>
      </c>
      <c r="P2053">
        <v>15</v>
      </c>
      <c r="Q2053">
        <f>Table2[[#This Row],[UnitPrice]]*Table2[[#This Row],[Quantity]]</f>
        <v>291.75</v>
      </c>
    </row>
    <row r="2054" spans="15:17" x14ac:dyDescent="0.3">
      <c r="O2054">
        <v>28.5</v>
      </c>
      <c r="P2054">
        <v>4</v>
      </c>
      <c r="Q2054">
        <f>Table2[[#This Row],[UnitPrice]]*Table2[[#This Row],[Quantity]]</f>
        <v>114</v>
      </c>
    </row>
    <row r="2055" spans="15:17" x14ac:dyDescent="0.3">
      <c r="O2055">
        <v>21</v>
      </c>
      <c r="P2055">
        <v>10</v>
      </c>
      <c r="Q2055">
        <f>Table2[[#This Row],[UnitPrice]]*Table2[[#This Row],[Quantity]]</f>
        <v>210</v>
      </c>
    </row>
    <row r="2056" spans="15:17" x14ac:dyDescent="0.3">
      <c r="O2056">
        <v>49.3</v>
      </c>
      <c r="P2056">
        <v>12</v>
      </c>
      <c r="Q2056">
        <f>Table2[[#This Row],[UnitPrice]]*Table2[[#This Row],[Quantity]]</f>
        <v>591.59999999999991</v>
      </c>
    </row>
    <row r="2057" spans="15:17" x14ac:dyDescent="0.3">
      <c r="O2057">
        <v>2.5</v>
      </c>
      <c r="P2057">
        <v>15</v>
      </c>
      <c r="Q2057">
        <f>Table2[[#This Row],[UnitPrice]]*Table2[[#This Row],[Quantity]]</f>
        <v>37.5</v>
      </c>
    </row>
    <row r="2058" spans="15:17" x14ac:dyDescent="0.3">
      <c r="O2058">
        <v>53</v>
      </c>
      <c r="P2058">
        <v>24</v>
      </c>
      <c r="Q2058">
        <f>Table2[[#This Row],[UnitPrice]]*Table2[[#This Row],[Quantity]]</f>
        <v>1272</v>
      </c>
    </row>
    <row r="2059" spans="15:17" x14ac:dyDescent="0.3">
      <c r="O2059">
        <v>38</v>
      </c>
      <c r="P2059">
        <v>20</v>
      </c>
      <c r="Q2059">
        <f>Table2[[#This Row],[UnitPrice]]*Table2[[#This Row],[Quantity]]</f>
        <v>760</v>
      </c>
    </row>
    <row r="2060" spans="15:17" x14ac:dyDescent="0.3">
      <c r="O2060">
        <v>32</v>
      </c>
      <c r="P2060">
        <v>15</v>
      </c>
      <c r="Q2060">
        <f>Table2[[#This Row],[UnitPrice]]*Table2[[#This Row],[Quantity]]</f>
        <v>480</v>
      </c>
    </row>
    <row r="2061" spans="15:17" x14ac:dyDescent="0.3">
      <c r="O2061">
        <v>18</v>
      </c>
      <c r="P2061">
        <v>18</v>
      </c>
      <c r="Q2061">
        <f>Table2[[#This Row],[UnitPrice]]*Table2[[#This Row],[Quantity]]</f>
        <v>324</v>
      </c>
    </row>
    <row r="2062" spans="15:17" x14ac:dyDescent="0.3">
      <c r="O2062">
        <v>18</v>
      </c>
      <c r="P2062">
        <v>25</v>
      </c>
      <c r="Q2062">
        <f>Table2[[#This Row],[UnitPrice]]*Table2[[#This Row],[Quantity]]</f>
        <v>450</v>
      </c>
    </row>
    <row r="2063" spans="15:17" x14ac:dyDescent="0.3">
      <c r="O2063">
        <v>21.35</v>
      </c>
      <c r="P2063">
        <v>30</v>
      </c>
      <c r="Q2063">
        <f>Table2[[#This Row],[UnitPrice]]*Table2[[#This Row],[Quantity]]</f>
        <v>640.5</v>
      </c>
    </row>
    <row r="2064" spans="15:17" x14ac:dyDescent="0.3">
      <c r="O2064">
        <v>12.5</v>
      </c>
      <c r="P2064">
        <v>42</v>
      </c>
      <c r="Q2064">
        <f>Table2[[#This Row],[UnitPrice]]*Table2[[#This Row],[Quantity]]</f>
        <v>525</v>
      </c>
    </row>
    <row r="2065" spans="15:17" x14ac:dyDescent="0.3">
      <c r="O2065">
        <v>19</v>
      </c>
      <c r="P2065">
        <v>10</v>
      </c>
      <c r="Q2065">
        <f>Table2[[#This Row],[UnitPrice]]*Table2[[#This Row],[Quantity]]</f>
        <v>190</v>
      </c>
    </row>
    <row r="2066" spans="15:17" x14ac:dyDescent="0.3">
      <c r="O2066">
        <v>38</v>
      </c>
      <c r="P2066">
        <v>4</v>
      </c>
      <c r="Q2066">
        <f>Table2[[#This Row],[UnitPrice]]*Table2[[#This Row],[Quantity]]</f>
        <v>152</v>
      </c>
    </row>
    <row r="2067" spans="15:17" x14ac:dyDescent="0.3">
      <c r="O2067">
        <v>18</v>
      </c>
      <c r="P2067">
        <v>50</v>
      </c>
      <c r="Q2067">
        <f>Table2[[#This Row],[UnitPrice]]*Table2[[#This Row],[Quantity]]</f>
        <v>900</v>
      </c>
    </row>
    <row r="2068" spans="15:17" x14ac:dyDescent="0.3">
      <c r="O2068">
        <v>4.5</v>
      </c>
      <c r="P2068">
        <v>10</v>
      </c>
      <c r="Q2068">
        <f>Table2[[#This Row],[UnitPrice]]*Table2[[#This Row],[Quantity]]</f>
        <v>45</v>
      </c>
    </row>
    <row r="2069" spans="15:17" x14ac:dyDescent="0.3">
      <c r="O2069">
        <v>46</v>
      </c>
      <c r="P2069">
        <v>30</v>
      </c>
      <c r="Q2069">
        <f>Table2[[#This Row],[UnitPrice]]*Table2[[#This Row],[Quantity]]</f>
        <v>1380</v>
      </c>
    </row>
    <row r="2070" spans="15:17" x14ac:dyDescent="0.3">
      <c r="O2070">
        <v>28.5</v>
      </c>
      <c r="P2070">
        <v>10</v>
      </c>
      <c r="Q2070">
        <f>Table2[[#This Row],[UnitPrice]]*Table2[[#This Row],[Quantity]]</f>
        <v>285</v>
      </c>
    </row>
    <row r="2071" spans="15:17" x14ac:dyDescent="0.3">
      <c r="O2071">
        <v>62.5</v>
      </c>
      <c r="P2071">
        <v>35</v>
      </c>
      <c r="Q2071">
        <f>Table2[[#This Row],[UnitPrice]]*Table2[[#This Row],[Quantity]]</f>
        <v>2187.5</v>
      </c>
    </row>
    <row r="2072" spans="15:17" x14ac:dyDescent="0.3">
      <c r="O2072">
        <v>32</v>
      </c>
      <c r="P2072">
        <v>20</v>
      </c>
      <c r="Q2072">
        <f>Table2[[#This Row],[UnitPrice]]*Table2[[#This Row],[Quantity]]</f>
        <v>640</v>
      </c>
    </row>
    <row r="2073" spans="15:17" x14ac:dyDescent="0.3">
      <c r="O2073">
        <v>33.25</v>
      </c>
      <c r="P2073">
        <v>25</v>
      </c>
      <c r="Q2073">
        <f>Table2[[#This Row],[UnitPrice]]*Table2[[#This Row],[Quantity]]</f>
        <v>831.25</v>
      </c>
    </row>
    <row r="2074" spans="15:17" x14ac:dyDescent="0.3">
      <c r="O2074">
        <v>2.5</v>
      </c>
      <c r="P2074">
        <v>10</v>
      </c>
      <c r="Q2074">
        <f>Table2[[#This Row],[UnitPrice]]*Table2[[#This Row],[Quantity]]</f>
        <v>25</v>
      </c>
    </row>
    <row r="2075" spans="15:17" x14ac:dyDescent="0.3">
      <c r="O2075">
        <v>14</v>
      </c>
      <c r="P2075">
        <v>20</v>
      </c>
      <c r="Q2075">
        <f>Table2[[#This Row],[UnitPrice]]*Table2[[#This Row],[Quantity]]</f>
        <v>280</v>
      </c>
    </row>
    <row r="2076" spans="15:17" x14ac:dyDescent="0.3">
      <c r="O2076">
        <v>4.5</v>
      </c>
      <c r="P2076">
        <v>15</v>
      </c>
      <c r="Q2076">
        <f>Table2[[#This Row],[UnitPrice]]*Table2[[#This Row],[Quantity]]</f>
        <v>67.5</v>
      </c>
    </row>
    <row r="2077" spans="15:17" x14ac:dyDescent="0.3">
      <c r="O2077">
        <v>14</v>
      </c>
      <c r="P2077">
        <v>15</v>
      </c>
      <c r="Q2077">
        <f>Table2[[#This Row],[UnitPrice]]*Table2[[#This Row],[Quantity]]</f>
        <v>210</v>
      </c>
    </row>
    <row r="2078" spans="15:17" x14ac:dyDescent="0.3">
      <c r="O2078">
        <v>53</v>
      </c>
      <c r="P2078">
        <v>20</v>
      </c>
      <c r="Q2078">
        <f>Table2[[#This Row],[UnitPrice]]*Table2[[#This Row],[Quantity]]</f>
        <v>1060</v>
      </c>
    </row>
    <row r="2079" spans="15:17" x14ac:dyDescent="0.3">
      <c r="O2079">
        <v>19.5</v>
      </c>
      <c r="P2079">
        <v>20</v>
      </c>
      <c r="Q2079">
        <f>Table2[[#This Row],[UnitPrice]]*Table2[[#This Row],[Quantity]]</f>
        <v>390</v>
      </c>
    </row>
    <row r="2080" spans="15:17" x14ac:dyDescent="0.3">
      <c r="O2080">
        <v>30</v>
      </c>
      <c r="P2080">
        <v>40</v>
      </c>
      <c r="Q2080">
        <f>Table2[[#This Row],[UnitPrice]]*Table2[[#This Row],[Quantity]]</f>
        <v>1200</v>
      </c>
    </row>
    <row r="2081" spans="15:17" x14ac:dyDescent="0.3">
      <c r="O2081">
        <v>24</v>
      </c>
      <c r="P2081">
        <v>35</v>
      </c>
      <c r="Q2081">
        <f>Table2[[#This Row],[UnitPrice]]*Table2[[#This Row],[Quantity]]</f>
        <v>840</v>
      </c>
    </row>
    <row r="2082" spans="15:17" x14ac:dyDescent="0.3">
      <c r="O2082">
        <v>34</v>
      </c>
      <c r="P2082">
        <v>50</v>
      </c>
      <c r="Q2082">
        <f>Table2[[#This Row],[UnitPrice]]*Table2[[#This Row],[Quantity]]</f>
        <v>1700</v>
      </c>
    </row>
    <row r="2083" spans="15:17" x14ac:dyDescent="0.3">
      <c r="O2083">
        <v>15</v>
      </c>
      <c r="P2083">
        <v>3</v>
      </c>
      <c r="Q2083">
        <f>Table2[[#This Row],[UnitPrice]]*Table2[[#This Row],[Quantity]]</f>
        <v>45</v>
      </c>
    </row>
    <row r="2084" spans="15:17" x14ac:dyDescent="0.3">
      <c r="O2084">
        <v>10</v>
      </c>
      <c r="P2084">
        <v>3</v>
      </c>
      <c r="Q2084">
        <f>Table2[[#This Row],[UnitPrice]]*Table2[[#This Row],[Quantity]]</f>
        <v>30</v>
      </c>
    </row>
    <row r="2085" spans="15:17" x14ac:dyDescent="0.3">
      <c r="O2085">
        <v>34</v>
      </c>
      <c r="P2085">
        <v>21</v>
      </c>
      <c r="Q2085">
        <f>Table2[[#This Row],[UnitPrice]]*Table2[[#This Row],[Quantity]]</f>
        <v>714</v>
      </c>
    </row>
    <row r="2086" spans="15:17" x14ac:dyDescent="0.3">
      <c r="O2086">
        <v>28.5</v>
      </c>
      <c r="P2086">
        <v>4</v>
      </c>
      <c r="Q2086">
        <f>Table2[[#This Row],[UnitPrice]]*Table2[[#This Row],[Quantity]]</f>
        <v>114</v>
      </c>
    </row>
    <row r="2087" spans="15:17" x14ac:dyDescent="0.3">
      <c r="O2087">
        <v>6</v>
      </c>
      <c r="P2087">
        <v>30</v>
      </c>
      <c r="Q2087">
        <f>Table2[[#This Row],[UnitPrice]]*Table2[[#This Row],[Quantity]]</f>
        <v>180</v>
      </c>
    </row>
    <row r="2088" spans="15:17" x14ac:dyDescent="0.3">
      <c r="O2088">
        <v>39</v>
      </c>
      <c r="P2088">
        <v>12</v>
      </c>
      <c r="Q2088">
        <f>Table2[[#This Row],[UnitPrice]]*Table2[[#This Row],[Quantity]]</f>
        <v>468</v>
      </c>
    </row>
    <row r="2089" spans="15:17" x14ac:dyDescent="0.3">
      <c r="O2089">
        <v>34</v>
      </c>
      <c r="P2089">
        <v>35</v>
      </c>
      <c r="Q2089">
        <f>Table2[[#This Row],[UnitPrice]]*Table2[[#This Row],[Quantity]]</f>
        <v>1190</v>
      </c>
    </row>
    <row r="2090" spans="15:17" x14ac:dyDescent="0.3">
      <c r="O2090">
        <v>34</v>
      </c>
      <c r="P2090">
        <v>4</v>
      </c>
      <c r="Q2090">
        <f>Table2[[#This Row],[UnitPrice]]*Table2[[#This Row],[Quantity]]</f>
        <v>136</v>
      </c>
    </row>
    <row r="2091" spans="15:17" x14ac:dyDescent="0.3">
      <c r="O2091">
        <v>13</v>
      </c>
      <c r="P2091">
        <v>10</v>
      </c>
      <c r="Q2091">
        <f>Table2[[#This Row],[UnitPrice]]*Table2[[#This Row],[Quantity]]</f>
        <v>130</v>
      </c>
    </row>
    <row r="2092" spans="15:17" x14ac:dyDescent="0.3">
      <c r="O2092">
        <v>34</v>
      </c>
      <c r="P2092">
        <v>15</v>
      </c>
      <c r="Q2092">
        <f>Table2[[#This Row],[UnitPrice]]*Table2[[#This Row],[Quantity]]</f>
        <v>510</v>
      </c>
    </row>
    <row r="2093" spans="15:17" x14ac:dyDescent="0.3">
      <c r="O2093">
        <v>32.799999999999997</v>
      </c>
      <c r="P2093">
        <v>10</v>
      </c>
      <c r="Q2093">
        <f>Table2[[#This Row],[UnitPrice]]*Table2[[#This Row],[Quantity]]</f>
        <v>328</v>
      </c>
    </row>
    <row r="2094" spans="15:17" x14ac:dyDescent="0.3">
      <c r="O2094">
        <v>15</v>
      </c>
      <c r="P2094">
        <v>12</v>
      </c>
      <c r="Q2094">
        <f>Table2[[#This Row],[UnitPrice]]*Table2[[#This Row],[Quantity]]</f>
        <v>180</v>
      </c>
    </row>
    <row r="2095" spans="15:17" x14ac:dyDescent="0.3">
      <c r="O2095">
        <v>14</v>
      </c>
      <c r="P2095">
        <v>30</v>
      </c>
      <c r="Q2095">
        <f>Table2[[#This Row],[UnitPrice]]*Table2[[#This Row],[Quantity]]</f>
        <v>420</v>
      </c>
    </row>
    <row r="2096" spans="15:17" x14ac:dyDescent="0.3">
      <c r="O2096">
        <v>18.399999999999999</v>
      </c>
      <c r="P2096">
        <v>40</v>
      </c>
      <c r="Q2096">
        <f>Table2[[#This Row],[UnitPrice]]*Table2[[#This Row],[Quantity]]</f>
        <v>736</v>
      </c>
    </row>
    <row r="2097" spans="15:17" x14ac:dyDescent="0.3">
      <c r="O2097">
        <v>9.65</v>
      </c>
      <c r="P2097">
        <v>30</v>
      </c>
      <c r="Q2097">
        <f>Table2[[#This Row],[UnitPrice]]*Table2[[#This Row],[Quantity]]</f>
        <v>289.5</v>
      </c>
    </row>
    <row r="2098" spans="15:17" x14ac:dyDescent="0.3">
      <c r="O2098">
        <v>39</v>
      </c>
      <c r="P2098">
        <v>77</v>
      </c>
      <c r="Q2098">
        <f>Table2[[#This Row],[UnitPrice]]*Table2[[#This Row],[Quantity]]</f>
        <v>3003</v>
      </c>
    </row>
    <row r="2099" spans="15:17" x14ac:dyDescent="0.3">
      <c r="O2099">
        <v>9.65</v>
      </c>
      <c r="P2099">
        <v>12</v>
      </c>
      <c r="Q2099">
        <f>Table2[[#This Row],[UnitPrice]]*Table2[[#This Row],[Quantity]]</f>
        <v>115.80000000000001</v>
      </c>
    </row>
    <row r="2100" spans="15:17" x14ac:dyDescent="0.3">
      <c r="O2100">
        <v>32.799999999999997</v>
      </c>
      <c r="P2100">
        <v>25</v>
      </c>
      <c r="Q2100">
        <f>Table2[[#This Row],[UnitPrice]]*Table2[[#This Row],[Quantity]]</f>
        <v>819.99999999999989</v>
      </c>
    </row>
    <row r="2101" spans="15:17" x14ac:dyDescent="0.3">
      <c r="O2101">
        <v>24</v>
      </c>
      <c r="P2101">
        <v>4</v>
      </c>
      <c r="Q2101">
        <f>Table2[[#This Row],[UnitPrice]]*Table2[[#This Row],[Quantity]]</f>
        <v>96</v>
      </c>
    </row>
    <row r="2102" spans="15:17" x14ac:dyDescent="0.3">
      <c r="O2102">
        <v>12.5</v>
      </c>
      <c r="P2102">
        <v>55</v>
      </c>
      <c r="Q2102">
        <f>Table2[[#This Row],[UnitPrice]]*Table2[[#This Row],[Quantity]]</f>
        <v>687.5</v>
      </c>
    </row>
    <row r="2103" spans="15:17" x14ac:dyDescent="0.3">
      <c r="O2103">
        <v>25.89</v>
      </c>
      <c r="P2103">
        <v>4</v>
      </c>
      <c r="Q2103">
        <f>Table2[[#This Row],[UnitPrice]]*Table2[[#This Row],[Quantity]]</f>
        <v>103.56</v>
      </c>
    </row>
    <row r="2104" spans="15:17" x14ac:dyDescent="0.3">
      <c r="O2104">
        <v>7.45</v>
      </c>
      <c r="P2104">
        <v>20</v>
      </c>
      <c r="Q2104">
        <f>Table2[[#This Row],[UnitPrice]]*Table2[[#This Row],[Quantity]]</f>
        <v>149</v>
      </c>
    </row>
    <row r="2105" spans="15:17" x14ac:dyDescent="0.3">
      <c r="O2105">
        <v>17.45</v>
      </c>
      <c r="P2105">
        <v>3</v>
      </c>
      <c r="Q2105">
        <f>Table2[[#This Row],[UnitPrice]]*Table2[[#This Row],[Quantity]]</f>
        <v>52.349999999999994</v>
      </c>
    </row>
    <row r="2106" spans="15:17" x14ac:dyDescent="0.3">
      <c r="O2106">
        <v>9.1999999999999993</v>
      </c>
      <c r="P2106">
        <v>42</v>
      </c>
      <c r="Q2106">
        <f>Table2[[#This Row],[UnitPrice]]*Table2[[#This Row],[Quantity]]</f>
        <v>386.4</v>
      </c>
    </row>
    <row r="2107" spans="15:17" x14ac:dyDescent="0.3">
      <c r="O2107">
        <v>14</v>
      </c>
      <c r="P2107">
        <v>35</v>
      </c>
      <c r="Q2107">
        <f>Table2[[#This Row],[UnitPrice]]*Table2[[#This Row],[Quantity]]</f>
        <v>490</v>
      </c>
    </row>
    <row r="2108" spans="15:17" x14ac:dyDescent="0.3">
      <c r="O2108">
        <v>9.65</v>
      </c>
      <c r="P2108">
        <v>9</v>
      </c>
      <c r="Q2108">
        <f>Table2[[#This Row],[UnitPrice]]*Table2[[#This Row],[Quantity]]</f>
        <v>86.850000000000009</v>
      </c>
    </row>
    <row r="2109" spans="15:17" x14ac:dyDescent="0.3">
      <c r="O2109">
        <v>45.6</v>
      </c>
      <c r="P2109">
        <v>8</v>
      </c>
      <c r="Q2109">
        <f>Table2[[#This Row],[UnitPrice]]*Table2[[#This Row],[Quantity]]</f>
        <v>364.8</v>
      </c>
    </row>
    <row r="2110" spans="15:17" x14ac:dyDescent="0.3">
      <c r="O2110">
        <v>46</v>
      </c>
      <c r="P2110">
        <v>36</v>
      </c>
      <c r="Q2110">
        <f>Table2[[#This Row],[UnitPrice]]*Table2[[#This Row],[Quantity]]</f>
        <v>1656</v>
      </c>
    </row>
    <row r="2111" spans="15:17" x14ac:dyDescent="0.3">
      <c r="O2111">
        <v>13</v>
      </c>
      <c r="P2111">
        <v>28</v>
      </c>
      <c r="Q2111">
        <f>Table2[[#This Row],[UnitPrice]]*Table2[[#This Row],[Quantity]]</f>
        <v>364</v>
      </c>
    </row>
    <row r="2112" spans="15:17" x14ac:dyDescent="0.3">
      <c r="O2112">
        <v>18</v>
      </c>
      <c r="P2112">
        <v>20</v>
      </c>
      <c r="Q2112">
        <f>Table2[[#This Row],[UnitPrice]]*Table2[[#This Row],[Quantity]]</f>
        <v>360</v>
      </c>
    </row>
    <row r="2113" spans="15:17" x14ac:dyDescent="0.3">
      <c r="O2113">
        <v>18</v>
      </c>
      <c r="P2113">
        <v>40</v>
      </c>
      <c r="Q2113">
        <f>Table2[[#This Row],[UnitPrice]]*Table2[[#This Row],[Quantity]]</f>
        <v>720</v>
      </c>
    </row>
    <row r="2114" spans="15:17" x14ac:dyDescent="0.3">
      <c r="O2114">
        <v>19</v>
      </c>
      <c r="P2114">
        <v>20</v>
      </c>
      <c r="Q2114">
        <f>Table2[[#This Row],[UnitPrice]]*Table2[[#This Row],[Quantity]]</f>
        <v>380</v>
      </c>
    </row>
    <row r="2115" spans="15:17" x14ac:dyDescent="0.3">
      <c r="O2115">
        <v>17.45</v>
      </c>
      <c r="P2115">
        <v>30</v>
      </c>
      <c r="Q2115">
        <f>Table2[[#This Row],[UnitPrice]]*Table2[[#This Row],[Quantity]]</f>
        <v>523.5</v>
      </c>
    </row>
    <row r="2116" spans="15:17" x14ac:dyDescent="0.3">
      <c r="O2116">
        <v>12.5</v>
      </c>
      <c r="P2116">
        <v>20</v>
      </c>
      <c r="Q2116">
        <f>Table2[[#This Row],[UnitPrice]]*Table2[[#This Row],[Quantity]]</f>
        <v>250</v>
      </c>
    </row>
    <row r="2117" spans="15:17" x14ac:dyDescent="0.3">
      <c r="O2117">
        <v>30</v>
      </c>
      <c r="P2117">
        <v>15</v>
      </c>
      <c r="Q2117">
        <f>Table2[[#This Row],[UnitPrice]]*Table2[[#This Row],[Quantity]]</f>
        <v>450</v>
      </c>
    </row>
    <row r="2118" spans="15:17" x14ac:dyDescent="0.3">
      <c r="O2118">
        <v>6</v>
      </c>
      <c r="P2118">
        <v>10</v>
      </c>
      <c r="Q2118">
        <f>Table2[[#This Row],[UnitPrice]]*Table2[[#This Row],[Quantity]]</f>
        <v>60</v>
      </c>
    </row>
    <row r="2119" spans="15:17" x14ac:dyDescent="0.3">
      <c r="O2119">
        <v>19</v>
      </c>
      <c r="P2119">
        <v>8</v>
      </c>
      <c r="Q2119">
        <f>Table2[[#This Row],[UnitPrice]]*Table2[[#This Row],[Quantity]]</f>
        <v>152</v>
      </c>
    </row>
    <row r="2120" spans="15:17" x14ac:dyDescent="0.3">
      <c r="O2120">
        <v>9.65</v>
      </c>
      <c r="P2120">
        <v>40</v>
      </c>
      <c r="Q2120">
        <f>Table2[[#This Row],[UnitPrice]]*Table2[[#This Row],[Quantity]]</f>
        <v>386</v>
      </c>
    </row>
    <row r="2121" spans="15:17" x14ac:dyDescent="0.3">
      <c r="O2121">
        <v>16.25</v>
      </c>
      <c r="P2121">
        <v>22</v>
      </c>
      <c r="Q2121">
        <f>Table2[[#This Row],[UnitPrice]]*Table2[[#This Row],[Quantity]]</f>
        <v>357.5</v>
      </c>
    </row>
    <row r="2122" spans="15:17" x14ac:dyDescent="0.3">
      <c r="O2122">
        <v>33.25</v>
      </c>
      <c r="P2122">
        <v>130</v>
      </c>
      <c r="Q2122">
        <f>Table2[[#This Row],[UnitPrice]]*Table2[[#This Row],[Quantity]]</f>
        <v>4322.5</v>
      </c>
    </row>
    <row r="2123" spans="15:17" x14ac:dyDescent="0.3">
      <c r="O2123">
        <v>21</v>
      </c>
      <c r="P2123">
        <v>10</v>
      </c>
      <c r="Q2123">
        <f>Table2[[#This Row],[UnitPrice]]*Table2[[#This Row],[Quantity]]</f>
        <v>210</v>
      </c>
    </row>
    <row r="2124" spans="15:17" x14ac:dyDescent="0.3">
      <c r="O2124">
        <v>4.5</v>
      </c>
      <c r="P2124">
        <v>20</v>
      </c>
      <c r="Q2124">
        <f>Table2[[#This Row],[UnitPrice]]*Table2[[#This Row],[Quantity]]</f>
        <v>90</v>
      </c>
    </row>
    <row r="2125" spans="15:17" x14ac:dyDescent="0.3">
      <c r="O2125">
        <v>17.45</v>
      </c>
      <c r="P2125">
        <v>14</v>
      </c>
      <c r="Q2125">
        <f>Table2[[#This Row],[UnitPrice]]*Table2[[#This Row],[Quantity]]</f>
        <v>244.29999999999998</v>
      </c>
    </row>
    <row r="2126" spans="15:17" x14ac:dyDescent="0.3">
      <c r="O2126">
        <v>19</v>
      </c>
      <c r="P2126">
        <v>10</v>
      </c>
      <c r="Q2126">
        <f>Table2[[#This Row],[UnitPrice]]*Table2[[#This Row],[Quantity]]</f>
        <v>190</v>
      </c>
    </row>
    <row r="2127" spans="15:17" x14ac:dyDescent="0.3">
      <c r="O2127">
        <v>12</v>
      </c>
      <c r="P2127">
        <v>30</v>
      </c>
      <c r="Q2127">
        <f>Table2[[#This Row],[UnitPrice]]*Table2[[#This Row],[Quantity]]</f>
        <v>360</v>
      </c>
    </row>
    <row r="2128" spans="15:17" x14ac:dyDescent="0.3">
      <c r="O2128">
        <v>18</v>
      </c>
      <c r="P2128">
        <v>2</v>
      </c>
      <c r="Q2128">
        <f>Table2[[#This Row],[UnitPrice]]*Table2[[#This Row],[Quantity]]</f>
        <v>36</v>
      </c>
    </row>
    <row r="2129" spans="15:17" x14ac:dyDescent="0.3">
      <c r="O2129">
        <v>25</v>
      </c>
      <c r="P2129">
        <v>20</v>
      </c>
      <c r="Q2129">
        <f>Table2[[#This Row],[UnitPrice]]*Table2[[#This Row],[Quantity]]</f>
        <v>500</v>
      </c>
    </row>
    <row r="2130" spans="15:17" x14ac:dyDescent="0.3">
      <c r="O2130">
        <v>23.25</v>
      </c>
      <c r="P2130">
        <v>20</v>
      </c>
      <c r="Q2130">
        <f>Table2[[#This Row],[UnitPrice]]*Table2[[#This Row],[Quantity]]</f>
        <v>465</v>
      </c>
    </row>
    <row r="2131" spans="15:17" x14ac:dyDescent="0.3">
      <c r="O2131">
        <v>9.1999999999999993</v>
      </c>
      <c r="P2131">
        <v>10</v>
      </c>
      <c r="Q2131">
        <f>Table2[[#This Row],[UnitPrice]]*Table2[[#This Row],[Quantity]]</f>
        <v>92</v>
      </c>
    </row>
    <row r="2132" spans="15:17" x14ac:dyDescent="0.3">
      <c r="O2132">
        <v>19</v>
      </c>
      <c r="P2132">
        <v>24</v>
      </c>
      <c r="Q2132">
        <f>Table2[[#This Row],[UnitPrice]]*Table2[[#This Row],[Quantity]]</f>
        <v>456</v>
      </c>
    </row>
    <row r="2133" spans="15:17" x14ac:dyDescent="0.3">
      <c r="O2133">
        <v>10</v>
      </c>
      <c r="P2133">
        <v>4</v>
      </c>
      <c r="Q2133">
        <f>Table2[[#This Row],[UnitPrice]]*Table2[[#This Row],[Quantity]]</f>
        <v>40</v>
      </c>
    </row>
    <row r="2134" spans="15:17" x14ac:dyDescent="0.3">
      <c r="O2134">
        <v>22</v>
      </c>
      <c r="P2134">
        <v>1</v>
      </c>
      <c r="Q2134">
        <f>Table2[[#This Row],[UnitPrice]]*Table2[[#This Row],[Quantity]]</f>
        <v>22</v>
      </c>
    </row>
    <row r="2135" spans="15:17" x14ac:dyDescent="0.3">
      <c r="O2135">
        <v>25</v>
      </c>
      <c r="P2135">
        <v>1</v>
      </c>
      <c r="Q2135">
        <f>Table2[[#This Row],[UnitPrice]]*Table2[[#This Row],[Quantity]]</f>
        <v>25</v>
      </c>
    </row>
    <row r="2136" spans="15:17" x14ac:dyDescent="0.3">
      <c r="O2136">
        <v>30</v>
      </c>
      <c r="P2136">
        <v>1</v>
      </c>
      <c r="Q2136">
        <f>Table2[[#This Row],[UnitPrice]]*Table2[[#This Row],[Quantity]]</f>
        <v>30</v>
      </c>
    </row>
    <row r="2137" spans="15:17" x14ac:dyDescent="0.3">
      <c r="O2137">
        <v>40</v>
      </c>
      <c r="P2137">
        <v>2</v>
      </c>
      <c r="Q2137">
        <f>Table2[[#This Row],[UnitPrice]]*Table2[[#This Row],[Quantity]]</f>
        <v>80</v>
      </c>
    </row>
    <row r="2138" spans="15:17" x14ac:dyDescent="0.3">
      <c r="O2138">
        <v>31</v>
      </c>
      <c r="P2138">
        <v>1</v>
      </c>
      <c r="Q2138">
        <f>Table2[[#This Row],[UnitPrice]]*Table2[[#This Row],[Quantity]]</f>
        <v>31</v>
      </c>
    </row>
    <row r="2139" spans="15:17" x14ac:dyDescent="0.3">
      <c r="O2139">
        <v>38</v>
      </c>
      <c r="P2139">
        <v>2</v>
      </c>
      <c r="Q2139">
        <f>Table2[[#This Row],[UnitPrice]]*Table2[[#This Row],[Quantity]]</f>
        <v>76</v>
      </c>
    </row>
    <row r="2140" spans="15:17" x14ac:dyDescent="0.3">
      <c r="O2140">
        <v>6</v>
      </c>
      <c r="P2140">
        <v>4</v>
      </c>
      <c r="Q2140">
        <f>Table2[[#This Row],[UnitPrice]]*Table2[[#This Row],[Quantity]]</f>
        <v>24</v>
      </c>
    </row>
    <row r="2141" spans="15:17" x14ac:dyDescent="0.3">
      <c r="O2141">
        <v>23.25</v>
      </c>
      <c r="P2141">
        <v>1</v>
      </c>
      <c r="Q2141">
        <f>Table2[[#This Row],[UnitPrice]]*Table2[[#This Row],[Quantity]]</f>
        <v>23.25</v>
      </c>
    </row>
    <row r="2142" spans="15:17" x14ac:dyDescent="0.3">
      <c r="O2142">
        <v>17.45</v>
      </c>
      <c r="P2142">
        <v>2</v>
      </c>
      <c r="Q2142">
        <f>Table2[[#This Row],[UnitPrice]]*Table2[[#This Row],[Quantity]]</f>
        <v>34.9</v>
      </c>
    </row>
    <row r="2143" spans="15:17" x14ac:dyDescent="0.3">
      <c r="O2143">
        <v>81</v>
      </c>
      <c r="P2143">
        <v>1</v>
      </c>
      <c r="Q2143">
        <f>Table2[[#This Row],[UnitPrice]]*Table2[[#This Row],[Quantity]]</f>
        <v>81</v>
      </c>
    </row>
    <row r="2144" spans="15:17" x14ac:dyDescent="0.3">
      <c r="O2144">
        <v>9</v>
      </c>
      <c r="P2144">
        <v>2</v>
      </c>
      <c r="Q2144">
        <f>Table2[[#This Row],[UnitPrice]]*Table2[[#This Row],[Quantity]]</f>
        <v>18</v>
      </c>
    </row>
    <row r="2145" spans="15:17" x14ac:dyDescent="0.3">
      <c r="O2145">
        <v>32</v>
      </c>
      <c r="P2145">
        <v>1</v>
      </c>
      <c r="Q2145">
        <f>Table2[[#This Row],[UnitPrice]]*Table2[[#This Row],[Quantity]]</f>
        <v>32</v>
      </c>
    </row>
    <row r="2146" spans="15:17" x14ac:dyDescent="0.3">
      <c r="O2146">
        <v>18</v>
      </c>
      <c r="P2146">
        <v>2</v>
      </c>
      <c r="Q2146">
        <f>Table2[[#This Row],[UnitPrice]]*Table2[[#This Row],[Quantity]]</f>
        <v>36</v>
      </c>
    </row>
    <row r="2147" spans="15:17" x14ac:dyDescent="0.3">
      <c r="O2147">
        <v>9.65</v>
      </c>
      <c r="P2147">
        <v>3</v>
      </c>
      <c r="Q2147">
        <f>Table2[[#This Row],[UnitPrice]]*Table2[[#This Row],[Quantity]]</f>
        <v>28.950000000000003</v>
      </c>
    </row>
    <row r="2148" spans="15:17" x14ac:dyDescent="0.3">
      <c r="O2148">
        <v>12</v>
      </c>
      <c r="P2148">
        <v>3</v>
      </c>
      <c r="Q2148">
        <f>Table2[[#This Row],[UnitPrice]]*Table2[[#This Row],[Quantity]]</f>
        <v>36</v>
      </c>
    </row>
    <row r="2149" spans="15:17" x14ac:dyDescent="0.3">
      <c r="O2149">
        <v>7</v>
      </c>
      <c r="P2149">
        <v>2</v>
      </c>
      <c r="Q2149">
        <f>Table2[[#This Row],[UnitPrice]]*Table2[[#This Row],[Quantity]]</f>
        <v>14</v>
      </c>
    </row>
    <row r="2150" spans="15:17" x14ac:dyDescent="0.3">
      <c r="O2150">
        <v>24</v>
      </c>
      <c r="P2150">
        <v>2</v>
      </c>
      <c r="Q2150">
        <f>Table2[[#This Row],[UnitPrice]]*Table2[[#This Row],[Quantity]]</f>
        <v>48</v>
      </c>
    </row>
    <row r="2151" spans="15:17" x14ac:dyDescent="0.3">
      <c r="O2151">
        <v>34</v>
      </c>
      <c r="P2151">
        <v>2</v>
      </c>
      <c r="Q2151">
        <f>Table2[[#This Row],[UnitPrice]]*Table2[[#This Row],[Quantity]]</f>
        <v>68</v>
      </c>
    </row>
    <row r="2152" spans="15:17" x14ac:dyDescent="0.3">
      <c r="O2152">
        <v>33.25</v>
      </c>
      <c r="P2152">
        <v>2</v>
      </c>
      <c r="Q2152">
        <f>Table2[[#This Row],[UnitPrice]]*Table2[[#This Row],[Quantity]]</f>
        <v>66.5</v>
      </c>
    </row>
    <row r="2153" spans="15:17" x14ac:dyDescent="0.3">
      <c r="O2153">
        <v>17</v>
      </c>
      <c r="P2153">
        <v>1</v>
      </c>
      <c r="Q2153">
        <f>Table2[[#This Row],[UnitPrice]]*Table2[[#This Row],[Quantity]]</f>
        <v>17</v>
      </c>
    </row>
    <row r="2154" spans="15:17" x14ac:dyDescent="0.3">
      <c r="O2154">
        <v>15</v>
      </c>
      <c r="P2154">
        <v>2</v>
      </c>
      <c r="Q2154">
        <f>Table2[[#This Row],[UnitPrice]]*Table2[[#This Row],[Quantity]]</f>
        <v>30</v>
      </c>
    </row>
    <row r="2155" spans="15:17" x14ac:dyDescent="0.3">
      <c r="O2155">
        <v>7.75</v>
      </c>
      <c r="P2155">
        <v>4</v>
      </c>
      <c r="Q2155">
        <f>Table2[[#This Row],[UnitPrice]]*Table2[[#This Row],[Quantity]]</f>
        <v>31</v>
      </c>
    </row>
    <row r="2156" spans="15:17" x14ac:dyDescent="0.3">
      <c r="O2156">
        <v>13</v>
      </c>
      <c r="P2156">
        <v>2</v>
      </c>
      <c r="Q2156">
        <f>Table2[[#This Row],[UnitPrice]]*Table2[[#This Row],[Quantity]]</f>
        <v>26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7E83A-57FE-4971-BDC5-56CFFE10ECDC}">
  <dimension ref="A1:N10"/>
  <sheetViews>
    <sheetView workbookViewId="0">
      <selection activeCell="N1" sqref="N1:N10"/>
    </sheetView>
  </sheetViews>
  <sheetFormatPr defaultRowHeight="14.4" x14ac:dyDescent="0.3"/>
  <cols>
    <col min="1" max="1" width="11" customWidth="1"/>
    <col min="4" max="4" width="20.77734375" customWidth="1"/>
    <col min="5" max="5" width="12.21875" customWidth="1"/>
    <col min="8" max="8" width="12" customWidth="1"/>
    <col min="10" max="10" width="15.109375" customWidth="1"/>
    <col min="11" max="11" width="14" customWidth="1"/>
    <col min="12" max="12" width="15.21875" customWidth="1"/>
    <col min="13" max="13" width="32.33203125" customWidth="1"/>
  </cols>
  <sheetData>
    <row r="1" spans="1:14" x14ac:dyDescent="0.3">
      <c r="A1" s="6" t="s">
        <v>768</v>
      </c>
      <c r="B1" s="6" t="s">
        <v>773</v>
      </c>
      <c r="C1" s="6" t="s">
        <v>774</v>
      </c>
      <c r="D1" s="6" t="s">
        <v>775</v>
      </c>
      <c r="E1" s="6" t="s">
        <v>777</v>
      </c>
      <c r="F1" s="6" t="s">
        <v>213</v>
      </c>
      <c r="G1" s="6" t="s">
        <v>212</v>
      </c>
      <c r="H1" s="6" t="s">
        <v>211</v>
      </c>
      <c r="I1" s="6" t="s">
        <v>210</v>
      </c>
      <c r="J1" s="6" t="s">
        <v>779</v>
      </c>
      <c r="K1" s="6" t="s">
        <v>776</v>
      </c>
      <c r="L1" s="6" t="s">
        <v>778</v>
      </c>
      <c r="M1" s="6" t="s">
        <v>214</v>
      </c>
      <c r="N1" s="6" t="s">
        <v>780</v>
      </c>
    </row>
    <row r="2" spans="1:14" x14ac:dyDescent="0.3">
      <c r="A2" s="7">
        <v>1</v>
      </c>
      <c r="B2" s="6" t="s">
        <v>781</v>
      </c>
      <c r="C2" s="6" t="s">
        <v>782</v>
      </c>
      <c r="D2" s="6" t="s">
        <v>15</v>
      </c>
      <c r="E2" s="8">
        <v>17875</v>
      </c>
      <c r="F2" s="6" t="s">
        <v>426</v>
      </c>
      <c r="G2" s="6" t="s">
        <v>425</v>
      </c>
      <c r="H2" s="6" t="s">
        <v>1143</v>
      </c>
      <c r="I2" s="6" t="s">
        <v>76</v>
      </c>
      <c r="J2" s="6" t="s">
        <v>784</v>
      </c>
      <c r="K2" s="6" t="s">
        <v>783</v>
      </c>
      <c r="L2" s="8">
        <v>33725</v>
      </c>
      <c r="M2" s="6" t="s">
        <v>1139</v>
      </c>
      <c r="N2" s="7">
        <v>5467</v>
      </c>
    </row>
    <row r="3" spans="1:14" x14ac:dyDescent="0.3">
      <c r="A3" s="7">
        <v>2</v>
      </c>
      <c r="B3" s="6" t="s">
        <v>785</v>
      </c>
      <c r="C3" s="6" t="s">
        <v>786</v>
      </c>
      <c r="D3" s="6" t="s">
        <v>787</v>
      </c>
      <c r="E3" s="8">
        <v>19043</v>
      </c>
      <c r="F3" s="6" t="s">
        <v>790</v>
      </c>
      <c r="G3" s="6" t="s">
        <v>425</v>
      </c>
      <c r="H3" s="6" t="s">
        <v>1144</v>
      </c>
      <c r="I3" s="6" t="s">
        <v>76</v>
      </c>
      <c r="J3" s="6" t="s">
        <v>791</v>
      </c>
      <c r="K3" s="6" t="s">
        <v>788</v>
      </c>
      <c r="L3" s="8">
        <v>33830</v>
      </c>
      <c r="M3" s="6" t="s">
        <v>789</v>
      </c>
      <c r="N3" s="7">
        <v>3457</v>
      </c>
    </row>
    <row r="4" spans="1:14" x14ac:dyDescent="0.3">
      <c r="A4" s="7">
        <v>3</v>
      </c>
      <c r="B4" s="6" t="s">
        <v>792</v>
      </c>
      <c r="C4" s="6" t="s">
        <v>793</v>
      </c>
      <c r="D4" s="6" t="s">
        <v>15</v>
      </c>
      <c r="E4" s="8">
        <v>23253</v>
      </c>
      <c r="F4" s="6" t="s">
        <v>716</v>
      </c>
      <c r="G4" s="6" t="s">
        <v>425</v>
      </c>
      <c r="H4" s="6" t="s">
        <v>1145</v>
      </c>
      <c r="I4" s="6" t="s">
        <v>76</v>
      </c>
      <c r="J4" s="6" t="s">
        <v>795</v>
      </c>
      <c r="K4" s="6" t="s">
        <v>783</v>
      </c>
      <c r="L4" s="8">
        <v>33695</v>
      </c>
      <c r="M4" s="6" t="s">
        <v>794</v>
      </c>
      <c r="N4" s="7">
        <v>3355</v>
      </c>
    </row>
    <row r="5" spans="1:14" x14ac:dyDescent="0.3">
      <c r="A5" s="7">
        <v>4</v>
      </c>
      <c r="B5" s="6" t="s">
        <v>796</v>
      </c>
      <c r="C5" s="6" t="s">
        <v>797</v>
      </c>
      <c r="D5" s="6" t="s">
        <v>15</v>
      </c>
      <c r="E5" s="8">
        <v>13777</v>
      </c>
      <c r="F5" s="6" t="s">
        <v>800</v>
      </c>
      <c r="G5" s="6" t="s">
        <v>425</v>
      </c>
      <c r="H5" s="6" t="s">
        <v>1146</v>
      </c>
      <c r="I5" s="6" t="s">
        <v>76</v>
      </c>
      <c r="J5" s="6" t="s">
        <v>801</v>
      </c>
      <c r="K5" s="6" t="s">
        <v>798</v>
      </c>
      <c r="L5" s="8">
        <v>34092</v>
      </c>
      <c r="M5" s="6" t="s">
        <v>799</v>
      </c>
      <c r="N5" s="7">
        <v>5176</v>
      </c>
    </row>
    <row r="6" spans="1:14" x14ac:dyDescent="0.3">
      <c r="A6" s="7">
        <v>5</v>
      </c>
      <c r="B6" s="6" t="s">
        <v>802</v>
      </c>
      <c r="C6" s="6" t="s">
        <v>803</v>
      </c>
      <c r="D6" s="6" t="s">
        <v>21</v>
      </c>
      <c r="E6" s="8">
        <v>20152</v>
      </c>
      <c r="F6" s="6" t="s">
        <v>202</v>
      </c>
      <c r="G6" s="6" t="s">
        <v>1142</v>
      </c>
      <c r="H6" s="6" t="s">
        <v>806</v>
      </c>
      <c r="I6" s="6" t="s">
        <v>152</v>
      </c>
      <c r="J6" s="6" t="s">
        <v>807</v>
      </c>
      <c r="K6" s="6" t="s">
        <v>804</v>
      </c>
      <c r="L6" s="8">
        <v>34259</v>
      </c>
      <c r="M6" s="6" t="s">
        <v>805</v>
      </c>
      <c r="N6" s="7">
        <v>3453</v>
      </c>
    </row>
    <row r="7" spans="1:14" x14ac:dyDescent="0.3">
      <c r="A7" s="7">
        <v>6</v>
      </c>
      <c r="B7" s="6" t="s">
        <v>808</v>
      </c>
      <c r="C7" s="6" t="s">
        <v>809</v>
      </c>
      <c r="D7" s="6" t="s">
        <v>15</v>
      </c>
      <c r="E7" s="8">
        <v>23194</v>
      </c>
      <c r="F7" s="6" t="s">
        <v>202</v>
      </c>
      <c r="G7" s="6" t="s">
        <v>1142</v>
      </c>
      <c r="H7" s="6" t="s">
        <v>810</v>
      </c>
      <c r="I7" s="6" t="s">
        <v>152</v>
      </c>
      <c r="J7" s="6" t="s">
        <v>811</v>
      </c>
      <c r="K7" s="6" t="s">
        <v>804</v>
      </c>
      <c r="L7" s="8">
        <v>34259</v>
      </c>
      <c r="M7" s="6" t="s">
        <v>1140</v>
      </c>
      <c r="N7" s="7">
        <v>428</v>
      </c>
    </row>
    <row r="8" spans="1:14" x14ac:dyDescent="0.3">
      <c r="A8" s="7">
        <v>7</v>
      </c>
      <c r="B8" s="6" t="s">
        <v>812</v>
      </c>
      <c r="C8" s="6" t="s">
        <v>813</v>
      </c>
      <c r="D8" s="6" t="s">
        <v>15</v>
      </c>
      <c r="E8" s="8">
        <v>22065</v>
      </c>
      <c r="F8" s="6" t="s">
        <v>202</v>
      </c>
      <c r="G8" s="6" t="s">
        <v>1142</v>
      </c>
      <c r="H8" s="6" t="s">
        <v>814</v>
      </c>
      <c r="I8" s="6" t="s">
        <v>152</v>
      </c>
      <c r="J8" s="6" t="s">
        <v>815</v>
      </c>
      <c r="K8" s="6" t="s">
        <v>804</v>
      </c>
      <c r="L8" s="8">
        <v>34336</v>
      </c>
      <c r="M8" s="6" t="s">
        <v>1141</v>
      </c>
      <c r="N8" s="7">
        <v>465</v>
      </c>
    </row>
    <row r="9" spans="1:14" x14ac:dyDescent="0.3">
      <c r="A9" s="7">
        <v>8</v>
      </c>
      <c r="B9" s="6" t="s">
        <v>816</v>
      </c>
      <c r="C9" s="6" t="s">
        <v>817</v>
      </c>
      <c r="D9" s="6" t="s">
        <v>818</v>
      </c>
      <c r="E9" s="8">
        <v>21194</v>
      </c>
      <c r="F9" s="6" t="s">
        <v>426</v>
      </c>
      <c r="G9" s="6" t="s">
        <v>425</v>
      </c>
      <c r="H9" s="6" t="s">
        <v>1147</v>
      </c>
      <c r="I9" s="6" t="s">
        <v>76</v>
      </c>
      <c r="J9" s="6" t="s">
        <v>820</v>
      </c>
      <c r="K9" s="6" t="s">
        <v>783</v>
      </c>
      <c r="L9" s="8">
        <v>34398</v>
      </c>
      <c r="M9" s="6" t="s">
        <v>819</v>
      </c>
      <c r="N9" s="7">
        <v>2344</v>
      </c>
    </row>
    <row r="10" spans="1:14" x14ac:dyDescent="0.3">
      <c r="A10" s="7">
        <v>9</v>
      </c>
      <c r="B10" s="6" t="s">
        <v>821</v>
      </c>
      <c r="C10" s="6" t="s">
        <v>822</v>
      </c>
      <c r="D10" s="6" t="s">
        <v>15</v>
      </c>
      <c r="E10" s="8">
        <v>24134</v>
      </c>
      <c r="F10" s="6" t="s">
        <v>202</v>
      </c>
      <c r="G10" s="6" t="s">
        <v>1142</v>
      </c>
      <c r="H10" s="6" t="s">
        <v>824</v>
      </c>
      <c r="I10" s="6" t="s">
        <v>152</v>
      </c>
      <c r="J10" s="6" t="s">
        <v>825</v>
      </c>
      <c r="K10" s="6" t="s">
        <v>783</v>
      </c>
      <c r="L10" s="8">
        <v>34653</v>
      </c>
      <c r="M10" s="6" t="s">
        <v>823</v>
      </c>
      <c r="N10" s="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E2F0-1C39-4570-BB7C-693CFD0EA06B}">
  <dimension ref="A1:M92"/>
  <sheetViews>
    <sheetView workbookViewId="0">
      <selection activeCell="O17" sqref="O17"/>
    </sheetView>
  </sheetViews>
  <sheetFormatPr defaultRowHeight="14.4" x14ac:dyDescent="0.3"/>
  <cols>
    <col min="8" max="10" width="8.88671875" customWidth="1"/>
  </cols>
  <sheetData>
    <row r="1" spans="1:13" x14ac:dyDescent="0.3">
      <c r="A1" t="s">
        <v>769</v>
      </c>
      <c r="B1" t="s">
        <v>217</v>
      </c>
      <c r="C1" t="s">
        <v>216</v>
      </c>
      <c r="D1" t="s">
        <v>215</v>
      </c>
      <c r="E1" t="s">
        <v>214</v>
      </c>
      <c r="F1" t="s">
        <v>213</v>
      </c>
      <c r="G1" t="s">
        <v>212</v>
      </c>
      <c r="H1" t="s">
        <v>211</v>
      </c>
      <c r="I1" t="s">
        <v>210</v>
      </c>
      <c r="J1" t="s">
        <v>209</v>
      </c>
      <c r="K1" t="s">
        <v>208</v>
      </c>
      <c r="L1" t="s">
        <v>1094</v>
      </c>
      <c r="M1" t="s">
        <v>1093</v>
      </c>
    </row>
    <row r="2" spans="1:13" x14ac:dyDescent="0.3">
      <c r="A2" t="s">
        <v>597</v>
      </c>
      <c r="B2" t="s">
        <v>749</v>
      </c>
      <c r="C2" t="s">
        <v>1092</v>
      </c>
      <c r="D2" t="s">
        <v>15</v>
      </c>
      <c r="E2" t="s">
        <v>595</v>
      </c>
      <c r="F2" t="s">
        <v>132</v>
      </c>
      <c r="H2">
        <v>12209</v>
      </c>
      <c r="I2" t="s">
        <v>118</v>
      </c>
      <c r="J2" t="s">
        <v>1091</v>
      </c>
      <c r="K2" t="s">
        <v>1090</v>
      </c>
    </row>
    <row r="3" spans="1:13" x14ac:dyDescent="0.3">
      <c r="A3" t="s">
        <v>679</v>
      </c>
      <c r="B3" t="s">
        <v>678</v>
      </c>
      <c r="C3" t="s">
        <v>1089</v>
      </c>
      <c r="D3" t="s">
        <v>71</v>
      </c>
      <c r="E3" t="s">
        <v>677</v>
      </c>
      <c r="F3" t="s">
        <v>394</v>
      </c>
      <c r="H3">
        <v>5021</v>
      </c>
      <c r="I3" t="s">
        <v>393</v>
      </c>
      <c r="J3" t="s">
        <v>1088</v>
      </c>
      <c r="K3" t="s">
        <v>1087</v>
      </c>
    </row>
    <row r="4" spans="1:13" x14ac:dyDescent="0.3">
      <c r="A4" t="s">
        <v>699</v>
      </c>
      <c r="B4" t="s">
        <v>698</v>
      </c>
      <c r="C4" t="s">
        <v>1086</v>
      </c>
      <c r="D4" t="s">
        <v>71</v>
      </c>
      <c r="E4" t="s">
        <v>697</v>
      </c>
      <c r="F4" t="s">
        <v>394</v>
      </c>
      <c r="H4">
        <v>5023</v>
      </c>
      <c r="I4" t="s">
        <v>393</v>
      </c>
      <c r="J4" t="s">
        <v>1085</v>
      </c>
    </row>
    <row r="5" spans="1:13" x14ac:dyDescent="0.3">
      <c r="A5" t="s">
        <v>582</v>
      </c>
      <c r="B5" t="s">
        <v>581</v>
      </c>
      <c r="C5" t="s">
        <v>1084</v>
      </c>
      <c r="D5" t="s">
        <v>15</v>
      </c>
      <c r="E5" t="s">
        <v>1083</v>
      </c>
      <c r="F5" t="s">
        <v>202</v>
      </c>
      <c r="H5" t="s">
        <v>1082</v>
      </c>
      <c r="I5" t="s">
        <v>152</v>
      </c>
      <c r="J5" t="s">
        <v>1081</v>
      </c>
      <c r="K5" t="s">
        <v>1080</v>
      </c>
    </row>
    <row r="6" spans="1:13" x14ac:dyDescent="0.3">
      <c r="A6" t="s">
        <v>684</v>
      </c>
      <c r="B6" t="s">
        <v>683</v>
      </c>
      <c r="C6" t="s">
        <v>1079</v>
      </c>
      <c r="D6" t="s">
        <v>29</v>
      </c>
      <c r="E6" t="s">
        <v>682</v>
      </c>
      <c r="F6" t="s">
        <v>681</v>
      </c>
      <c r="H6" t="s">
        <v>680</v>
      </c>
      <c r="I6" t="s">
        <v>90</v>
      </c>
      <c r="J6" t="s">
        <v>1078</v>
      </c>
      <c r="K6" t="s">
        <v>1077</v>
      </c>
    </row>
    <row r="7" spans="1:13" x14ac:dyDescent="0.3">
      <c r="A7" t="s">
        <v>462</v>
      </c>
      <c r="B7" t="s">
        <v>461</v>
      </c>
      <c r="C7" t="s">
        <v>1076</v>
      </c>
      <c r="D7" t="s">
        <v>15</v>
      </c>
      <c r="E7" t="s">
        <v>460</v>
      </c>
      <c r="F7" t="s">
        <v>459</v>
      </c>
      <c r="H7">
        <v>68306</v>
      </c>
      <c r="I7" t="s">
        <v>118</v>
      </c>
      <c r="J7" t="s">
        <v>1075</v>
      </c>
      <c r="K7" t="s">
        <v>1074</v>
      </c>
    </row>
    <row r="8" spans="1:13" x14ac:dyDescent="0.3">
      <c r="A8" t="s">
        <v>715</v>
      </c>
      <c r="B8" t="s">
        <v>714</v>
      </c>
      <c r="C8" t="s">
        <v>1073</v>
      </c>
      <c r="D8" t="s">
        <v>36</v>
      </c>
      <c r="E8" t="s">
        <v>713</v>
      </c>
      <c r="F8" t="s">
        <v>712</v>
      </c>
      <c r="H8">
        <v>67000</v>
      </c>
      <c r="I8" t="s">
        <v>12</v>
      </c>
      <c r="J8" t="s">
        <v>1072</v>
      </c>
      <c r="K8" t="s">
        <v>1071</v>
      </c>
    </row>
    <row r="9" spans="1:13" x14ac:dyDescent="0.3">
      <c r="A9" t="s">
        <v>646</v>
      </c>
      <c r="B9" t="s">
        <v>645</v>
      </c>
      <c r="C9" t="s">
        <v>1070</v>
      </c>
      <c r="D9" t="s">
        <v>71</v>
      </c>
      <c r="E9" t="s">
        <v>644</v>
      </c>
      <c r="F9" t="s">
        <v>587</v>
      </c>
      <c r="H9">
        <v>28023</v>
      </c>
      <c r="I9" t="s">
        <v>174</v>
      </c>
      <c r="J9" t="s">
        <v>1069</v>
      </c>
      <c r="K9" t="s">
        <v>1068</v>
      </c>
    </row>
    <row r="10" spans="1:13" x14ac:dyDescent="0.3">
      <c r="A10" t="s">
        <v>383</v>
      </c>
      <c r="B10" t="s">
        <v>382</v>
      </c>
      <c r="C10" t="s">
        <v>1067</v>
      </c>
      <c r="D10" t="s">
        <v>71</v>
      </c>
      <c r="E10" t="s">
        <v>381</v>
      </c>
      <c r="F10" t="s">
        <v>380</v>
      </c>
      <c r="H10">
        <v>13008</v>
      </c>
      <c r="I10" t="s">
        <v>12</v>
      </c>
      <c r="J10" t="s">
        <v>1066</v>
      </c>
      <c r="K10" t="s">
        <v>1065</v>
      </c>
    </row>
    <row r="11" spans="1:13" x14ac:dyDescent="0.3">
      <c r="A11" t="s">
        <v>508</v>
      </c>
      <c r="B11" t="s">
        <v>507</v>
      </c>
      <c r="C11" t="s">
        <v>1064</v>
      </c>
      <c r="D11" t="s">
        <v>7</v>
      </c>
      <c r="E11" t="s">
        <v>506</v>
      </c>
      <c r="F11" t="s">
        <v>505</v>
      </c>
      <c r="G11" t="s">
        <v>504</v>
      </c>
      <c r="H11" t="s">
        <v>503</v>
      </c>
      <c r="I11" t="s">
        <v>2</v>
      </c>
      <c r="J11" t="s">
        <v>1063</v>
      </c>
      <c r="K11" t="s">
        <v>1062</v>
      </c>
    </row>
    <row r="12" spans="1:13" x14ac:dyDescent="0.3">
      <c r="A12" t="s">
        <v>561</v>
      </c>
      <c r="B12" t="s">
        <v>560</v>
      </c>
      <c r="C12" t="s">
        <v>1061</v>
      </c>
      <c r="D12" t="s">
        <v>15</v>
      </c>
      <c r="E12" t="s">
        <v>559</v>
      </c>
      <c r="F12" t="s">
        <v>202</v>
      </c>
      <c r="H12" t="s">
        <v>558</v>
      </c>
      <c r="I12" t="s">
        <v>152</v>
      </c>
      <c r="J12" t="s">
        <v>1060</v>
      </c>
    </row>
    <row r="13" spans="1:13" x14ac:dyDescent="0.3">
      <c r="A13" t="s">
        <v>480</v>
      </c>
      <c r="B13" t="s">
        <v>479</v>
      </c>
      <c r="C13" t="s">
        <v>1059</v>
      </c>
      <c r="D13" t="s">
        <v>148</v>
      </c>
      <c r="E13" t="s">
        <v>478</v>
      </c>
      <c r="F13" t="s">
        <v>477</v>
      </c>
      <c r="H13">
        <v>1010</v>
      </c>
      <c r="I13" t="s">
        <v>476</v>
      </c>
      <c r="J13" t="s">
        <v>1058</v>
      </c>
      <c r="K13" t="s">
        <v>1057</v>
      </c>
    </row>
    <row r="14" spans="1:13" x14ac:dyDescent="0.3">
      <c r="A14" t="s">
        <v>756</v>
      </c>
      <c r="B14" t="s">
        <v>755</v>
      </c>
      <c r="C14" t="s">
        <v>1056</v>
      </c>
      <c r="D14" t="s">
        <v>36</v>
      </c>
      <c r="E14" t="s">
        <v>754</v>
      </c>
      <c r="F14" t="s">
        <v>394</v>
      </c>
      <c r="H14">
        <v>5022</v>
      </c>
      <c r="I14" t="s">
        <v>393</v>
      </c>
      <c r="J14" t="s">
        <v>1055</v>
      </c>
      <c r="K14" t="s">
        <v>1054</v>
      </c>
    </row>
    <row r="15" spans="1:13" x14ac:dyDescent="0.3">
      <c r="A15" t="s">
        <v>529</v>
      </c>
      <c r="B15" t="s">
        <v>528</v>
      </c>
      <c r="C15" t="s">
        <v>1053</v>
      </c>
      <c r="D15" t="s">
        <v>71</v>
      </c>
      <c r="E15" t="s">
        <v>1052</v>
      </c>
      <c r="F15" t="s">
        <v>526</v>
      </c>
      <c r="H15">
        <v>3012</v>
      </c>
      <c r="I15" t="s">
        <v>384</v>
      </c>
      <c r="J15" t="s">
        <v>1051</v>
      </c>
    </row>
    <row r="16" spans="1:13" x14ac:dyDescent="0.3">
      <c r="A16" t="s">
        <v>525</v>
      </c>
      <c r="B16" t="s">
        <v>524</v>
      </c>
      <c r="C16" t="s">
        <v>1050</v>
      </c>
      <c r="D16" t="s">
        <v>854</v>
      </c>
      <c r="E16" t="s">
        <v>523</v>
      </c>
      <c r="F16" t="s">
        <v>138</v>
      </c>
      <c r="G16" t="s">
        <v>417</v>
      </c>
      <c r="H16" t="s">
        <v>522</v>
      </c>
      <c r="I16" t="s">
        <v>137</v>
      </c>
      <c r="J16" t="s">
        <v>1049</v>
      </c>
    </row>
    <row r="17" spans="1:11" ht="57.6" x14ac:dyDescent="0.3">
      <c r="A17" t="s">
        <v>707</v>
      </c>
      <c r="B17" t="s">
        <v>706</v>
      </c>
      <c r="C17" t="s">
        <v>1048</v>
      </c>
      <c r="D17" t="s">
        <v>15</v>
      </c>
      <c r="E17" s="1" t="s">
        <v>705</v>
      </c>
      <c r="F17" t="s">
        <v>202</v>
      </c>
      <c r="H17" t="s">
        <v>704</v>
      </c>
      <c r="I17" t="s">
        <v>152</v>
      </c>
      <c r="J17" t="s">
        <v>1047</v>
      </c>
      <c r="K17" t="s">
        <v>1046</v>
      </c>
    </row>
    <row r="18" spans="1:11" x14ac:dyDescent="0.3">
      <c r="A18" t="s">
        <v>424</v>
      </c>
      <c r="B18" t="s">
        <v>423</v>
      </c>
      <c r="C18" t="s">
        <v>1045</v>
      </c>
      <c r="D18" t="s">
        <v>29</v>
      </c>
      <c r="E18" t="s">
        <v>422</v>
      </c>
      <c r="F18" t="s">
        <v>421</v>
      </c>
      <c r="H18">
        <v>52066</v>
      </c>
      <c r="I18" t="s">
        <v>118</v>
      </c>
      <c r="J18" t="s">
        <v>1044</v>
      </c>
      <c r="K18" t="s">
        <v>1043</v>
      </c>
    </row>
    <row r="19" spans="1:11" x14ac:dyDescent="0.3">
      <c r="A19" t="s">
        <v>687</v>
      </c>
      <c r="B19" t="s">
        <v>686</v>
      </c>
      <c r="C19" t="s">
        <v>1042</v>
      </c>
      <c r="D19" t="s">
        <v>71</v>
      </c>
      <c r="E19" t="s">
        <v>685</v>
      </c>
      <c r="F19" t="s">
        <v>640</v>
      </c>
      <c r="H19">
        <v>44000</v>
      </c>
      <c r="I19" t="s">
        <v>12</v>
      </c>
      <c r="J19" t="s">
        <v>1041</v>
      </c>
      <c r="K19" t="s">
        <v>1040</v>
      </c>
    </row>
    <row r="20" spans="1:11" x14ac:dyDescent="0.3">
      <c r="A20" t="s">
        <v>470</v>
      </c>
      <c r="B20" t="s">
        <v>469</v>
      </c>
      <c r="C20" t="s">
        <v>1039</v>
      </c>
      <c r="D20" t="s">
        <v>148</v>
      </c>
      <c r="E20" t="s">
        <v>468</v>
      </c>
      <c r="F20" t="s">
        <v>202</v>
      </c>
      <c r="H20" t="s">
        <v>467</v>
      </c>
      <c r="I20" t="s">
        <v>152</v>
      </c>
      <c r="J20" t="s">
        <v>1038</v>
      </c>
      <c r="K20" t="s">
        <v>1037</v>
      </c>
    </row>
    <row r="21" spans="1:11" x14ac:dyDescent="0.3">
      <c r="A21" t="s">
        <v>402</v>
      </c>
      <c r="B21" t="s">
        <v>401</v>
      </c>
      <c r="C21" t="s">
        <v>1036</v>
      </c>
      <c r="D21" t="s">
        <v>21</v>
      </c>
      <c r="E21" t="s">
        <v>400</v>
      </c>
      <c r="F21" t="s">
        <v>399</v>
      </c>
      <c r="H21">
        <v>8010</v>
      </c>
      <c r="I21" t="s">
        <v>398</v>
      </c>
      <c r="J21" t="s">
        <v>1035</v>
      </c>
      <c r="K21" t="s">
        <v>1034</v>
      </c>
    </row>
    <row r="22" spans="1:11" x14ac:dyDescent="0.3">
      <c r="A22" t="s">
        <v>741</v>
      </c>
      <c r="B22" t="s">
        <v>740</v>
      </c>
      <c r="C22" t="s">
        <v>1033</v>
      </c>
      <c r="D22" t="s">
        <v>866</v>
      </c>
      <c r="E22" t="s">
        <v>739</v>
      </c>
      <c r="F22" t="s">
        <v>138</v>
      </c>
      <c r="G22" t="s">
        <v>417</v>
      </c>
      <c r="H22" t="s">
        <v>738</v>
      </c>
      <c r="I22" t="s">
        <v>137</v>
      </c>
      <c r="J22" t="s">
        <v>1032</v>
      </c>
    </row>
    <row r="23" spans="1:11" x14ac:dyDescent="0.3">
      <c r="A23" t="s">
        <v>1031</v>
      </c>
      <c r="B23" t="s">
        <v>1030</v>
      </c>
      <c r="C23" t="s">
        <v>1029</v>
      </c>
      <c r="D23" t="s">
        <v>7</v>
      </c>
      <c r="E23" t="s">
        <v>1028</v>
      </c>
      <c r="F23" t="s">
        <v>587</v>
      </c>
      <c r="H23">
        <v>28034</v>
      </c>
      <c r="I23" t="s">
        <v>174</v>
      </c>
      <c r="J23" t="s">
        <v>1027</v>
      </c>
      <c r="K23" t="s">
        <v>1026</v>
      </c>
    </row>
    <row r="24" spans="1:11" x14ac:dyDescent="0.3">
      <c r="A24" t="s">
        <v>728</v>
      </c>
      <c r="B24" t="s">
        <v>727</v>
      </c>
      <c r="C24" t="s">
        <v>1025</v>
      </c>
      <c r="D24" t="s">
        <v>897</v>
      </c>
      <c r="E24" t="s">
        <v>726</v>
      </c>
      <c r="F24" t="s">
        <v>725</v>
      </c>
      <c r="H24">
        <v>59000</v>
      </c>
      <c r="I24" t="s">
        <v>12</v>
      </c>
      <c r="J24" t="s">
        <v>1024</v>
      </c>
      <c r="K24" t="s">
        <v>1023</v>
      </c>
    </row>
    <row r="25" spans="1:11" x14ac:dyDescent="0.3">
      <c r="A25" t="s">
        <v>497</v>
      </c>
      <c r="B25" t="s">
        <v>496</v>
      </c>
      <c r="C25" t="s">
        <v>1022</v>
      </c>
      <c r="D25" t="s">
        <v>71</v>
      </c>
      <c r="E25" t="s">
        <v>495</v>
      </c>
      <c r="F25" t="s">
        <v>494</v>
      </c>
      <c r="H25" t="s">
        <v>493</v>
      </c>
      <c r="I25" t="s">
        <v>90</v>
      </c>
      <c r="J25" t="s">
        <v>1021</v>
      </c>
    </row>
    <row r="26" spans="1:11" x14ac:dyDescent="0.3">
      <c r="A26" t="s">
        <v>594</v>
      </c>
      <c r="B26" t="s">
        <v>593</v>
      </c>
      <c r="C26" t="s">
        <v>1020</v>
      </c>
      <c r="D26" t="s">
        <v>36</v>
      </c>
      <c r="E26" t="s">
        <v>592</v>
      </c>
      <c r="F26" t="s">
        <v>591</v>
      </c>
      <c r="H26">
        <v>80805</v>
      </c>
      <c r="I26" t="s">
        <v>118</v>
      </c>
      <c r="J26" t="s">
        <v>1019</v>
      </c>
      <c r="K26" t="s">
        <v>1018</v>
      </c>
    </row>
    <row r="27" spans="1:11" x14ac:dyDescent="0.3">
      <c r="A27" t="s">
        <v>643</v>
      </c>
      <c r="B27" t="s">
        <v>642</v>
      </c>
      <c r="C27" t="s">
        <v>1017</v>
      </c>
      <c r="D27" t="s">
        <v>36</v>
      </c>
      <c r="E27" t="s">
        <v>641</v>
      </c>
      <c r="F27" t="s">
        <v>640</v>
      </c>
      <c r="H27">
        <v>44000</v>
      </c>
      <c r="I27" t="s">
        <v>12</v>
      </c>
      <c r="J27" t="s">
        <v>1016</v>
      </c>
      <c r="K27" t="s">
        <v>1015</v>
      </c>
    </row>
    <row r="28" spans="1:11" x14ac:dyDescent="0.3">
      <c r="A28" t="s">
        <v>452</v>
      </c>
      <c r="B28" t="s">
        <v>451</v>
      </c>
      <c r="C28" t="s">
        <v>1014</v>
      </c>
      <c r="D28" t="s">
        <v>15</v>
      </c>
      <c r="E28" t="s">
        <v>450</v>
      </c>
      <c r="F28" t="s">
        <v>449</v>
      </c>
      <c r="H28">
        <v>10100</v>
      </c>
      <c r="I28" t="s">
        <v>26</v>
      </c>
      <c r="J28" t="s">
        <v>1013</v>
      </c>
      <c r="K28" t="s">
        <v>1012</v>
      </c>
    </row>
    <row r="29" spans="1:11" x14ac:dyDescent="0.3">
      <c r="A29" t="s">
        <v>653</v>
      </c>
      <c r="B29" t="s">
        <v>652</v>
      </c>
      <c r="C29" t="s">
        <v>1011</v>
      </c>
      <c r="D29" t="s">
        <v>21</v>
      </c>
      <c r="E29" t="s">
        <v>651</v>
      </c>
      <c r="F29" t="s">
        <v>599</v>
      </c>
      <c r="H29">
        <v>1675</v>
      </c>
      <c r="I29" t="s">
        <v>598</v>
      </c>
      <c r="J29" t="s">
        <v>1010</v>
      </c>
      <c r="K29" t="s">
        <v>1009</v>
      </c>
    </row>
    <row r="30" spans="1:11" x14ac:dyDescent="0.3">
      <c r="A30" t="s">
        <v>676</v>
      </c>
      <c r="B30" t="s">
        <v>1008</v>
      </c>
      <c r="C30" t="s">
        <v>1007</v>
      </c>
      <c r="D30" t="s">
        <v>36</v>
      </c>
      <c r="E30" t="s">
        <v>674</v>
      </c>
      <c r="F30" t="s">
        <v>673</v>
      </c>
      <c r="H30">
        <v>8022</v>
      </c>
      <c r="I30" t="s">
        <v>174</v>
      </c>
      <c r="J30" t="s">
        <v>1006</v>
      </c>
      <c r="K30" t="s">
        <v>1005</v>
      </c>
    </row>
    <row r="31" spans="1:11" x14ac:dyDescent="0.3">
      <c r="A31" t="s">
        <v>544</v>
      </c>
      <c r="B31" t="s">
        <v>543</v>
      </c>
      <c r="C31" t="s">
        <v>1004</v>
      </c>
      <c r="D31" t="s">
        <v>21</v>
      </c>
      <c r="E31" t="s">
        <v>542</v>
      </c>
      <c r="F31" t="s">
        <v>541</v>
      </c>
      <c r="H31">
        <v>41101</v>
      </c>
      <c r="I31" t="s">
        <v>174</v>
      </c>
      <c r="J31" t="s">
        <v>1003</v>
      </c>
    </row>
    <row r="32" spans="1:11" x14ac:dyDescent="0.3">
      <c r="A32" t="s">
        <v>502</v>
      </c>
      <c r="B32" t="s">
        <v>501</v>
      </c>
      <c r="C32" t="s">
        <v>1002</v>
      </c>
      <c r="D32" t="s">
        <v>854</v>
      </c>
      <c r="E32" t="s">
        <v>500</v>
      </c>
      <c r="F32" t="s">
        <v>499</v>
      </c>
      <c r="G32" t="s">
        <v>417</v>
      </c>
      <c r="H32" t="s">
        <v>498</v>
      </c>
      <c r="I32" t="s">
        <v>137</v>
      </c>
      <c r="J32" t="s">
        <v>1001</v>
      </c>
    </row>
    <row r="33" spans="1:11" x14ac:dyDescent="0.3">
      <c r="A33" t="s">
        <v>448</v>
      </c>
      <c r="B33" t="s">
        <v>447</v>
      </c>
      <c r="C33" t="s">
        <v>1000</v>
      </c>
      <c r="D33" t="s">
        <v>36</v>
      </c>
      <c r="E33" t="s">
        <v>446</v>
      </c>
      <c r="F33" t="s">
        <v>445</v>
      </c>
      <c r="G33" t="s">
        <v>97</v>
      </c>
      <c r="H33">
        <v>97403</v>
      </c>
      <c r="I33" t="s">
        <v>76</v>
      </c>
      <c r="J33" t="s">
        <v>999</v>
      </c>
    </row>
    <row r="34" spans="1:11" x14ac:dyDescent="0.3">
      <c r="A34" t="s">
        <v>733</v>
      </c>
      <c r="B34" t="s">
        <v>732</v>
      </c>
      <c r="C34" t="s">
        <v>998</v>
      </c>
      <c r="D34" t="s">
        <v>71</v>
      </c>
      <c r="E34" t="s">
        <v>731</v>
      </c>
      <c r="F34" t="s">
        <v>730</v>
      </c>
      <c r="G34" t="s">
        <v>729</v>
      </c>
      <c r="H34">
        <v>1081</v>
      </c>
      <c r="I34" t="s">
        <v>403</v>
      </c>
      <c r="J34" t="s">
        <v>997</v>
      </c>
      <c r="K34" t="s">
        <v>996</v>
      </c>
    </row>
    <row r="35" spans="1:11" x14ac:dyDescent="0.3">
      <c r="A35" t="s">
        <v>488</v>
      </c>
      <c r="B35" t="s">
        <v>487</v>
      </c>
      <c r="C35" t="s">
        <v>995</v>
      </c>
      <c r="D35" t="s">
        <v>7</v>
      </c>
      <c r="E35" t="s">
        <v>486</v>
      </c>
      <c r="F35" t="s">
        <v>455</v>
      </c>
      <c r="G35" t="s">
        <v>454</v>
      </c>
      <c r="H35" t="s">
        <v>485</v>
      </c>
      <c r="I35" t="s">
        <v>137</v>
      </c>
      <c r="J35" t="s">
        <v>994</v>
      </c>
      <c r="K35" t="s">
        <v>993</v>
      </c>
    </row>
    <row r="36" spans="1:11" x14ac:dyDescent="0.3">
      <c r="A36" t="s">
        <v>475</v>
      </c>
      <c r="B36" t="s">
        <v>474</v>
      </c>
      <c r="C36" t="s">
        <v>992</v>
      </c>
      <c r="D36" t="s">
        <v>15</v>
      </c>
      <c r="E36" t="s">
        <v>473</v>
      </c>
      <c r="F36" t="s">
        <v>472</v>
      </c>
      <c r="G36" t="s">
        <v>471</v>
      </c>
      <c r="H36">
        <v>5022</v>
      </c>
      <c r="I36" t="s">
        <v>403</v>
      </c>
      <c r="J36" t="s">
        <v>991</v>
      </c>
      <c r="K36" t="s">
        <v>990</v>
      </c>
    </row>
    <row r="37" spans="1:11" ht="72" x14ac:dyDescent="0.3">
      <c r="A37" t="s">
        <v>748</v>
      </c>
      <c r="B37" t="s">
        <v>747</v>
      </c>
      <c r="C37" t="s">
        <v>989</v>
      </c>
      <c r="D37" t="s">
        <v>15</v>
      </c>
      <c r="E37" s="1" t="s">
        <v>746</v>
      </c>
      <c r="F37" t="s">
        <v>745</v>
      </c>
      <c r="G37" t="s">
        <v>97</v>
      </c>
      <c r="H37">
        <v>97827</v>
      </c>
      <c r="I37" t="s">
        <v>76</v>
      </c>
      <c r="J37" t="s">
        <v>988</v>
      </c>
      <c r="K37" t="s">
        <v>987</v>
      </c>
    </row>
    <row r="38" spans="1:11" x14ac:dyDescent="0.3">
      <c r="A38" t="s">
        <v>440</v>
      </c>
      <c r="B38" t="s">
        <v>439</v>
      </c>
      <c r="C38" t="s">
        <v>986</v>
      </c>
      <c r="D38" t="s">
        <v>854</v>
      </c>
      <c r="E38" t="s">
        <v>438</v>
      </c>
      <c r="F38" t="s">
        <v>437</v>
      </c>
      <c r="G38" t="s">
        <v>436</v>
      </c>
      <c r="I38" t="s">
        <v>435</v>
      </c>
      <c r="J38" t="s">
        <v>985</v>
      </c>
      <c r="K38" t="s">
        <v>984</v>
      </c>
    </row>
    <row r="39" spans="1:11" ht="57.6" x14ac:dyDescent="0.3">
      <c r="A39" t="s">
        <v>672</v>
      </c>
      <c r="B39" t="s">
        <v>671</v>
      </c>
      <c r="C39" t="s">
        <v>983</v>
      </c>
      <c r="D39" t="s">
        <v>36</v>
      </c>
      <c r="E39" s="1" t="s">
        <v>670</v>
      </c>
      <c r="F39" t="s">
        <v>669</v>
      </c>
      <c r="G39" t="s">
        <v>668</v>
      </c>
      <c r="H39" t="s">
        <v>667</v>
      </c>
      <c r="I39" t="s">
        <v>152</v>
      </c>
      <c r="J39" t="s">
        <v>982</v>
      </c>
    </row>
    <row r="40" spans="1:11" x14ac:dyDescent="0.3">
      <c r="A40" t="s">
        <v>553</v>
      </c>
      <c r="B40" t="s">
        <v>552</v>
      </c>
      <c r="C40" t="s">
        <v>981</v>
      </c>
      <c r="D40" t="s">
        <v>854</v>
      </c>
      <c r="E40" t="s">
        <v>551</v>
      </c>
      <c r="F40" t="s">
        <v>550</v>
      </c>
      <c r="H40">
        <v>14776</v>
      </c>
      <c r="I40" t="s">
        <v>118</v>
      </c>
      <c r="J40" t="s">
        <v>980</v>
      </c>
    </row>
    <row r="41" spans="1:11" x14ac:dyDescent="0.3">
      <c r="A41" t="s">
        <v>639</v>
      </c>
      <c r="B41" t="s">
        <v>638</v>
      </c>
      <c r="C41" t="s">
        <v>979</v>
      </c>
      <c r="D41" t="s">
        <v>15</v>
      </c>
      <c r="E41" t="s">
        <v>637</v>
      </c>
      <c r="F41" t="s">
        <v>636</v>
      </c>
      <c r="H41">
        <v>78000</v>
      </c>
      <c r="I41" t="s">
        <v>12</v>
      </c>
      <c r="J41" t="s">
        <v>978</v>
      </c>
      <c r="K41" t="s">
        <v>977</v>
      </c>
    </row>
    <row r="42" spans="1:11" x14ac:dyDescent="0.3">
      <c r="A42" t="s">
        <v>492</v>
      </c>
      <c r="B42" t="s">
        <v>491</v>
      </c>
      <c r="C42" t="s">
        <v>976</v>
      </c>
      <c r="D42" t="s">
        <v>21</v>
      </c>
      <c r="E42" t="s">
        <v>490</v>
      </c>
      <c r="F42" t="s">
        <v>489</v>
      </c>
      <c r="H42">
        <v>31000</v>
      </c>
      <c r="I42" t="s">
        <v>12</v>
      </c>
      <c r="J42" t="s">
        <v>975</v>
      </c>
      <c r="K42" t="s">
        <v>974</v>
      </c>
    </row>
    <row r="43" spans="1:11" x14ac:dyDescent="0.3">
      <c r="A43" t="s">
        <v>724</v>
      </c>
      <c r="B43" t="s">
        <v>723</v>
      </c>
      <c r="C43" t="s">
        <v>973</v>
      </c>
      <c r="D43" t="s">
        <v>866</v>
      </c>
      <c r="E43" t="s">
        <v>972</v>
      </c>
      <c r="F43" t="s">
        <v>721</v>
      </c>
      <c r="G43" t="s">
        <v>504</v>
      </c>
      <c r="H43" t="s">
        <v>720</v>
      </c>
      <c r="I43" t="s">
        <v>2</v>
      </c>
      <c r="J43" t="s">
        <v>971</v>
      </c>
      <c r="K43" t="s">
        <v>970</v>
      </c>
    </row>
    <row r="44" spans="1:11" x14ac:dyDescent="0.3">
      <c r="A44" t="s">
        <v>753</v>
      </c>
      <c r="B44" t="s">
        <v>752</v>
      </c>
      <c r="C44" t="s">
        <v>969</v>
      </c>
      <c r="D44" t="s">
        <v>36</v>
      </c>
      <c r="E44" t="s">
        <v>751</v>
      </c>
      <c r="F44" t="s">
        <v>750</v>
      </c>
      <c r="G44" t="s">
        <v>425</v>
      </c>
      <c r="H44">
        <v>99362</v>
      </c>
      <c r="I44" t="s">
        <v>76</v>
      </c>
      <c r="J44" t="s">
        <v>968</v>
      </c>
      <c r="K44" t="s">
        <v>967</v>
      </c>
    </row>
    <row r="45" spans="1:11" x14ac:dyDescent="0.3">
      <c r="A45" t="s">
        <v>412</v>
      </c>
      <c r="B45" t="s">
        <v>411</v>
      </c>
      <c r="C45" t="s">
        <v>966</v>
      </c>
      <c r="D45" t="s">
        <v>15</v>
      </c>
      <c r="E45" t="s">
        <v>410</v>
      </c>
      <c r="F45" t="s">
        <v>409</v>
      </c>
      <c r="H45">
        <v>60528</v>
      </c>
      <c r="I45" t="s">
        <v>118</v>
      </c>
      <c r="J45" t="s">
        <v>965</v>
      </c>
      <c r="K45" t="s">
        <v>964</v>
      </c>
    </row>
    <row r="46" spans="1:11" ht="43.2" x14ac:dyDescent="0.3">
      <c r="A46" t="s">
        <v>692</v>
      </c>
      <c r="B46" t="s">
        <v>691</v>
      </c>
      <c r="C46" t="s">
        <v>963</v>
      </c>
      <c r="D46" t="s">
        <v>71</v>
      </c>
      <c r="E46" s="1" t="s">
        <v>690</v>
      </c>
      <c r="F46" t="s">
        <v>689</v>
      </c>
      <c r="G46" t="s">
        <v>688</v>
      </c>
      <c r="H46">
        <v>94117</v>
      </c>
      <c r="I46" t="s">
        <v>76</v>
      </c>
      <c r="J46" t="s">
        <v>962</v>
      </c>
    </row>
    <row r="47" spans="1:11" x14ac:dyDescent="0.3">
      <c r="A47" t="s">
        <v>408</v>
      </c>
      <c r="B47" t="s">
        <v>407</v>
      </c>
      <c r="C47" t="s">
        <v>961</v>
      </c>
      <c r="D47" t="s">
        <v>7</v>
      </c>
      <c r="E47" t="s">
        <v>406</v>
      </c>
      <c r="F47" t="s">
        <v>405</v>
      </c>
      <c r="G47" t="s">
        <v>404</v>
      </c>
      <c r="H47">
        <v>3508</v>
      </c>
      <c r="I47" t="s">
        <v>403</v>
      </c>
      <c r="J47" t="s">
        <v>960</v>
      </c>
      <c r="K47" t="s">
        <v>959</v>
      </c>
    </row>
    <row r="48" spans="1:11" x14ac:dyDescent="0.3">
      <c r="A48" t="s">
        <v>534</v>
      </c>
      <c r="B48" t="s">
        <v>533</v>
      </c>
      <c r="C48" t="s">
        <v>958</v>
      </c>
      <c r="D48" t="s">
        <v>71</v>
      </c>
      <c r="E48" t="s">
        <v>532</v>
      </c>
      <c r="F48" t="s">
        <v>531</v>
      </c>
      <c r="G48" t="s">
        <v>530</v>
      </c>
      <c r="H48">
        <v>4980</v>
      </c>
      <c r="I48" t="s">
        <v>403</v>
      </c>
      <c r="J48" t="s">
        <v>957</v>
      </c>
      <c r="K48" t="s">
        <v>956</v>
      </c>
    </row>
    <row r="49" spans="1:11" x14ac:dyDescent="0.3">
      <c r="A49" t="s">
        <v>576</v>
      </c>
      <c r="B49" t="s">
        <v>575</v>
      </c>
      <c r="C49" t="s">
        <v>955</v>
      </c>
      <c r="D49" t="s">
        <v>21</v>
      </c>
      <c r="E49" t="s">
        <v>574</v>
      </c>
      <c r="F49" t="s">
        <v>573</v>
      </c>
      <c r="G49" t="s">
        <v>97</v>
      </c>
      <c r="H49">
        <v>97219</v>
      </c>
      <c r="I49" t="s">
        <v>76</v>
      </c>
      <c r="J49" t="s">
        <v>954</v>
      </c>
      <c r="K49" t="s">
        <v>953</v>
      </c>
    </row>
    <row r="50" spans="1:11" x14ac:dyDescent="0.3">
      <c r="A50" t="s">
        <v>657</v>
      </c>
      <c r="B50" t="s">
        <v>656</v>
      </c>
      <c r="C50" t="s">
        <v>952</v>
      </c>
      <c r="D50" t="s">
        <v>36</v>
      </c>
      <c r="E50" t="s">
        <v>655</v>
      </c>
      <c r="F50" t="s">
        <v>654</v>
      </c>
      <c r="H50">
        <v>24100</v>
      </c>
      <c r="I50" t="s">
        <v>26</v>
      </c>
      <c r="J50" t="s">
        <v>951</v>
      </c>
      <c r="K50" t="s">
        <v>950</v>
      </c>
    </row>
    <row r="51" spans="1:11" x14ac:dyDescent="0.3">
      <c r="A51" t="s">
        <v>611</v>
      </c>
      <c r="B51" t="s">
        <v>610</v>
      </c>
      <c r="C51" t="s">
        <v>949</v>
      </c>
      <c r="D51" t="s">
        <v>148</v>
      </c>
      <c r="E51" t="s">
        <v>609</v>
      </c>
      <c r="F51" t="s">
        <v>608</v>
      </c>
      <c r="H51" t="s">
        <v>607</v>
      </c>
      <c r="I51" t="s">
        <v>535</v>
      </c>
      <c r="J51" t="s">
        <v>948</v>
      </c>
      <c r="K51" t="s">
        <v>947</v>
      </c>
    </row>
    <row r="52" spans="1:11" x14ac:dyDescent="0.3">
      <c r="A52" t="s">
        <v>744</v>
      </c>
      <c r="B52" t="s">
        <v>743</v>
      </c>
      <c r="C52" t="s">
        <v>946</v>
      </c>
      <c r="D52" t="s">
        <v>866</v>
      </c>
      <c r="E52" t="s">
        <v>742</v>
      </c>
      <c r="F52" t="s">
        <v>34</v>
      </c>
      <c r="G52" t="s">
        <v>4</v>
      </c>
      <c r="H52" t="s">
        <v>33</v>
      </c>
      <c r="I52" t="s">
        <v>2</v>
      </c>
      <c r="J52" t="s">
        <v>945</v>
      </c>
      <c r="K52" t="s">
        <v>944</v>
      </c>
    </row>
    <row r="53" spans="1:11" x14ac:dyDescent="0.3">
      <c r="A53" t="s">
        <v>661</v>
      </c>
      <c r="B53" t="s">
        <v>660</v>
      </c>
      <c r="C53" t="s">
        <v>943</v>
      </c>
      <c r="D53" t="s">
        <v>866</v>
      </c>
      <c r="E53" t="s">
        <v>659</v>
      </c>
      <c r="F53" t="s">
        <v>658</v>
      </c>
      <c r="H53">
        <v>4179</v>
      </c>
      <c r="I53" t="s">
        <v>118</v>
      </c>
      <c r="J53" t="s">
        <v>942</v>
      </c>
    </row>
    <row r="54" spans="1:11" ht="72" x14ac:dyDescent="0.3">
      <c r="A54" t="s">
        <v>466</v>
      </c>
      <c r="B54" t="s">
        <v>465</v>
      </c>
      <c r="C54" t="s">
        <v>941</v>
      </c>
      <c r="D54" t="s">
        <v>854</v>
      </c>
      <c r="E54" s="1" t="s">
        <v>464</v>
      </c>
      <c r="F54" t="s">
        <v>202</v>
      </c>
      <c r="H54" t="s">
        <v>463</v>
      </c>
      <c r="I54" t="s">
        <v>152</v>
      </c>
      <c r="J54" t="s">
        <v>940</v>
      </c>
      <c r="K54" t="s">
        <v>939</v>
      </c>
    </row>
    <row r="55" spans="1:11" ht="72" x14ac:dyDescent="0.3">
      <c r="A55" t="s">
        <v>630</v>
      </c>
      <c r="B55" t="s">
        <v>629</v>
      </c>
      <c r="C55" t="s">
        <v>938</v>
      </c>
      <c r="D55" t="s">
        <v>148</v>
      </c>
      <c r="E55" s="1" t="s">
        <v>628</v>
      </c>
      <c r="F55" t="s">
        <v>477</v>
      </c>
      <c r="H55">
        <v>1010</v>
      </c>
      <c r="I55" t="s">
        <v>476</v>
      </c>
      <c r="J55" t="s">
        <v>937</v>
      </c>
      <c r="K55" t="s">
        <v>936</v>
      </c>
    </row>
    <row r="56" spans="1:11" x14ac:dyDescent="0.3">
      <c r="A56" t="s">
        <v>549</v>
      </c>
      <c r="B56" t="s">
        <v>548</v>
      </c>
      <c r="C56" t="s">
        <v>935</v>
      </c>
      <c r="D56" t="s">
        <v>15</v>
      </c>
      <c r="E56" t="s">
        <v>547</v>
      </c>
      <c r="F56" t="s">
        <v>546</v>
      </c>
      <c r="G56" t="s">
        <v>545</v>
      </c>
      <c r="H56">
        <v>99508</v>
      </c>
      <c r="I56" t="s">
        <v>76</v>
      </c>
      <c r="J56" t="s">
        <v>934</v>
      </c>
      <c r="K56" t="s">
        <v>933</v>
      </c>
    </row>
    <row r="57" spans="1:11" x14ac:dyDescent="0.3">
      <c r="A57" t="s">
        <v>569</v>
      </c>
      <c r="B57" t="s">
        <v>568</v>
      </c>
      <c r="C57" t="s">
        <v>932</v>
      </c>
      <c r="D57" t="s">
        <v>71</v>
      </c>
      <c r="E57" t="s">
        <v>567</v>
      </c>
      <c r="F57" t="s">
        <v>566</v>
      </c>
      <c r="H57">
        <v>50739</v>
      </c>
      <c r="I57" t="s">
        <v>118</v>
      </c>
      <c r="J57" t="s">
        <v>931</v>
      </c>
      <c r="K57" t="s">
        <v>930</v>
      </c>
    </row>
    <row r="58" spans="1:11" x14ac:dyDescent="0.3">
      <c r="A58" t="s">
        <v>929</v>
      </c>
      <c r="B58" t="s">
        <v>928</v>
      </c>
      <c r="C58" t="s">
        <v>927</v>
      </c>
      <c r="D58" t="s">
        <v>71</v>
      </c>
      <c r="E58" t="s">
        <v>926</v>
      </c>
      <c r="F58" t="s">
        <v>85</v>
      </c>
      <c r="H58">
        <v>75012</v>
      </c>
      <c r="I58" t="s">
        <v>12</v>
      </c>
      <c r="J58" t="s">
        <v>925</v>
      </c>
      <c r="K58" t="s">
        <v>924</v>
      </c>
    </row>
    <row r="59" spans="1:11" x14ac:dyDescent="0.3">
      <c r="A59" t="s">
        <v>397</v>
      </c>
      <c r="B59" t="s">
        <v>396</v>
      </c>
      <c r="C59" t="s">
        <v>923</v>
      </c>
      <c r="D59" t="s">
        <v>15</v>
      </c>
      <c r="E59" t="s">
        <v>395</v>
      </c>
      <c r="F59" t="s">
        <v>394</v>
      </c>
      <c r="H59">
        <v>5033</v>
      </c>
      <c r="I59" t="s">
        <v>393</v>
      </c>
      <c r="J59" t="s">
        <v>922</v>
      </c>
      <c r="K59" t="s">
        <v>921</v>
      </c>
    </row>
    <row r="60" spans="1:11" x14ac:dyDescent="0.3">
      <c r="A60" t="s">
        <v>484</v>
      </c>
      <c r="B60" t="s">
        <v>483</v>
      </c>
      <c r="C60" t="s">
        <v>920</v>
      </c>
      <c r="D60" t="s">
        <v>21</v>
      </c>
      <c r="E60" t="s">
        <v>482</v>
      </c>
      <c r="F60" t="s">
        <v>481</v>
      </c>
      <c r="H60">
        <v>5020</v>
      </c>
      <c r="I60" t="s">
        <v>398</v>
      </c>
      <c r="J60" t="s">
        <v>919</v>
      </c>
      <c r="K60" t="s">
        <v>918</v>
      </c>
    </row>
    <row r="61" spans="1:11" x14ac:dyDescent="0.3">
      <c r="A61" t="s">
        <v>602</v>
      </c>
      <c r="B61" t="s">
        <v>601</v>
      </c>
      <c r="C61" t="s">
        <v>917</v>
      </c>
      <c r="D61" t="s">
        <v>15</v>
      </c>
      <c r="E61" t="s">
        <v>600</v>
      </c>
      <c r="F61" t="s">
        <v>599</v>
      </c>
      <c r="H61">
        <v>1756</v>
      </c>
      <c r="I61" t="s">
        <v>598</v>
      </c>
      <c r="J61" t="s">
        <v>916</v>
      </c>
    </row>
    <row r="62" spans="1:11" x14ac:dyDescent="0.3">
      <c r="A62" t="s">
        <v>627</v>
      </c>
      <c r="B62" t="s">
        <v>626</v>
      </c>
      <c r="C62" t="s">
        <v>915</v>
      </c>
      <c r="D62" t="s">
        <v>7</v>
      </c>
      <c r="E62" t="s">
        <v>625</v>
      </c>
      <c r="F62" t="s">
        <v>455</v>
      </c>
      <c r="G62" t="s">
        <v>454</v>
      </c>
      <c r="H62" t="s">
        <v>624</v>
      </c>
      <c r="I62" t="s">
        <v>137</v>
      </c>
      <c r="J62" t="s">
        <v>914</v>
      </c>
      <c r="K62" t="s">
        <v>913</v>
      </c>
    </row>
    <row r="63" spans="1:11" x14ac:dyDescent="0.3">
      <c r="A63" t="s">
        <v>420</v>
      </c>
      <c r="B63" t="s">
        <v>419</v>
      </c>
      <c r="C63" t="s">
        <v>912</v>
      </c>
      <c r="D63" t="s">
        <v>866</v>
      </c>
      <c r="E63" t="s">
        <v>418</v>
      </c>
      <c r="F63" t="s">
        <v>138</v>
      </c>
      <c r="G63" t="s">
        <v>417</v>
      </c>
      <c r="H63" t="s">
        <v>416</v>
      </c>
      <c r="I63" t="s">
        <v>137</v>
      </c>
      <c r="J63" t="s">
        <v>911</v>
      </c>
    </row>
    <row r="64" spans="1:11" x14ac:dyDescent="0.3">
      <c r="A64" t="s">
        <v>565</v>
      </c>
      <c r="B64" t="s">
        <v>564</v>
      </c>
      <c r="C64" t="s">
        <v>910</v>
      </c>
      <c r="D64" t="s">
        <v>7</v>
      </c>
      <c r="E64" t="s">
        <v>563</v>
      </c>
      <c r="F64" t="s">
        <v>562</v>
      </c>
      <c r="H64">
        <v>1307</v>
      </c>
      <c r="I64" t="s">
        <v>118</v>
      </c>
      <c r="J64" t="s">
        <v>909</v>
      </c>
    </row>
    <row r="65" spans="1:11" x14ac:dyDescent="0.3">
      <c r="A65" t="s">
        <v>572</v>
      </c>
      <c r="B65" t="s">
        <v>571</v>
      </c>
      <c r="C65" t="s">
        <v>908</v>
      </c>
      <c r="D65" t="s">
        <v>15</v>
      </c>
      <c r="E65" t="s">
        <v>570</v>
      </c>
      <c r="F65" t="s">
        <v>477</v>
      </c>
      <c r="H65">
        <v>1010</v>
      </c>
      <c r="I65" t="s">
        <v>476</v>
      </c>
      <c r="J65" t="s">
        <v>907</v>
      </c>
      <c r="K65" t="s">
        <v>906</v>
      </c>
    </row>
    <row r="66" spans="1:11" x14ac:dyDescent="0.3">
      <c r="A66" t="s">
        <v>379</v>
      </c>
      <c r="B66" t="s">
        <v>378</v>
      </c>
      <c r="C66" t="s">
        <v>905</v>
      </c>
      <c r="D66" t="s">
        <v>904</v>
      </c>
      <c r="E66" t="s">
        <v>377</v>
      </c>
      <c r="F66" t="s">
        <v>376</v>
      </c>
      <c r="G66" t="s">
        <v>375</v>
      </c>
      <c r="H66">
        <v>87110</v>
      </c>
      <c r="I66" t="s">
        <v>76</v>
      </c>
      <c r="J66" t="s">
        <v>903</v>
      </c>
      <c r="K66" t="s">
        <v>902</v>
      </c>
    </row>
    <row r="67" spans="1:11" x14ac:dyDescent="0.3">
      <c r="A67" t="s">
        <v>444</v>
      </c>
      <c r="B67" t="s">
        <v>443</v>
      </c>
      <c r="C67" t="s">
        <v>901</v>
      </c>
      <c r="D67" t="s">
        <v>854</v>
      </c>
      <c r="E67" t="s">
        <v>442</v>
      </c>
      <c r="F67" t="s">
        <v>441</v>
      </c>
      <c r="H67">
        <v>42100</v>
      </c>
      <c r="I67" t="s">
        <v>26</v>
      </c>
      <c r="J67" t="s">
        <v>900</v>
      </c>
      <c r="K67" t="s">
        <v>899</v>
      </c>
    </row>
    <row r="68" spans="1:11" x14ac:dyDescent="0.3">
      <c r="A68" t="s">
        <v>458</v>
      </c>
      <c r="B68" t="s">
        <v>457</v>
      </c>
      <c r="C68" t="s">
        <v>898</v>
      </c>
      <c r="D68" t="s">
        <v>897</v>
      </c>
      <c r="E68" t="s">
        <v>456</v>
      </c>
      <c r="F68" t="s">
        <v>455</v>
      </c>
      <c r="G68" t="s">
        <v>454</v>
      </c>
      <c r="H68" t="s">
        <v>453</v>
      </c>
      <c r="I68" t="s">
        <v>137</v>
      </c>
      <c r="J68" t="s">
        <v>896</v>
      </c>
    </row>
    <row r="69" spans="1:11" x14ac:dyDescent="0.3">
      <c r="A69" t="s">
        <v>388</v>
      </c>
      <c r="B69" t="s">
        <v>387</v>
      </c>
      <c r="C69" t="s">
        <v>895</v>
      </c>
      <c r="D69" t="s">
        <v>21</v>
      </c>
      <c r="E69" t="s">
        <v>894</v>
      </c>
      <c r="F69" t="s">
        <v>385</v>
      </c>
      <c r="H69">
        <v>1203</v>
      </c>
      <c r="I69" t="s">
        <v>384</v>
      </c>
      <c r="J69" t="s">
        <v>893</v>
      </c>
    </row>
    <row r="70" spans="1:11" x14ac:dyDescent="0.3">
      <c r="A70" t="s">
        <v>590</v>
      </c>
      <c r="B70" t="s">
        <v>589</v>
      </c>
      <c r="C70" t="s">
        <v>892</v>
      </c>
      <c r="D70" t="s">
        <v>7</v>
      </c>
      <c r="E70" t="s">
        <v>588</v>
      </c>
      <c r="F70" t="s">
        <v>587</v>
      </c>
      <c r="H70">
        <v>28001</v>
      </c>
      <c r="I70" t="s">
        <v>174</v>
      </c>
      <c r="J70" t="s">
        <v>891</v>
      </c>
      <c r="K70" t="s">
        <v>890</v>
      </c>
    </row>
    <row r="71" spans="1:11" x14ac:dyDescent="0.3">
      <c r="A71" t="s">
        <v>586</v>
      </c>
      <c r="B71" t="s">
        <v>585</v>
      </c>
      <c r="C71" t="s">
        <v>889</v>
      </c>
      <c r="D71" t="s">
        <v>71</v>
      </c>
      <c r="E71" t="s">
        <v>584</v>
      </c>
      <c r="F71" t="s">
        <v>583</v>
      </c>
      <c r="H71">
        <v>4110</v>
      </c>
      <c r="I71" t="s">
        <v>104</v>
      </c>
      <c r="J71" t="s">
        <v>888</v>
      </c>
      <c r="K71" t="s">
        <v>887</v>
      </c>
    </row>
    <row r="72" spans="1:11" x14ac:dyDescent="0.3">
      <c r="A72" t="s">
        <v>434</v>
      </c>
      <c r="B72" t="s">
        <v>433</v>
      </c>
      <c r="C72" t="s">
        <v>886</v>
      </c>
      <c r="D72" t="s">
        <v>15</v>
      </c>
      <c r="E72" t="s">
        <v>432</v>
      </c>
      <c r="F72" t="s">
        <v>431</v>
      </c>
      <c r="G72" t="s">
        <v>430</v>
      </c>
      <c r="H72">
        <v>83720</v>
      </c>
      <c r="I72" t="s">
        <v>76</v>
      </c>
      <c r="J72" t="s">
        <v>885</v>
      </c>
    </row>
    <row r="73" spans="1:11" x14ac:dyDescent="0.3">
      <c r="A73" t="s">
        <v>696</v>
      </c>
      <c r="B73" t="s">
        <v>695</v>
      </c>
      <c r="C73" t="s">
        <v>884</v>
      </c>
      <c r="D73" t="s">
        <v>21</v>
      </c>
      <c r="E73" t="s">
        <v>694</v>
      </c>
      <c r="F73" t="s">
        <v>202</v>
      </c>
      <c r="H73" t="s">
        <v>693</v>
      </c>
      <c r="I73" t="s">
        <v>152</v>
      </c>
      <c r="J73" t="s">
        <v>883</v>
      </c>
      <c r="K73" t="s">
        <v>882</v>
      </c>
    </row>
    <row r="74" spans="1:11" x14ac:dyDescent="0.3">
      <c r="A74" t="s">
        <v>392</v>
      </c>
      <c r="B74" t="s">
        <v>391</v>
      </c>
      <c r="C74" t="s">
        <v>881</v>
      </c>
      <c r="D74" t="s">
        <v>71</v>
      </c>
      <c r="E74" t="s">
        <v>390</v>
      </c>
      <c r="F74" t="s">
        <v>389</v>
      </c>
      <c r="H74">
        <v>1734</v>
      </c>
      <c r="I74" t="s">
        <v>63</v>
      </c>
      <c r="J74" t="s">
        <v>880</v>
      </c>
      <c r="K74" t="s">
        <v>879</v>
      </c>
    </row>
    <row r="75" spans="1:11" x14ac:dyDescent="0.3">
      <c r="A75" t="s">
        <v>521</v>
      </c>
      <c r="B75" t="s">
        <v>520</v>
      </c>
      <c r="C75" t="s">
        <v>878</v>
      </c>
      <c r="D75" t="s">
        <v>36</v>
      </c>
      <c r="E75" t="s">
        <v>519</v>
      </c>
      <c r="F75" t="s">
        <v>85</v>
      </c>
      <c r="H75">
        <v>75016</v>
      </c>
      <c r="I75" t="s">
        <v>12</v>
      </c>
      <c r="J75" t="s">
        <v>877</v>
      </c>
      <c r="K75" t="s">
        <v>876</v>
      </c>
    </row>
    <row r="76" spans="1:11" x14ac:dyDescent="0.3">
      <c r="A76" t="s">
        <v>635</v>
      </c>
      <c r="B76" t="s">
        <v>634</v>
      </c>
      <c r="C76" t="s">
        <v>875</v>
      </c>
      <c r="D76" t="s">
        <v>21</v>
      </c>
      <c r="E76" t="s">
        <v>633</v>
      </c>
      <c r="F76" t="s">
        <v>632</v>
      </c>
      <c r="G76" t="s">
        <v>631</v>
      </c>
      <c r="H76">
        <v>82520</v>
      </c>
      <c r="I76" t="s">
        <v>76</v>
      </c>
      <c r="J76" t="s">
        <v>874</v>
      </c>
      <c r="K76" t="s">
        <v>873</v>
      </c>
    </row>
    <row r="77" spans="1:11" x14ac:dyDescent="0.3">
      <c r="A77" t="s">
        <v>540</v>
      </c>
      <c r="B77" t="s">
        <v>539</v>
      </c>
      <c r="C77" t="s">
        <v>872</v>
      </c>
      <c r="D77" t="s">
        <v>7</v>
      </c>
      <c r="E77" t="s">
        <v>538</v>
      </c>
      <c r="F77" t="s">
        <v>537</v>
      </c>
      <c r="H77" t="s">
        <v>536</v>
      </c>
      <c r="I77" t="s">
        <v>535</v>
      </c>
      <c r="J77" t="s">
        <v>871</v>
      </c>
      <c r="K77" t="s">
        <v>870</v>
      </c>
    </row>
    <row r="78" spans="1:11" ht="57.6" x14ac:dyDescent="0.3">
      <c r="A78" t="s">
        <v>623</v>
      </c>
      <c r="B78" t="s">
        <v>622</v>
      </c>
      <c r="C78" t="s">
        <v>869</v>
      </c>
      <c r="D78" t="s">
        <v>36</v>
      </c>
      <c r="E78" s="1" t="s">
        <v>621</v>
      </c>
      <c r="F78" t="s">
        <v>573</v>
      </c>
      <c r="G78" t="s">
        <v>97</v>
      </c>
      <c r="H78">
        <v>97201</v>
      </c>
      <c r="I78" t="s">
        <v>76</v>
      </c>
      <c r="J78" t="s">
        <v>868</v>
      </c>
    </row>
    <row r="79" spans="1:11" x14ac:dyDescent="0.3">
      <c r="A79" t="s">
        <v>616</v>
      </c>
      <c r="B79" t="s">
        <v>615</v>
      </c>
      <c r="C79" t="s">
        <v>867</v>
      </c>
      <c r="D79" t="s">
        <v>866</v>
      </c>
      <c r="E79" t="s">
        <v>614</v>
      </c>
      <c r="F79" t="s">
        <v>613</v>
      </c>
      <c r="G79" t="s">
        <v>612</v>
      </c>
      <c r="H79">
        <v>59801</v>
      </c>
      <c r="I79" t="s">
        <v>76</v>
      </c>
      <c r="J79" t="s">
        <v>865</v>
      </c>
      <c r="K79" t="s">
        <v>864</v>
      </c>
    </row>
    <row r="80" spans="1:11" x14ac:dyDescent="0.3">
      <c r="A80" t="s">
        <v>650</v>
      </c>
      <c r="B80" t="s">
        <v>649</v>
      </c>
      <c r="C80" t="s">
        <v>863</v>
      </c>
      <c r="D80" t="s">
        <v>36</v>
      </c>
      <c r="E80" t="s">
        <v>648</v>
      </c>
      <c r="F80" t="s">
        <v>647</v>
      </c>
      <c r="H80">
        <v>44087</v>
      </c>
      <c r="I80" t="s">
        <v>118</v>
      </c>
      <c r="J80" t="s">
        <v>862</v>
      </c>
      <c r="K80" t="s">
        <v>861</v>
      </c>
    </row>
    <row r="81" spans="1:11" x14ac:dyDescent="0.3">
      <c r="A81" t="s">
        <v>415</v>
      </c>
      <c r="B81" t="s">
        <v>414</v>
      </c>
      <c r="C81" t="s">
        <v>860</v>
      </c>
      <c r="D81" t="s">
        <v>71</v>
      </c>
      <c r="E81" t="s">
        <v>413</v>
      </c>
      <c r="F81" t="s">
        <v>394</v>
      </c>
      <c r="H81">
        <v>5033</v>
      </c>
      <c r="I81" t="s">
        <v>393</v>
      </c>
      <c r="J81" t="s">
        <v>859</v>
      </c>
    </row>
    <row r="82" spans="1:11" x14ac:dyDescent="0.3">
      <c r="A82" t="s">
        <v>711</v>
      </c>
      <c r="B82" t="s">
        <v>710</v>
      </c>
      <c r="C82" t="s">
        <v>858</v>
      </c>
      <c r="D82" t="s">
        <v>15</v>
      </c>
      <c r="E82" t="s">
        <v>709</v>
      </c>
      <c r="F82" t="s">
        <v>138</v>
      </c>
      <c r="G82" t="s">
        <v>417</v>
      </c>
      <c r="H82" t="s">
        <v>708</v>
      </c>
      <c r="I82" t="s">
        <v>137</v>
      </c>
      <c r="J82" t="s">
        <v>857</v>
      </c>
      <c r="K82" t="s">
        <v>856</v>
      </c>
    </row>
    <row r="83" spans="1:11" x14ac:dyDescent="0.3">
      <c r="A83" t="s">
        <v>719</v>
      </c>
      <c r="B83" t="s">
        <v>718</v>
      </c>
      <c r="C83" t="s">
        <v>855</v>
      </c>
      <c r="D83" t="s">
        <v>854</v>
      </c>
      <c r="E83" t="s">
        <v>717</v>
      </c>
      <c r="F83" t="s">
        <v>716</v>
      </c>
      <c r="G83" t="s">
        <v>425</v>
      </c>
      <c r="H83">
        <v>98034</v>
      </c>
      <c r="I83" t="s">
        <v>76</v>
      </c>
      <c r="J83" t="s">
        <v>853</v>
      </c>
      <c r="K83" t="s">
        <v>852</v>
      </c>
    </row>
    <row r="84" spans="1:11" x14ac:dyDescent="0.3">
      <c r="A84" t="s">
        <v>620</v>
      </c>
      <c r="B84" t="s">
        <v>619</v>
      </c>
      <c r="C84" t="s">
        <v>851</v>
      </c>
      <c r="D84" t="s">
        <v>21</v>
      </c>
      <c r="E84" t="s">
        <v>618</v>
      </c>
      <c r="F84" t="s">
        <v>617</v>
      </c>
      <c r="H84">
        <v>8200</v>
      </c>
      <c r="I84" t="s">
        <v>63</v>
      </c>
      <c r="J84" t="s">
        <v>850</v>
      </c>
      <c r="K84" t="s">
        <v>849</v>
      </c>
    </row>
    <row r="85" spans="1:11" x14ac:dyDescent="0.3">
      <c r="A85" t="s">
        <v>703</v>
      </c>
      <c r="B85" t="s">
        <v>702</v>
      </c>
      <c r="C85" t="s">
        <v>848</v>
      </c>
      <c r="D85" t="s">
        <v>148</v>
      </c>
      <c r="E85" t="s">
        <v>701</v>
      </c>
      <c r="F85" t="s">
        <v>700</v>
      </c>
      <c r="H85">
        <v>69004</v>
      </c>
      <c r="I85" t="s">
        <v>12</v>
      </c>
      <c r="J85" t="s">
        <v>847</v>
      </c>
      <c r="K85" t="s">
        <v>846</v>
      </c>
    </row>
    <row r="86" spans="1:11" x14ac:dyDescent="0.3">
      <c r="A86" t="s">
        <v>737</v>
      </c>
      <c r="B86" t="s">
        <v>736</v>
      </c>
      <c r="C86" t="s">
        <v>845</v>
      </c>
      <c r="D86" t="s">
        <v>7</v>
      </c>
      <c r="E86" t="s">
        <v>735</v>
      </c>
      <c r="F86" t="s">
        <v>734</v>
      </c>
      <c r="H86">
        <v>51100</v>
      </c>
      <c r="I86" t="s">
        <v>12</v>
      </c>
      <c r="J86" t="s">
        <v>844</v>
      </c>
      <c r="K86" t="s">
        <v>843</v>
      </c>
    </row>
    <row r="87" spans="1:11" x14ac:dyDescent="0.3">
      <c r="A87" t="s">
        <v>512</v>
      </c>
      <c r="B87" t="s">
        <v>511</v>
      </c>
      <c r="C87" t="s">
        <v>842</v>
      </c>
      <c r="D87" t="s">
        <v>15</v>
      </c>
      <c r="E87" t="s">
        <v>510</v>
      </c>
      <c r="F87" t="s">
        <v>509</v>
      </c>
      <c r="H87">
        <v>70563</v>
      </c>
      <c r="I87" t="s">
        <v>118</v>
      </c>
      <c r="J87" t="s">
        <v>841</v>
      </c>
      <c r="K87" t="s">
        <v>840</v>
      </c>
    </row>
    <row r="88" spans="1:11" x14ac:dyDescent="0.3">
      <c r="A88" t="s">
        <v>557</v>
      </c>
      <c r="B88" t="s">
        <v>556</v>
      </c>
      <c r="C88" t="s">
        <v>839</v>
      </c>
      <c r="D88" t="s">
        <v>7</v>
      </c>
      <c r="E88" t="s">
        <v>555</v>
      </c>
      <c r="F88" t="s">
        <v>554</v>
      </c>
      <c r="H88">
        <v>90110</v>
      </c>
      <c r="I88" t="s">
        <v>49</v>
      </c>
      <c r="J88" t="s">
        <v>838</v>
      </c>
      <c r="K88" t="s">
        <v>838</v>
      </c>
    </row>
    <row r="89" spans="1:11" x14ac:dyDescent="0.3">
      <c r="A89" t="s">
        <v>666</v>
      </c>
      <c r="B89" t="s">
        <v>665</v>
      </c>
      <c r="C89" t="s">
        <v>837</v>
      </c>
      <c r="D89" t="s">
        <v>21</v>
      </c>
      <c r="E89" t="s">
        <v>664</v>
      </c>
      <c r="F89" t="s">
        <v>663</v>
      </c>
      <c r="G89" t="s">
        <v>417</v>
      </c>
      <c r="H89" t="s">
        <v>662</v>
      </c>
      <c r="I89" t="s">
        <v>137</v>
      </c>
      <c r="J89" t="s">
        <v>836</v>
      </c>
    </row>
    <row r="90" spans="1:11" ht="43.2" x14ac:dyDescent="0.3">
      <c r="A90" t="s">
        <v>429</v>
      </c>
      <c r="B90" t="s">
        <v>428</v>
      </c>
      <c r="C90" t="s">
        <v>835</v>
      </c>
      <c r="D90" t="s">
        <v>71</v>
      </c>
      <c r="E90" s="1" t="s">
        <v>834</v>
      </c>
      <c r="F90" t="s">
        <v>426</v>
      </c>
      <c r="G90" t="s">
        <v>425</v>
      </c>
      <c r="H90">
        <v>98128</v>
      </c>
      <c r="I90" t="s">
        <v>76</v>
      </c>
      <c r="J90" t="s">
        <v>833</v>
      </c>
      <c r="K90" t="s">
        <v>832</v>
      </c>
    </row>
    <row r="91" spans="1:11" x14ac:dyDescent="0.3">
      <c r="A91" t="s">
        <v>606</v>
      </c>
      <c r="B91" t="s">
        <v>605</v>
      </c>
      <c r="C91" t="s">
        <v>831</v>
      </c>
      <c r="D91" t="s">
        <v>830</v>
      </c>
      <c r="E91" t="s">
        <v>604</v>
      </c>
      <c r="F91" t="s">
        <v>603</v>
      </c>
      <c r="H91">
        <v>21240</v>
      </c>
      <c r="I91" t="s">
        <v>49</v>
      </c>
      <c r="J91" t="s">
        <v>829</v>
      </c>
      <c r="K91" t="s">
        <v>829</v>
      </c>
    </row>
    <row r="92" spans="1:11" x14ac:dyDescent="0.3">
      <c r="A92" t="s">
        <v>518</v>
      </c>
      <c r="B92" t="s">
        <v>828</v>
      </c>
      <c r="C92" t="s">
        <v>827</v>
      </c>
      <c r="D92" t="s">
        <v>71</v>
      </c>
      <c r="E92" t="s">
        <v>516</v>
      </c>
      <c r="F92" t="s">
        <v>515</v>
      </c>
      <c r="H92" t="s">
        <v>514</v>
      </c>
      <c r="I92" t="s">
        <v>513</v>
      </c>
      <c r="J92" t="s">
        <v>826</v>
      </c>
      <c r="K92" t="s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7F4C8-522F-40DB-9C05-E11F0518E1E3}">
  <dimension ref="A1:D9"/>
  <sheetViews>
    <sheetView topLeftCell="S1" workbookViewId="0">
      <selection activeCell="H21" sqref="H21"/>
    </sheetView>
  </sheetViews>
  <sheetFormatPr defaultRowHeight="14.4" x14ac:dyDescent="0.3"/>
  <cols>
    <col min="2" max="2" width="18" customWidth="1"/>
  </cols>
  <sheetData>
    <row r="1" spans="1:4" x14ac:dyDescent="0.3">
      <c r="A1" t="s">
        <v>372</v>
      </c>
      <c r="B1" t="s">
        <v>1121</v>
      </c>
      <c r="C1" t="s">
        <v>1120</v>
      </c>
      <c r="D1" t="s">
        <v>1119</v>
      </c>
    </row>
    <row r="2" spans="1:4" x14ac:dyDescent="0.3">
      <c r="A2">
        <v>1</v>
      </c>
      <c r="B2" t="s">
        <v>1118</v>
      </c>
      <c r="C2" t="s">
        <v>1117</v>
      </c>
      <c r="D2" t="s">
        <v>1116</v>
      </c>
    </row>
    <row r="3" spans="1:4" x14ac:dyDescent="0.3">
      <c r="A3">
        <v>2</v>
      </c>
      <c r="B3" t="s">
        <v>1115</v>
      </c>
      <c r="C3" t="s">
        <v>1114</v>
      </c>
      <c r="D3" t="s">
        <v>1113</v>
      </c>
    </row>
    <row r="4" spans="1:4" x14ac:dyDescent="0.3">
      <c r="A4">
        <v>3</v>
      </c>
      <c r="B4" t="s">
        <v>1112</v>
      </c>
      <c r="C4" t="s">
        <v>1111</v>
      </c>
      <c r="D4" t="s">
        <v>1110</v>
      </c>
    </row>
    <row r="5" spans="1:4" x14ac:dyDescent="0.3">
      <c r="A5">
        <v>4</v>
      </c>
      <c r="B5" t="s">
        <v>1109</v>
      </c>
      <c r="C5" t="s">
        <v>1108</v>
      </c>
      <c r="D5" t="s">
        <v>1107</v>
      </c>
    </row>
    <row r="6" spans="1:4" x14ac:dyDescent="0.3">
      <c r="A6">
        <v>5</v>
      </c>
      <c r="B6" t="s">
        <v>1106</v>
      </c>
      <c r="C6" t="s">
        <v>1105</v>
      </c>
      <c r="D6" t="s">
        <v>1104</v>
      </c>
    </row>
    <row r="7" spans="1:4" x14ac:dyDescent="0.3">
      <c r="A7">
        <v>6</v>
      </c>
      <c r="B7" t="s">
        <v>1103</v>
      </c>
      <c r="C7" t="s">
        <v>1102</v>
      </c>
      <c r="D7" t="s">
        <v>1101</v>
      </c>
    </row>
    <row r="8" spans="1:4" x14ac:dyDescent="0.3">
      <c r="A8">
        <v>7</v>
      </c>
      <c r="B8" t="s">
        <v>1100</v>
      </c>
      <c r="C8" t="s">
        <v>1099</v>
      </c>
      <c r="D8" t="s">
        <v>1098</v>
      </c>
    </row>
    <row r="9" spans="1:4" x14ac:dyDescent="0.3">
      <c r="A9">
        <v>8</v>
      </c>
      <c r="B9" t="s">
        <v>1097</v>
      </c>
      <c r="C9" t="s">
        <v>1096</v>
      </c>
      <c r="D9" t="s">
        <v>1095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1A64-A610-4F37-B329-0E26A41E3AA9}">
  <dimension ref="A2:U24"/>
  <sheetViews>
    <sheetView topLeftCell="T1" workbookViewId="0">
      <selection activeCell="B2" sqref="B2:O2"/>
    </sheetView>
  </sheetViews>
  <sheetFormatPr defaultRowHeight="14.4" x14ac:dyDescent="0.3"/>
  <cols>
    <col min="19" max="19" width="12.44140625" bestFit="1" customWidth="1"/>
    <col min="20" max="20" width="14.77734375" bestFit="1" customWidth="1"/>
    <col min="21" max="21" width="19" bestFit="1" customWidth="1"/>
  </cols>
  <sheetData>
    <row r="2" spans="1:21" x14ac:dyDescent="0.3">
      <c r="A2" t="s">
        <v>1124</v>
      </c>
      <c r="B2" s="11" t="s">
        <v>1122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4" spans="1:21" x14ac:dyDescent="0.3">
      <c r="L4" s="12" t="s">
        <v>1127</v>
      </c>
      <c r="M4" s="12"/>
      <c r="N4" s="12"/>
      <c r="O4" s="12"/>
      <c r="P4" s="12"/>
      <c r="Q4" s="12"/>
    </row>
    <row r="5" spans="1:21" x14ac:dyDescent="0.3">
      <c r="B5" s="13" t="s">
        <v>1123</v>
      </c>
      <c r="C5" s="14"/>
      <c r="D5" s="14"/>
      <c r="E5" s="14"/>
      <c r="S5" s="4" t="s">
        <v>1129</v>
      </c>
      <c r="T5" t="s">
        <v>1131</v>
      </c>
      <c r="U5" t="s">
        <v>1133</v>
      </c>
    </row>
    <row r="6" spans="1:21" x14ac:dyDescent="0.3">
      <c r="S6" s="5" t="s">
        <v>684</v>
      </c>
      <c r="T6">
        <v>18</v>
      </c>
      <c r="U6">
        <v>11590.199999999999</v>
      </c>
    </row>
    <row r="7" spans="1:21" x14ac:dyDescent="0.3">
      <c r="H7" s="12" t="s">
        <v>1126</v>
      </c>
      <c r="I7" s="14"/>
      <c r="J7" s="14"/>
      <c r="S7" s="5" t="s">
        <v>383</v>
      </c>
      <c r="T7">
        <v>17</v>
      </c>
      <c r="U7">
        <v>12607.740000000002</v>
      </c>
    </row>
    <row r="8" spans="1:21" x14ac:dyDescent="0.3">
      <c r="C8" s="15" t="s">
        <v>1125</v>
      </c>
      <c r="D8" s="16"/>
      <c r="E8" s="16"/>
      <c r="S8" s="5" t="s">
        <v>402</v>
      </c>
      <c r="T8">
        <v>30</v>
      </c>
      <c r="U8">
        <v>12541.2</v>
      </c>
    </row>
    <row r="9" spans="1:21" x14ac:dyDescent="0.3">
      <c r="C9" s="16"/>
      <c r="D9" s="16"/>
      <c r="E9" s="16"/>
      <c r="I9" s="3">
        <v>9.3258399999999995</v>
      </c>
      <c r="S9" s="5" t="s">
        <v>497</v>
      </c>
      <c r="T9">
        <v>19</v>
      </c>
      <c r="U9">
        <v>8348.1500000000015</v>
      </c>
    </row>
    <row r="10" spans="1:21" x14ac:dyDescent="0.3">
      <c r="C10" s="16"/>
      <c r="D10" s="16"/>
      <c r="E10" s="16"/>
      <c r="S10" s="5" t="s">
        <v>594</v>
      </c>
      <c r="T10">
        <v>15</v>
      </c>
      <c r="U10">
        <v>9417.4</v>
      </c>
    </row>
    <row r="11" spans="1:21" x14ac:dyDescent="0.3">
      <c r="C11" s="16"/>
      <c r="D11" s="16"/>
      <c r="E11" s="16"/>
      <c r="M11" s="15" t="s">
        <v>1128</v>
      </c>
      <c r="N11" s="16"/>
      <c r="O11" s="16"/>
      <c r="P11" s="16"/>
      <c r="Q11" s="16"/>
      <c r="S11" s="5" t="s">
        <v>475</v>
      </c>
      <c r="T11">
        <v>18</v>
      </c>
      <c r="U11">
        <v>10612.4</v>
      </c>
    </row>
    <row r="12" spans="1:21" x14ac:dyDescent="0.3">
      <c r="C12" s="16"/>
      <c r="D12" s="16"/>
      <c r="E12" s="16"/>
      <c r="M12" s="16"/>
      <c r="N12" s="16"/>
      <c r="O12" s="16"/>
      <c r="P12" s="16"/>
      <c r="Q12" s="16"/>
      <c r="S12" s="5" t="s">
        <v>440</v>
      </c>
      <c r="T12">
        <v>19</v>
      </c>
      <c r="U12">
        <v>9534.2000000000007</v>
      </c>
    </row>
    <row r="13" spans="1:21" x14ac:dyDescent="0.3">
      <c r="C13" s="16"/>
      <c r="D13" s="16"/>
      <c r="E13" s="16"/>
      <c r="M13" s="16"/>
      <c r="N13" s="16"/>
      <c r="O13" s="16"/>
      <c r="P13" s="16"/>
      <c r="Q13" s="16"/>
      <c r="S13" s="5" t="s">
        <v>412</v>
      </c>
      <c r="T13">
        <v>15</v>
      </c>
      <c r="U13">
        <v>9351.1000000000022</v>
      </c>
    </row>
    <row r="14" spans="1:21" x14ac:dyDescent="0.3">
      <c r="C14" s="16"/>
      <c r="D14" s="16"/>
      <c r="E14" s="16"/>
      <c r="M14" s="16"/>
      <c r="N14" s="16"/>
      <c r="O14" s="16"/>
      <c r="P14" s="16"/>
      <c r="Q14" s="16"/>
      <c r="S14" s="5" t="s">
        <v>565</v>
      </c>
      <c r="T14">
        <v>28</v>
      </c>
      <c r="U14">
        <v>9949.8499999999985</v>
      </c>
    </row>
    <row r="15" spans="1:21" x14ac:dyDescent="0.3">
      <c r="C15" s="16"/>
      <c r="D15" s="16"/>
      <c r="E15" s="16"/>
      <c r="M15" s="16"/>
      <c r="N15" s="16"/>
      <c r="O15" s="16"/>
      <c r="P15" s="16"/>
      <c r="Q15" s="16"/>
      <c r="S15" s="5" t="s">
        <v>379</v>
      </c>
      <c r="T15">
        <v>18</v>
      </c>
      <c r="U15">
        <v>10823.3</v>
      </c>
    </row>
    <row r="16" spans="1:21" x14ac:dyDescent="0.3">
      <c r="C16" s="16"/>
      <c r="D16" s="16"/>
      <c r="E16" s="16"/>
      <c r="M16" s="16"/>
      <c r="N16" s="16"/>
      <c r="O16" s="16"/>
      <c r="P16" s="16"/>
      <c r="Q16" s="16"/>
      <c r="S16" s="5" t="s">
        <v>434</v>
      </c>
      <c r="T16">
        <v>31</v>
      </c>
      <c r="U16">
        <v>21759.9</v>
      </c>
    </row>
    <row r="17" spans="13:21" x14ac:dyDescent="0.3">
      <c r="M17" s="16"/>
      <c r="N17" s="16"/>
      <c r="O17" s="16"/>
      <c r="P17" s="16"/>
      <c r="Q17" s="16"/>
      <c r="S17" s="5" t="s">
        <v>557</v>
      </c>
      <c r="T17">
        <v>15</v>
      </c>
      <c r="U17">
        <v>4930.2</v>
      </c>
    </row>
    <row r="18" spans="13:21" x14ac:dyDescent="0.3">
      <c r="M18" s="16"/>
      <c r="N18" s="16"/>
      <c r="O18" s="16"/>
      <c r="P18" s="16"/>
      <c r="Q18" s="16"/>
      <c r="S18" s="5" t="s">
        <v>1130</v>
      </c>
      <c r="T18">
        <v>243</v>
      </c>
      <c r="U18">
        <v>131465.64000000001</v>
      </c>
    </row>
    <row r="19" spans="13:21" x14ac:dyDescent="0.3">
      <c r="M19" s="16"/>
      <c r="N19" s="16"/>
      <c r="O19" s="16"/>
      <c r="P19" s="16"/>
      <c r="Q19" s="16"/>
    </row>
    <row r="20" spans="13:21" x14ac:dyDescent="0.3">
      <c r="M20" s="16"/>
      <c r="N20" s="16"/>
      <c r="O20" s="16"/>
      <c r="P20" s="16"/>
      <c r="Q20" s="16"/>
    </row>
    <row r="21" spans="13:21" x14ac:dyDescent="0.3">
      <c r="M21" s="16"/>
      <c r="N21" s="16"/>
      <c r="O21" s="16"/>
      <c r="P21" s="16"/>
      <c r="Q21" s="16"/>
    </row>
    <row r="22" spans="13:21" x14ac:dyDescent="0.3">
      <c r="M22" s="16"/>
      <c r="N22" s="16"/>
      <c r="O22" s="16"/>
      <c r="P22" s="16"/>
      <c r="Q22" s="16"/>
    </row>
    <row r="23" spans="13:21" x14ac:dyDescent="0.3">
      <c r="M23" s="16"/>
      <c r="N23" s="16"/>
      <c r="O23" s="16"/>
      <c r="P23" s="16"/>
      <c r="Q23" s="16"/>
    </row>
    <row r="24" spans="13:21" x14ac:dyDescent="0.3">
      <c r="M24" s="16"/>
      <c r="N24" s="16"/>
      <c r="O24" s="16"/>
      <c r="P24" s="16"/>
      <c r="Q24" s="16"/>
    </row>
  </sheetData>
  <mergeCells count="6">
    <mergeCell ref="B2:O2"/>
    <mergeCell ref="L4:Q4"/>
    <mergeCell ref="B5:E5"/>
    <mergeCell ref="H7:J7"/>
    <mergeCell ref="C8:E16"/>
    <mergeCell ref="M11:Q24"/>
  </mergeCell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BB00-CD4F-4E9F-9B06-8203DBEC783F}">
  <dimension ref="A3:CA30"/>
  <sheetViews>
    <sheetView topLeftCell="BT12" workbookViewId="0">
      <selection activeCell="H7" sqref="H7:CA30"/>
    </sheetView>
  </sheetViews>
  <sheetFormatPr defaultRowHeight="14.4" x14ac:dyDescent="0.3"/>
  <cols>
    <col min="8" max="8" width="18.33203125" bestFit="1" customWidth="1"/>
    <col min="9" max="9" width="15.5546875" bestFit="1" customWidth="1"/>
    <col min="10" max="10" width="7.109375" bestFit="1" customWidth="1"/>
    <col min="11" max="11" width="11.6640625" bestFit="1" customWidth="1"/>
    <col min="12" max="12" width="9.6640625" bestFit="1" customWidth="1"/>
    <col min="13" max="13" width="9.33203125" bestFit="1" customWidth="1"/>
    <col min="14" max="14" width="12.21875" bestFit="1" customWidth="1"/>
    <col min="15" max="15" width="8.33203125" bestFit="1" customWidth="1"/>
    <col min="16" max="16" width="7" bestFit="1" customWidth="1"/>
    <col min="17" max="17" width="5" bestFit="1" customWidth="1"/>
    <col min="18" max="19" width="8" bestFit="1" customWidth="1"/>
    <col min="20" max="20" width="11.5546875" bestFit="1" customWidth="1"/>
    <col min="21" max="21" width="8.6640625" bestFit="1" customWidth="1"/>
    <col min="22" max="22" width="11.5546875" bestFit="1" customWidth="1"/>
    <col min="23" max="23" width="5.44140625" bestFit="1" customWidth="1"/>
    <col min="24" max="24" width="9.44140625" bestFit="1" customWidth="1"/>
    <col min="25" max="25" width="7.77734375" bestFit="1" customWidth="1"/>
    <col min="26" max="26" width="8.6640625" bestFit="1" customWidth="1"/>
    <col min="27" max="27" width="10" bestFit="1" customWidth="1"/>
    <col min="28" max="29" width="7" bestFit="1" customWidth="1"/>
    <col min="30" max="30" width="10.21875" bestFit="1" customWidth="1"/>
    <col min="31" max="32" width="7" bestFit="1" customWidth="1"/>
    <col min="33" max="33" width="12.77734375" bestFit="1" customWidth="1"/>
    <col min="34" max="34" width="8.33203125" bestFit="1" customWidth="1"/>
    <col min="35" max="35" width="8" bestFit="1" customWidth="1"/>
    <col min="36" max="36" width="7.88671875" bestFit="1" customWidth="1"/>
    <col min="37" max="37" width="12.77734375" bestFit="1" customWidth="1"/>
    <col min="38" max="38" width="11.21875" bestFit="1" customWidth="1"/>
    <col min="39" max="39" width="7" bestFit="1" customWidth="1"/>
    <col min="40" max="40" width="8" bestFit="1" customWidth="1"/>
    <col min="41" max="44" width="7" bestFit="1" customWidth="1"/>
    <col min="45" max="45" width="9" bestFit="1" customWidth="1"/>
    <col min="46" max="46" width="8" bestFit="1" customWidth="1"/>
    <col min="47" max="47" width="7" bestFit="1" customWidth="1"/>
    <col min="48" max="48" width="12" bestFit="1" customWidth="1"/>
    <col min="49" max="49" width="10" bestFit="1" customWidth="1"/>
    <col min="50" max="50" width="9.21875" bestFit="1" customWidth="1"/>
    <col min="51" max="51" width="6.88671875" bestFit="1" customWidth="1"/>
    <col min="52" max="52" width="9.6640625" bestFit="1" customWidth="1"/>
    <col min="53" max="53" width="9" bestFit="1" customWidth="1"/>
    <col min="54" max="54" width="9.77734375" bestFit="1" customWidth="1"/>
    <col min="55" max="57" width="7" bestFit="1" customWidth="1"/>
    <col min="58" max="58" width="8.109375" bestFit="1" customWidth="1"/>
    <col min="59" max="59" width="12.109375" bestFit="1" customWidth="1"/>
    <col min="60" max="60" width="7" bestFit="1" customWidth="1"/>
    <col min="61" max="61" width="8.109375" bestFit="1" customWidth="1"/>
    <col min="62" max="62" width="12.33203125" bestFit="1" customWidth="1"/>
    <col min="63" max="63" width="10.21875" bestFit="1" customWidth="1"/>
    <col min="64" max="64" width="8.21875" bestFit="1" customWidth="1"/>
    <col min="65" max="65" width="12.88671875" bestFit="1" customWidth="1"/>
    <col min="66" max="66" width="12.5546875" bestFit="1" customWidth="1"/>
    <col min="67" max="67" width="8" bestFit="1" customWidth="1"/>
    <col min="68" max="68" width="7" bestFit="1" customWidth="1"/>
    <col min="69" max="69" width="7.33203125" bestFit="1" customWidth="1"/>
    <col min="70" max="70" width="10" bestFit="1" customWidth="1"/>
    <col min="71" max="71" width="8.33203125" bestFit="1" customWidth="1"/>
    <col min="72" max="72" width="7" bestFit="1" customWidth="1"/>
    <col min="73" max="73" width="8.33203125" bestFit="1" customWidth="1"/>
    <col min="74" max="74" width="9.88671875" bestFit="1" customWidth="1"/>
    <col min="75" max="75" width="9.6640625" bestFit="1" customWidth="1"/>
    <col min="76" max="76" width="9.21875" bestFit="1" customWidth="1"/>
    <col min="77" max="77" width="10.88671875" bestFit="1" customWidth="1"/>
    <col min="78" max="78" width="9.44140625" bestFit="1" customWidth="1"/>
    <col min="79" max="79" width="10.5546875" bestFit="1" customWidth="1"/>
  </cols>
  <sheetData>
    <row r="3" spans="1:79" x14ac:dyDescent="0.3">
      <c r="A3" t="s">
        <v>1134</v>
      </c>
      <c r="B3" s="11" t="s">
        <v>1135</v>
      </c>
      <c r="C3" s="11"/>
      <c r="D3" s="11"/>
      <c r="E3" s="11"/>
      <c r="F3" s="11"/>
      <c r="G3" s="11"/>
    </row>
    <row r="6" spans="1:79" x14ac:dyDescent="0.3">
      <c r="B6" s="17" t="s">
        <v>1149</v>
      </c>
      <c r="C6" s="16"/>
      <c r="D6" s="16"/>
      <c r="E6" s="16"/>
    </row>
    <row r="7" spans="1:79" x14ac:dyDescent="0.3">
      <c r="B7" s="16"/>
      <c r="C7" s="16"/>
      <c r="D7" s="16"/>
      <c r="E7" s="16"/>
      <c r="H7" s="4" t="s">
        <v>1151</v>
      </c>
      <c r="I7" s="4" t="s">
        <v>1132</v>
      </c>
    </row>
    <row r="8" spans="1:79" x14ac:dyDescent="0.3">
      <c r="B8" s="16"/>
      <c r="C8" s="16"/>
      <c r="D8" s="16"/>
      <c r="E8" s="16"/>
      <c r="H8" s="4" t="s">
        <v>1129</v>
      </c>
      <c r="I8" t="s">
        <v>617</v>
      </c>
      <c r="J8" t="s">
        <v>421</v>
      </c>
      <c r="K8" t="s">
        <v>376</v>
      </c>
      <c r="L8" t="s">
        <v>546</v>
      </c>
      <c r="M8" t="s">
        <v>673</v>
      </c>
      <c r="N8" t="s">
        <v>405</v>
      </c>
      <c r="O8" t="s">
        <v>654</v>
      </c>
      <c r="P8" t="s">
        <v>132</v>
      </c>
      <c r="Q8" t="s">
        <v>526</v>
      </c>
      <c r="R8" t="s">
        <v>431</v>
      </c>
      <c r="S8" t="s">
        <v>494</v>
      </c>
      <c r="T8" t="s">
        <v>550</v>
      </c>
      <c r="U8" t="s">
        <v>608</v>
      </c>
      <c r="V8" t="s">
        <v>477</v>
      </c>
      <c r="W8" t="s">
        <v>613</v>
      </c>
      <c r="X8" t="s">
        <v>499</v>
      </c>
      <c r="Y8" t="s">
        <v>730</v>
      </c>
      <c r="Z8" t="s">
        <v>537</v>
      </c>
      <c r="AA8" t="s">
        <v>579</v>
      </c>
      <c r="AB8" t="s">
        <v>437</v>
      </c>
      <c r="AC8" t="s">
        <v>669</v>
      </c>
      <c r="AD8" t="s">
        <v>562</v>
      </c>
      <c r="AE8" t="s">
        <v>745</v>
      </c>
      <c r="AF8" t="s">
        <v>445</v>
      </c>
      <c r="AG8" t="s">
        <v>409</v>
      </c>
      <c r="AH8" t="s">
        <v>385</v>
      </c>
      <c r="AI8" t="s">
        <v>399</v>
      </c>
      <c r="AJ8" t="s">
        <v>603</v>
      </c>
      <c r="AK8" t="s">
        <v>531</v>
      </c>
      <c r="AL8" t="s">
        <v>389</v>
      </c>
      <c r="AM8" t="s">
        <v>566</v>
      </c>
      <c r="AN8" t="s">
        <v>716</v>
      </c>
      <c r="AO8" t="s">
        <v>632</v>
      </c>
      <c r="AP8" t="s">
        <v>658</v>
      </c>
      <c r="AQ8" t="s">
        <v>725</v>
      </c>
      <c r="AR8" t="s">
        <v>599</v>
      </c>
      <c r="AS8" t="s">
        <v>202</v>
      </c>
      <c r="AT8" t="s">
        <v>681</v>
      </c>
      <c r="AU8" t="s">
        <v>700</v>
      </c>
      <c r="AV8" t="s">
        <v>394</v>
      </c>
      <c r="AW8" t="s">
        <v>591</v>
      </c>
      <c r="AX8" t="s">
        <v>647</v>
      </c>
      <c r="AY8" t="s">
        <v>587</v>
      </c>
      <c r="AZ8" t="s">
        <v>459</v>
      </c>
      <c r="BA8" t="s">
        <v>380</v>
      </c>
      <c r="BB8" t="s">
        <v>34</v>
      </c>
      <c r="BC8" t="s">
        <v>640</v>
      </c>
      <c r="BD8" t="s">
        <v>554</v>
      </c>
      <c r="BE8" t="s">
        <v>85</v>
      </c>
      <c r="BF8" t="s">
        <v>573</v>
      </c>
      <c r="BG8" t="s">
        <v>441</v>
      </c>
      <c r="BH8" t="s">
        <v>734</v>
      </c>
      <c r="BI8" t="s">
        <v>663</v>
      </c>
      <c r="BJ8" t="s">
        <v>455</v>
      </c>
      <c r="BK8" t="s">
        <v>138</v>
      </c>
      <c r="BL8" t="s">
        <v>481</v>
      </c>
      <c r="BM8" t="s">
        <v>472</v>
      </c>
      <c r="BN8" t="s">
        <v>689</v>
      </c>
      <c r="BO8" t="s">
        <v>426</v>
      </c>
      <c r="BP8" t="s">
        <v>541</v>
      </c>
      <c r="BQ8" t="s">
        <v>583</v>
      </c>
      <c r="BR8" t="s">
        <v>712</v>
      </c>
      <c r="BS8" t="s">
        <v>509</v>
      </c>
      <c r="BT8" t="s">
        <v>449</v>
      </c>
      <c r="BU8" t="s">
        <v>489</v>
      </c>
      <c r="BV8" t="s">
        <v>505</v>
      </c>
      <c r="BW8" t="s">
        <v>721</v>
      </c>
      <c r="BX8" t="s">
        <v>636</v>
      </c>
      <c r="BY8" t="s">
        <v>750</v>
      </c>
      <c r="BZ8" t="s">
        <v>515</v>
      </c>
      <c r="CA8" t="s">
        <v>1130</v>
      </c>
    </row>
    <row r="9" spans="1:79" x14ac:dyDescent="0.3">
      <c r="B9" s="16"/>
      <c r="C9" s="16"/>
      <c r="D9" s="16"/>
      <c r="E9" s="16"/>
      <c r="H9" s="5" t="s">
        <v>476</v>
      </c>
      <c r="V9">
        <v>5679.3</v>
      </c>
      <c r="CA9">
        <v>5679.3</v>
      </c>
    </row>
    <row r="10" spans="1:79" x14ac:dyDescent="0.3">
      <c r="B10" s="16"/>
      <c r="C10" s="16"/>
      <c r="D10" s="16"/>
      <c r="E10" s="16"/>
      <c r="H10" s="5" t="s">
        <v>398</v>
      </c>
      <c r="AI10">
        <v>12541.2</v>
      </c>
      <c r="BL10">
        <v>4537.8</v>
      </c>
      <c r="CA10">
        <v>17079</v>
      </c>
    </row>
    <row r="11" spans="1:79" x14ac:dyDescent="0.3">
      <c r="B11" s="16"/>
      <c r="C11" s="16"/>
      <c r="D11" s="16"/>
      <c r="E11" s="16"/>
      <c r="H11" s="5" t="s">
        <v>535</v>
      </c>
      <c r="U11">
        <v>14272.6</v>
      </c>
      <c r="Z11">
        <v>6375.8</v>
      </c>
      <c r="CA11">
        <v>20648.400000000001</v>
      </c>
    </row>
    <row r="12" spans="1:79" x14ac:dyDescent="0.3">
      <c r="B12" s="16"/>
      <c r="C12" s="16"/>
      <c r="D12" s="16"/>
      <c r="E12" s="16"/>
      <c r="H12" s="5" t="s">
        <v>137</v>
      </c>
      <c r="X12">
        <v>2793.7</v>
      </c>
      <c r="BI12">
        <v>5224.2</v>
      </c>
      <c r="BJ12">
        <v>20105</v>
      </c>
      <c r="BK12">
        <v>25167.499999999996</v>
      </c>
      <c r="CA12">
        <v>53290.399999999994</v>
      </c>
    </row>
    <row r="13" spans="1:79" x14ac:dyDescent="0.3">
      <c r="B13" s="16"/>
      <c r="C13" s="16"/>
      <c r="D13" s="16"/>
      <c r="E13" s="16"/>
      <c r="H13" s="5" t="s">
        <v>2</v>
      </c>
      <c r="BB13">
        <v>2734.3999999999996</v>
      </c>
      <c r="BV13">
        <v>15412.85</v>
      </c>
      <c r="BW13">
        <v>396.4</v>
      </c>
      <c r="CA13">
        <v>18543.650000000001</v>
      </c>
    </row>
    <row r="14" spans="1:79" x14ac:dyDescent="0.3">
      <c r="B14" s="16"/>
      <c r="C14" s="16"/>
      <c r="D14" s="16"/>
      <c r="E14" s="16"/>
      <c r="H14" s="5" t="s">
        <v>63</v>
      </c>
      <c r="I14">
        <v>7579.8</v>
      </c>
      <c r="AL14">
        <v>3273</v>
      </c>
      <c r="CA14">
        <v>10852.8</v>
      </c>
    </row>
    <row r="15" spans="1:79" x14ac:dyDescent="0.3">
      <c r="B15" s="16"/>
      <c r="C15" s="16"/>
      <c r="D15" s="16"/>
      <c r="E15" s="16"/>
      <c r="H15" s="5" t="s">
        <v>49</v>
      </c>
      <c r="AJ15">
        <v>2323</v>
      </c>
      <c r="BD15">
        <v>4930.2</v>
      </c>
      <c r="CA15">
        <v>7253.2</v>
      </c>
    </row>
    <row r="16" spans="1:79" x14ac:dyDescent="0.3">
      <c r="B16" s="16"/>
      <c r="C16" s="16"/>
      <c r="D16" s="16"/>
      <c r="E16" s="16"/>
      <c r="H16" s="5" t="s">
        <v>12</v>
      </c>
      <c r="AQ16">
        <v>1746.4</v>
      </c>
      <c r="AU16">
        <v>4121.5</v>
      </c>
      <c r="BA16">
        <v>12607.740000000002</v>
      </c>
      <c r="BC16">
        <v>2592.5</v>
      </c>
      <c r="BE16">
        <v>2734.2</v>
      </c>
      <c r="BH16">
        <v>1914.3</v>
      </c>
      <c r="BR16">
        <v>6957.8</v>
      </c>
      <c r="BU16">
        <v>9444.9000000000015</v>
      </c>
      <c r="BX16">
        <v>2335.8000000000002</v>
      </c>
      <c r="CA16">
        <v>44455.14</v>
      </c>
    </row>
    <row r="17" spans="2:79" x14ac:dyDescent="0.3">
      <c r="H17" s="5" t="s">
        <v>118</v>
      </c>
      <c r="J17">
        <v>1920.5</v>
      </c>
      <c r="P17">
        <v>2201.9</v>
      </c>
      <c r="T17">
        <v>6229.0000000000009</v>
      </c>
      <c r="AD17">
        <v>9949.8499999999985</v>
      </c>
      <c r="AG17">
        <v>9351.1000000000022</v>
      </c>
      <c r="AM17">
        <v>8133.2</v>
      </c>
      <c r="AP17">
        <v>3663.4</v>
      </c>
      <c r="AW17">
        <v>9417.4</v>
      </c>
      <c r="AX17">
        <v>4988.3999999999996</v>
      </c>
      <c r="AZ17">
        <v>3608</v>
      </c>
      <c r="BS17">
        <v>8107.2</v>
      </c>
      <c r="CA17">
        <v>67569.950000000012</v>
      </c>
    </row>
    <row r="18" spans="2:79" x14ac:dyDescent="0.3">
      <c r="H18" s="5" t="s">
        <v>435</v>
      </c>
      <c r="AB18">
        <v>9534.2000000000007</v>
      </c>
      <c r="CA18">
        <v>9534.2000000000007</v>
      </c>
    </row>
    <row r="19" spans="2:79" x14ac:dyDescent="0.3">
      <c r="B19" s="15" t="s">
        <v>1150</v>
      </c>
      <c r="C19" s="16"/>
      <c r="D19" s="16"/>
      <c r="E19" s="16"/>
      <c r="H19" s="5" t="s">
        <v>26</v>
      </c>
      <c r="O19">
        <v>4872.5</v>
      </c>
      <c r="BG19">
        <v>4182.3999999999996</v>
      </c>
      <c r="BT19">
        <v>2127.9</v>
      </c>
      <c r="CA19">
        <v>11182.8</v>
      </c>
    </row>
    <row r="20" spans="2:79" x14ac:dyDescent="0.3">
      <c r="B20" s="16"/>
      <c r="C20" s="16"/>
      <c r="D20" s="16"/>
      <c r="E20" s="16"/>
      <c r="H20" s="5" t="s">
        <v>393</v>
      </c>
      <c r="AV20">
        <v>16188.1</v>
      </c>
      <c r="CA20">
        <v>16188.1</v>
      </c>
    </row>
    <row r="21" spans="2:79" x14ac:dyDescent="0.3">
      <c r="B21" s="16"/>
      <c r="C21" s="16"/>
      <c r="D21" s="16"/>
      <c r="E21" s="16"/>
      <c r="H21" s="5" t="s">
        <v>104</v>
      </c>
      <c r="BQ21">
        <v>1246.8</v>
      </c>
      <c r="CA21">
        <v>1246.8</v>
      </c>
    </row>
    <row r="22" spans="2:79" x14ac:dyDescent="0.3">
      <c r="B22" s="16"/>
      <c r="C22" s="16"/>
      <c r="D22" s="16"/>
      <c r="E22" s="16"/>
      <c r="H22" s="5" t="s">
        <v>513</v>
      </c>
      <c r="BZ22">
        <v>3030.2</v>
      </c>
      <c r="CA22">
        <v>3030.2</v>
      </c>
    </row>
    <row r="23" spans="2:79" x14ac:dyDescent="0.3">
      <c r="B23" s="16"/>
      <c r="C23" s="16"/>
      <c r="D23" s="16"/>
      <c r="E23" s="16"/>
      <c r="H23" s="5" t="s">
        <v>598</v>
      </c>
      <c r="AR23">
        <v>4096.8</v>
      </c>
      <c r="CA23">
        <v>4096.8</v>
      </c>
    </row>
    <row r="24" spans="2:79" x14ac:dyDescent="0.3">
      <c r="B24" s="16"/>
      <c r="C24" s="16"/>
      <c r="D24" s="16"/>
      <c r="E24" s="16"/>
      <c r="H24" s="5" t="s">
        <v>174</v>
      </c>
      <c r="M24">
        <v>2097.25</v>
      </c>
      <c r="AY24">
        <v>2333</v>
      </c>
      <c r="BP24">
        <v>4428.0999999999995</v>
      </c>
      <c r="CA24">
        <v>8858.3499999999985</v>
      </c>
    </row>
    <row r="25" spans="2:79" x14ac:dyDescent="0.3">
      <c r="B25" s="16"/>
      <c r="C25" s="16"/>
      <c r="D25" s="16"/>
      <c r="E25" s="16"/>
      <c r="H25" s="5" t="s">
        <v>90</v>
      </c>
      <c r="S25">
        <v>8348.1500000000015</v>
      </c>
      <c r="AT25">
        <v>11590.199999999999</v>
      </c>
      <c r="CA25">
        <v>19938.349999999999</v>
      </c>
    </row>
    <row r="26" spans="2:79" x14ac:dyDescent="0.3">
      <c r="B26" s="16"/>
      <c r="C26" s="16"/>
      <c r="D26" s="16"/>
      <c r="E26" s="16"/>
      <c r="H26" s="5" t="s">
        <v>384</v>
      </c>
      <c r="Q26">
        <v>4756</v>
      </c>
      <c r="AH26">
        <v>12266.400000000001</v>
      </c>
      <c r="CA26">
        <v>17022.400000000001</v>
      </c>
    </row>
    <row r="27" spans="2:79" x14ac:dyDescent="0.3">
      <c r="B27" s="16"/>
      <c r="C27" s="16"/>
      <c r="D27" s="16"/>
      <c r="E27" s="16"/>
      <c r="H27" s="5" t="s">
        <v>152</v>
      </c>
      <c r="AA27">
        <v>9421</v>
      </c>
      <c r="AC27">
        <v>4273.1000000000004</v>
      </c>
      <c r="AS27">
        <v>17289.75</v>
      </c>
      <c r="CA27">
        <v>30983.85</v>
      </c>
    </row>
    <row r="28" spans="2:79" x14ac:dyDescent="0.3">
      <c r="B28" s="16"/>
      <c r="C28" s="16"/>
      <c r="D28" s="16"/>
      <c r="E28" s="16"/>
      <c r="H28" s="5" t="s">
        <v>76</v>
      </c>
      <c r="K28">
        <v>10823.3</v>
      </c>
      <c r="L28">
        <v>3217.4</v>
      </c>
      <c r="R28">
        <v>21759.9</v>
      </c>
      <c r="W28">
        <v>1972</v>
      </c>
      <c r="AE28">
        <v>1506.4</v>
      </c>
      <c r="AF28">
        <v>4509.2</v>
      </c>
      <c r="AN28">
        <v>417.59999999999997</v>
      </c>
      <c r="AO28">
        <v>5043.3</v>
      </c>
      <c r="BF28">
        <v>5623.7</v>
      </c>
      <c r="BN28">
        <v>19130.8</v>
      </c>
      <c r="BO28">
        <v>10166.1</v>
      </c>
      <c r="BY28">
        <v>4211.2</v>
      </c>
      <c r="CA28">
        <v>88380.9</v>
      </c>
    </row>
    <row r="29" spans="2:79" x14ac:dyDescent="0.3">
      <c r="H29" s="5" t="s">
        <v>403</v>
      </c>
      <c r="N29">
        <v>8116.2000000000007</v>
      </c>
      <c r="Y29">
        <v>339.4</v>
      </c>
      <c r="AK29">
        <v>17312.099999999999</v>
      </c>
      <c r="BM29">
        <v>10612.4</v>
      </c>
      <c r="CA29">
        <v>36380.1</v>
      </c>
    </row>
    <row r="30" spans="2:79" x14ac:dyDescent="0.3">
      <c r="H30" s="5" t="s">
        <v>1130</v>
      </c>
      <c r="I30">
        <v>7579.8</v>
      </c>
      <c r="J30">
        <v>1920.5</v>
      </c>
      <c r="K30">
        <v>10823.3</v>
      </c>
      <c r="L30">
        <v>3217.4</v>
      </c>
      <c r="M30">
        <v>2097.25</v>
      </c>
      <c r="N30">
        <v>8116.2000000000007</v>
      </c>
      <c r="O30">
        <v>4872.5</v>
      </c>
      <c r="P30">
        <v>2201.9</v>
      </c>
      <c r="Q30">
        <v>4756</v>
      </c>
      <c r="R30">
        <v>21759.9</v>
      </c>
      <c r="S30">
        <v>8348.1500000000015</v>
      </c>
      <c r="T30">
        <v>6229.0000000000009</v>
      </c>
      <c r="U30">
        <v>14272.6</v>
      </c>
      <c r="V30">
        <v>5679.3</v>
      </c>
      <c r="W30">
        <v>1972</v>
      </c>
      <c r="X30">
        <v>2793.7</v>
      </c>
      <c r="Y30">
        <v>339.4</v>
      </c>
      <c r="Z30">
        <v>6375.8</v>
      </c>
      <c r="AA30">
        <v>9421</v>
      </c>
      <c r="AB30">
        <v>9534.2000000000007</v>
      </c>
      <c r="AC30">
        <v>4273.1000000000004</v>
      </c>
      <c r="AD30">
        <v>9949.8499999999985</v>
      </c>
      <c r="AE30">
        <v>1506.4</v>
      </c>
      <c r="AF30">
        <v>4509.2</v>
      </c>
      <c r="AG30">
        <v>9351.1000000000022</v>
      </c>
      <c r="AH30">
        <v>12266.400000000001</v>
      </c>
      <c r="AI30">
        <v>12541.2</v>
      </c>
      <c r="AJ30">
        <v>2323</v>
      </c>
      <c r="AK30">
        <v>17312.099999999999</v>
      </c>
      <c r="AL30">
        <v>3273</v>
      </c>
      <c r="AM30">
        <v>8133.2</v>
      </c>
      <c r="AN30">
        <v>417.59999999999997</v>
      </c>
      <c r="AO30">
        <v>5043.3</v>
      </c>
      <c r="AP30">
        <v>3663.4</v>
      </c>
      <c r="AQ30">
        <v>1746.4</v>
      </c>
      <c r="AR30">
        <v>4096.8</v>
      </c>
      <c r="AS30">
        <v>17289.75</v>
      </c>
      <c r="AT30">
        <v>11590.199999999999</v>
      </c>
      <c r="AU30">
        <v>4121.5</v>
      </c>
      <c r="AV30">
        <v>16188.1</v>
      </c>
      <c r="AW30">
        <v>9417.4</v>
      </c>
      <c r="AX30">
        <v>4988.3999999999996</v>
      </c>
      <c r="AY30">
        <v>2333</v>
      </c>
      <c r="AZ30">
        <v>3608</v>
      </c>
      <c r="BA30">
        <v>12607.740000000002</v>
      </c>
      <c r="BB30">
        <v>2734.3999999999996</v>
      </c>
      <c r="BC30">
        <v>2592.5</v>
      </c>
      <c r="BD30">
        <v>4930.2</v>
      </c>
      <c r="BE30">
        <v>2734.2</v>
      </c>
      <c r="BF30">
        <v>5623.7</v>
      </c>
      <c r="BG30">
        <v>4182.3999999999996</v>
      </c>
      <c r="BH30">
        <v>1914.3</v>
      </c>
      <c r="BI30">
        <v>5224.2</v>
      </c>
      <c r="BJ30">
        <v>20105</v>
      </c>
      <c r="BK30">
        <v>25167.499999999996</v>
      </c>
      <c r="BL30">
        <v>4537.8</v>
      </c>
      <c r="BM30">
        <v>10612.4</v>
      </c>
      <c r="BN30">
        <v>19130.8</v>
      </c>
      <c r="BO30">
        <v>10166.1</v>
      </c>
      <c r="BP30">
        <v>4428.0999999999995</v>
      </c>
      <c r="BQ30">
        <v>1246.8</v>
      </c>
      <c r="BR30">
        <v>6957.8</v>
      </c>
      <c r="BS30">
        <v>8107.2</v>
      </c>
      <c r="BT30">
        <v>2127.9</v>
      </c>
      <c r="BU30">
        <v>9444.9000000000015</v>
      </c>
      <c r="BV30">
        <v>15412.85</v>
      </c>
      <c r="BW30">
        <v>396.4</v>
      </c>
      <c r="BX30">
        <v>2335.8000000000002</v>
      </c>
      <c r="BY30">
        <v>4211.2</v>
      </c>
      <c r="BZ30">
        <v>3030.2</v>
      </c>
      <c r="CA30">
        <v>492214.68999999994</v>
      </c>
    </row>
  </sheetData>
  <mergeCells count="3">
    <mergeCell ref="B3:G3"/>
    <mergeCell ref="B6:E16"/>
    <mergeCell ref="B19:E28"/>
  </mergeCell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B0AB-973B-45FD-BE5E-49CD92812EFE}">
  <dimension ref="A4:Q96"/>
  <sheetViews>
    <sheetView workbookViewId="0">
      <selection activeCell="P6" sqref="P6:Q96"/>
    </sheetView>
  </sheetViews>
  <sheetFormatPr defaultRowHeight="14.4" x14ac:dyDescent="0.3"/>
  <cols>
    <col min="16" max="16" width="12.44140625" bestFit="1" customWidth="1"/>
    <col min="17" max="17" width="18.33203125" bestFit="1" customWidth="1"/>
  </cols>
  <sheetData>
    <row r="4" spans="1:17" x14ac:dyDescent="0.3">
      <c r="A4" t="s">
        <v>1152</v>
      </c>
      <c r="C4" s="11" t="s">
        <v>1153</v>
      </c>
      <c r="D4" s="11"/>
      <c r="E4" s="11"/>
      <c r="F4" s="11"/>
      <c r="G4" s="11"/>
      <c r="H4" s="11"/>
      <c r="I4" s="11"/>
      <c r="J4" s="11"/>
    </row>
    <row r="6" spans="1:17" x14ac:dyDescent="0.3">
      <c r="P6" s="4" t="s">
        <v>1129</v>
      </c>
      <c r="Q6" t="s">
        <v>1151</v>
      </c>
    </row>
    <row r="7" spans="1:17" x14ac:dyDescent="0.3">
      <c r="B7" s="15" t="s">
        <v>1155</v>
      </c>
      <c r="C7" s="16"/>
      <c r="D7" s="16"/>
      <c r="P7" s="5" t="s">
        <v>597</v>
      </c>
      <c r="Q7">
        <v>2201.9</v>
      </c>
    </row>
    <row r="8" spans="1:17" x14ac:dyDescent="0.3">
      <c r="B8" s="16"/>
      <c r="C8" s="16"/>
      <c r="D8" s="16"/>
      <c r="P8" s="5" t="s">
        <v>679</v>
      </c>
      <c r="Q8">
        <v>3542</v>
      </c>
    </row>
    <row r="9" spans="1:17" x14ac:dyDescent="0.3">
      <c r="B9" s="16"/>
      <c r="C9" s="16"/>
      <c r="D9" s="16"/>
      <c r="P9" s="5" t="s">
        <v>699</v>
      </c>
      <c r="Q9">
        <v>3985.8</v>
      </c>
    </row>
    <row r="10" spans="1:17" ht="14.4" customHeight="1" x14ac:dyDescent="0.3">
      <c r="B10" s="16"/>
      <c r="C10" s="16"/>
      <c r="D10" s="16"/>
      <c r="F10" s="15" t="s">
        <v>1156</v>
      </c>
      <c r="G10" s="15"/>
      <c r="H10" s="15"/>
      <c r="I10" s="15"/>
      <c r="J10" s="15"/>
      <c r="K10" s="15"/>
      <c r="L10" s="15"/>
      <c r="M10" s="15"/>
      <c r="P10" s="5" t="s">
        <v>582</v>
      </c>
      <c r="Q10">
        <v>9421</v>
      </c>
    </row>
    <row r="11" spans="1:17" x14ac:dyDescent="0.3">
      <c r="B11" s="16"/>
      <c r="C11" s="16"/>
      <c r="D11" s="16"/>
      <c r="F11" s="15"/>
      <c r="G11" s="15"/>
      <c r="H11" s="15"/>
      <c r="I11" s="15"/>
      <c r="J11" s="15"/>
      <c r="K11" s="15"/>
      <c r="L11" s="15"/>
      <c r="M11" s="15"/>
      <c r="P11" s="5" t="s">
        <v>684</v>
      </c>
      <c r="Q11">
        <v>11590.199999999999</v>
      </c>
    </row>
    <row r="12" spans="1:17" x14ac:dyDescent="0.3">
      <c r="B12" s="16"/>
      <c r="C12" s="16"/>
      <c r="D12" s="16"/>
      <c r="F12" s="15"/>
      <c r="G12" s="15"/>
      <c r="H12" s="15"/>
      <c r="I12" s="15"/>
      <c r="J12" s="15"/>
      <c r="K12" s="15"/>
      <c r="L12" s="15"/>
      <c r="M12" s="15"/>
      <c r="P12" s="5" t="s">
        <v>462</v>
      </c>
      <c r="Q12">
        <v>3608</v>
      </c>
    </row>
    <row r="13" spans="1:17" x14ac:dyDescent="0.3">
      <c r="B13" s="16"/>
      <c r="C13" s="16"/>
      <c r="D13" s="16"/>
      <c r="F13" s="15"/>
      <c r="G13" s="15"/>
      <c r="H13" s="15"/>
      <c r="I13" s="15"/>
      <c r="J13" s="15"/>
      <c r="K13" s="15"/>
      <c r="L13" s="15"/>
      <c r="M13" s="15"/>
      <c r="P13" s="5" t="s">
        <v>715</v>
      </c>
      <c r="Q13">
        <v>6957.8</v>
      </c>
    </row>
    <row r="14" spans="1:17" x14ac:dyDescent="0.3">
      <c r="B14" s="16"/>
      <c r="C14" s="16"/>
      <c r="D14" s="16"/>
      <c r="F14" s="15"/>
      <c r="G14" s="15"/>
      <c r="H14" s="15"/>
      <c r="I14" s="15"/>
      <c r="J14" s="15"/>
      <c r="K14" s="15"/>
      <c r="L14" s="15"/>
      <c r="M14" s="15"/>
      <c r="P14" s="5" t="s">
        <v>646</v>
      </c>
      <c r="Q14">
        <v>643</v>
      </c>
    </row>
    <row r="15" spans="1:17" x14ac:dyDescent="0.3">
      <c r="B15" s="16"/>
      <c r="C15" s="16"/>
      <c r="D15" s="16"/>
      <c r="F15" s="15"/>
      <c r="G15" s="15"/>
      <c r="H15" s="15"/>
      <c r="I15" s="15"/>
      <c r="J15" s="15"/>
      <c r="K15" s="15"/>
      <c r="L15" s="15"/>
      <c r="M15" s="15"/>
      <c r="P15" s="5" t="s">
        <v>383</v>
      </c>
      <c r="Q15">
        <v>12607.740000000002</v>
      </c>
    </row>
    <row r="16" spans="1:17" x14ac:dyDescent="0.3">
      <c r="F16" s="15"/>
      <c r="G16" s="15"/>
      <c r="H16" s="15"/>
      <c r="I16" s="15"/>
      <c r="J16" s="15"/>
      <c r="K16" s="15"/>
      <c r="L16" s="15"/>
      <c r="M16" s="15"/>
      <c r="P16" s="5" t="s">
        <v>508</v>
      </c>
      <c r="Q16">
        <v>15412.85</v>
      </c>
    </row>
    <row r="17" spans="6:17" x14ac:dyDescent="0.3">
      <c r="F17" s="15"/>
      <c r="G17" s="15"/>
      <c r="H17" s="15"/>
      <c r="I17" s="15"/>
      <c r="J17" s="15"/>
      <c r="K17" s="15"/>
      <c r="L17" s="15"/>
      <c r="M17" s="15"/>
      <c r="P17" s="5" t="s">
        <v>561</v>
      </c>
      <c r="Q17">
        <v>5436.85</v>
      </c>
    </row>
    <row r="18" spans="6:17" x14ac:dyDescent="0.3">
      <c r="F18" s="15"/>
      <c r="G18" s="15"/>
      <c r="H18" s="15"/>
      <c r="I18" s="15"/>
      <c r="J18" s="15"/>
      <c r="K18" s="15"/>
      <c r="L18" s="15"/>
      <c r="M18" s="15"/>
      <c r="P18" s="5" t="s">
        <v>480</v>
      </c>
      <c r="Q18">
        <v>1048.6999999999998</v>
      </c>
    </row>
    <row r="19" spans="6:17" x14ac:dyDescent="0.3">
      <c r="F19" s="15"/>
      <c r="G19" s="15"/>
      <c r="H19" s="15"/>
      <c r="I19" s="15"/>
      <c r="J19" s="15"/>
      <c r="K19" s="15"/>
      <c r="L19" s="15"/>
      <c r="M19" s="15"/>
      <c r="P19" s="5" t="s">
        <v>756</v>
      </c>
      <c r="Q19">
        <v>2592</v>
      </c>
    </row>
    <row r="20" spans="6:17" x14ac:dyDescent="0.3">
      <c r="F20" s="15"/>
      <c r="G20" s="15"/>
      <c r="H20" s="15"/>
      <c r="I20" s="15"/>
      <c r="J20" s="15"/>
      <c r="K20" s="15"/>
      <c r="L20" s="15"/>
      <c r="M20" s="15"/>
      <c r="P20" s="5" t="s">
        <v>529</v>
      </c>
      <c r="Q20">
        <v>4756</v>
      </c>
    </row>
    <row r="21" spans="6:17" x14ac:dyDescent="0.3">
      <c r="F21" s="15"/>
      <c r="G21" s="15"/>
      <c r="H21" s="15"/>
      <c r="I21" s="15"/>
      <c r="J21" s="15"/>
      <c r="K21" s="15"/>
      <c r="L21" s="15"/>
      <c r="M21" s="15"/>
      <c r="P21" s="5" t="s">
        <v>525</v>
      </c>
      <c r="Q21">
        <v>5583.3</v>
      </c>
    </row>
    <row r="22" spans="6:17" x14ac:dyDescent="0.3">
      <c r="F22" s="15"/>
      <c r="G22" s="15"/>
      <c r="H22" s="15"/>
      <c r="I22" s="15"/>
      <c r="J22" s="15"/>
      <c r="K22" s="15"/>
      <c r="L22" s="15"/>
      <c r="M22" s="15"/>
      <c r="P22" s="5" t="s">
        <v>707</v>
      </c>
      <c r="Q22">
        <v>1144.8</v>
      </c>
    </row>
    <row r="23" spans="6:17" x14ac:dyDescent="0.3">
      <c r="F23" s="15"/>
      <c r="G23" s="15"/>
      <c r="H23" s="15"/>
      <c r="I23" s="15"/>
      <c r="J23" s="15"/>
      <c r="K23" s="15"/>
      <c r="L23" s="15"/>
      <c r="M23" s="15"/>
      <c r="P23" s="5" t="s">
        <v>424</v>
      </c>
      <c r="Q23">
        <v>1920.5</v>
      </c>
    </row>
    <row r="24" spans="6:17" x14ac:dyDescent="0.3">
      <c r="F24" s="15"/>
      <c r="G24" s="15"/>
      <c r="H24" s="15"/>
      <c r="I24" s="15"/>
      <c r="J24" s="15"/>
      <c r="K24" s="15"/>
      <c r="L24" s="15"/>
      <c r="M24" s="15"/>
      <c r="P24" s="5" t="s">
        <v>687</v>
      </c>
      <c r="Q24">
        <v>1300.5</v>
      </c>
    </row>
    <row r="25" spans="6:17" x14ac:dyDescent="0.3">
      <c r="F25" s="15"/>
      <c r="G25" s="15"/>
      <c r="H25" s="15"/>
      <c r="I25" s="15"/>
      <c r="J25" s="15"/>
      <c r="K25" s="15"/>
      <c r="L25" s="15"/>
      <c r="M25" s="15"/>
      <c r="P25" s="5" t="s">
        <v>470</v>
      </c>
      <c r="Q25">
        <v>3301.4</v>
      </c>
    </row>
    <row r="26" spans="6:17" x14ac:dyDescent="0.3">
      <c r="F26" s="15"/>
      <c r="G26" s="15"/>
      <c r="H26" s="15"/>
      <c r="I26" s="15"/>
      <c r="J26" s="15"/>
      <c r="K26" s="15"/>
      <c r="L26" s="15"/>
      <c r="M26" s="15"/>
      <c r="P26" s="5" t="s">
        <v>402</v>
      </c>
      <c r="Q26">
        <v>12541.2</v>
      </c>
    </row>
    <row r="27" spans="6:17" x14ac:dyDescent="0.3">
      <c r="F27" s="15"/>
      <c r="G27" s="15"/>
      <c r="H27" s="15"/>
      <c r="I27" s="15"/>
      <c r="J27" s="15"/>
      <c r="K27" s="15"/>
      <c r="L27" s="15"/>
      <c r="M27" s="15"/>
      <c r="P27" s="5" t="s">
        <v>741</v>
      </c>
      <c r="Q27">
        <v>4436.1000000000004</v>
      </c>
    </row>
    <row r="28" spans="6:17" x14ac:dyDescent="0.3">
      <c r="F28" s="15"/>
      <c r="G28" s="15"/>
      <c r="H28" s="15"/>
      <c r="I28" s="15"/>
      <c r="J28" s="15"/>
      <c r="K28" s="15"/>
      <c r="L28" s="15"/>
      <c r="M28" s="15"/>
      <c r="P28" s="5" t="s">
        <v>728</v>
      </c>
      <c r="Q28">
        <v>1746.4</v>
      </c>
    </row>
    <row r="29" spans="6:17" x14ac:dyDescent="0.3">
      <c r="F29" s="15"/>
      <c r="G29" s="15"/>
      <c r="H29" s="15"/>
      <c r="I29" s="15"/>
      <c r="J29" s="15"/>
      <c r="K29" s="15"/>
      <c r="L29" s="15"/>
      <c r="M29" s="15"/>
      <c r="P29" s="5" t="s">
        <v>497</v>
      </c>
      <c r="Q29">
        <v>8348.1500000000015</v>
      </c>
    </row>
    <row r="30" spans="6:17" x14ac:dyDescent="0.3">
      <c r="F30" s="15"/>
      <c r="G30" s="15"/>
      <c r="H30" s="15"/>
      <c r="I30" s="15"/>
      <c r="J30" s="15"/>
      <c r="K30" s="15"/>
      <c r="L30" s="15"/>
      <c r="M30" s="15"/>
      <c r="P30" s="5" t="s">
        <v>594</v>
      </c>
      <c r="Q30">
        <v>9417.4</v>
      </c>
    </row>
    <row r="31" spans="6:17" x14ac:dyDescent="0.3">
      <c r="F31" s="15"/>
      <c r="G31" s="15"/>
      <c r="H31" s="15"/>
      <c r="I31" s="15"/>
      <c r="J31" s="15"/>
      <c r="K31" s="15"/>
      <c r="L31" s="15"/>
      <c r="M31" s="15"/>
      <c r="P31" s="5" t="s">
        <v>643</v>
      </c>
      <c r="Q31">
        <v>1292</v>
      </c>
    </row>
    <row r="32" spans="6:17" x14ac:dyDescent="0.3">
      <c r="F32" s="15"/>
      <c r="G32" s="15"/>
      <c r="H32" s="15"/>
      <c r="I32" s="15"/>
      <c r="J32" s="15"/>
      <c r="K32" s="15"/>
      <c r="L32" s="15"/>
      <c r="M32" s="15"/>
      <c r="P32" s="5" t="s">
        <v>452</v>
      </c>
      <c r="Q32">
        <v>2127.9</v>
      </c>
    </row>
    <row r="33" spans="6:17" x14ac:dyDescent="0.3">
      <c r="F33" s="15"/>
      <c r="G33" s="15"/>
      <c r="H33" s="15"/>
      <c r="I33" s="15"/>
      <c r="J33" s="15"/>
      <c r="K33" s="15"/>
      <c r="L33" s="15"/>
      <c r="M33" s="15"/>
      <c r="P33" s="5" t="s">
        <v>653</v>
      </c>
      <c r="Q33">
        <v>3506.4</v>
      </c>
    </row>
    <row r="34" spans="6:17" x14ac:dyDescent="0.3">
      <c r="F34" s="15"/>
      <c r="G34" s="15"/>
      <c r="H34" s="15"/>
      <c r="I34" s="15"/>
      <c r="J34" s="15"/>
      <c r="K34" s="15"/>
      <c r="L34" s="15"/>
      <c r="M34" s="15"/>
      <c r="P34" s="5" t="s">
        <v>676</v>
      </c>
      <c r="Q34">
        <v>2097.25</v>
      </c>
    </row>
    <row r="35" spans="6:17" x14ac:dyDescent="0.3">
      <c r="F35" s="15"/>
      <c r="G35" s="15"/>
      <c r="H35" s="15"/>
      <c r="I35" s="15"/>
      <c r="J35" s="15"/>
      <c r="K35" s="15"/>
      <c r="L35" s="15"/>
      <c r="M35" s="15"/>
      <c r="P35" s="5" t="s">
        <v>544</v>
      </c>
      <c r="Q35">
        <v>4428.0999999999995</v>
      </c>
    </row>
    <row r="36" spans="6:17" x14ac:dyDescent="0.3">
      <c r="F36" s="15"/>
      <c r="G36" s="15"/>
      <c r="H36" s="15"/>
      <c r="I36" s="15"/>
      <c r="J36" s="15"/>
      <c r="K36" s="15"/>
      <c r="L36" s="15"/>
      <c r="M36" s="15"/>
      <c r="P36" s="5" t="s">
        <v>502</v>
      </c>
      <c r="Q36">
        <v>2793.7</v>
      </c>
    </row>
    <row r="37" spans="6:17" x14ac:dyDescent="0.3">
      <c r="F37" s="15"/>
      <c r="G37" s="15"/>
      <c r="H37" s="15"/>
      <c r="I37" s="15"/>
      <c r="J37" s="15"/>
      <c r="K37" s="15"/>
      <c r="L37" s="15"/>
      <c r="M37" s="15"/>
      <c r="P37" s="5" t="s">
        <v>448</v>
      </c>
      <c r="Q37">
        <v>4509.2</v>
      </c>
    </row>
    <row r="38" spans="6:17" x14ac:dyDescent="0.3">
      <c r="F38" s="15"/>
      <c r="G38" s="15"/>
      <c r="H38" s="15"/>
      <c r="I38" s="15"/>
      <c r="J38" s="15"/>
      <c r="K38" s="15"/>
      <c r="L38" s="15"/>
      <c r="M38" s="15"/>
      <c r="P38" s="5" t="s">
        <v>733</v>
      </c>
      <c r="Q38">
        <v>339.4</v>
      </c>
    </row>
    <row r="39" spans="6:17" x14ac:dyDescent="0.3">
      <c r="F39" s="15"/>
      <c r="G39" s="15"/>
      <c r="H39" s="15"/>
      <c r="I39" s="15"/>
      <c r="J39" s="15"/>
      <c r="K39" s="15"/>
      <c r="L39" s="15"/>
      <c r="M39" s="15"/>
      <c r="P39" s="5" t="s">
        <v>488</v>
      </c>
      <c r="Q39">
        <v>8468.7999999999993</v>
      </c>
    </row>
    <row r="40" spans="6:17" x14ac:dyDescent="0.3">
      <c r="P40" s="5" t="s">
        <v>475</v>
      </c>
      <c r="Q40">
        <v>10612.4</v>
      </c>
    </row>
    <row r="41" spans="6:17" x14ac:dyDescent="0.3">
      <c r="P41" s="5" t="s">
        <v>748</v>
      </c>
      <c r="Q41">
        <v>1506.4</v>
      </c>
    </row>
    <row r="42" spans="6:17" x14ac:dyDescent="0.3">
      <c r="P42" s="5" t="s">
        <v>440</v>
      </c>
      <c r="Q42">
        <v>9534.2000000000007</v>
      </c>
    </row>
    <row r="43" spans="6:17" x14ac:dyDescent="0.3">
      <c r="P43" s="5" t="s">
        <v>672</v>
      </c>
      <c r="Q43">
        <v>4273.1000000000004</v>
      </c>
    </row>
    <row r="44" spans="6:17" x14ac:dyDescent="0.3">
      <c r="P44" s="5" t="s">
        <v>553</v>
      </c>
      <c r="Q44">
        <v>6229.0000000000009</v>
      </c>
    </row>
    <row r="45" spans="6:17" x14ac:dyDescent="0.3">
      <c r="P45" s="5" t="s">
        <v>639</v>
      </c>
      <c r="Q45">
        <v>2335.8000000000002</v>
      </c>
    </row>
    <row r="46" spans="6:17" x14ac:dyDescent="0.3">
      <c r="P46" s="5" t="s">
        <v>492</v>
      </c>
      <c r="Q46">
        <v>9444.9000000000015</v>
      </c>
    </row>
    <row r="47" spans="6:17" x14ac:dyDescent="0.3">
      <c r="P47" s="5" t="s">
        <v>724</v>
      </c>
      <c r="Q47">
        <v>396.4</v>
      </c>
    </row>
    <row r="48" spans="6:17" x14ac:dyDescent="0.3">
      <c r="P48" s="5" t="s">
        <v>753</v>
      </c>
      <c r="Q48">
        <v>4211.2</v>
      </c>
    </row>
    <row r="49" spans="16:17" x14ac:dyDescent="0.3">
      <c r="P49" s="5" t="s">
        <v>412</v>
      </c>
      <c r="Q49">
        <v>9351.1000000000022</v>
      </c>
    </row>
    <row r="50" spans="16:17" x14ac:dyDescent="0.3">
      <c r="P50" s="5" t="s">
        <v>692</v>
      </c>
      <c r="Q50">
        <v>19130.8</v>
      </c>
    </row>
    <row r="51" spans="16:17" x14ac:dyDescent="0.3">
      <c r="P51" s="5" t="s">
        <v>408</v>
      </c>
      <c r="Q51">
        <v>8116.2000000000007</v>
      </c>
    </row>
    <row r="52" spans="16:17" x14ac:dyDescent="0.3">
      <c r="P52" s="5" t="s">
        <v>534</v>
      </c>
      <c r="Q52">
        <v>17312.099999999999</v>
      </c>
    </row>
    <row r="53" spans="16:17" x14ac:dyDescent="0.3">
      <c r="P53" s="5" t="s">
        <v>576</v>
      </c>
      <c r="Q53">
        <v>3820.1000000000004</v>
      </c>
    </row>
    <row r="54" spans="16:17" x14ac:dyDescent="0.3">
      <c r="P54" s="5" t="s">
        <v>657</v>
      </c>
      <c r="Q54">
        <v>4872.5</v>
      </c>
    </row>
    <row r="55" spans="16:17" x14ac:dyDescent="0.3">
      <c r="P55" s="5" t="s">
        <v>611</v>
      </c>
      <c r="Q55">
        <v>14272.6</v>
      </c>
    </row>
    <row r="56" spans="16:17" x14ac:dyDescent="0.3">
      <c r="P56" s="5" t="s">
        <v>744</v>
      </c>
      <c r="Q56">
        <v>2734.3999999999996</v>
      </c>
    </row>
    <row r="57" spans="16:17" x14ac:dyDescent="0.3">
      <c r="P57" s="5" t="s">
        <v>661</v>
      </c>
      <c r="Q57">
        <v>3663.4</v>
      </c>
    </row>
    <row r="58" spans="16:17" x14ac:dyDescent="0.3">
      <c r="P58" s="5" t="s">
        <v>466</v>
      </c>
      <c r="Q58">
        <v>1370</v>
      </c>
    </row>
    <row r="59" spans="16:17" x14ac:dyDescent="0.3">
      <c r="P59" s="5" t="s">
        <v>630</v>
      </c>
      <c r="Q59">
        <v>992.8</v>
      </c>
    </row>
    <row r="60" spans="16:17" x14ac:dyDescent="0.3">
      <c r="P60" s="5" t="s">
        <v>549</v>
      </c>
      <c r="Q60">
        <v>3217.4</v>
      </c>
    </row>
    <row r="61" spans="16:17" x14ac:dyDescent="0.3">
      <c r="P61" s="5" t="s">
        <v>569</v>
      </c>
      <c r="Q61">
        <v>8133.2</v>
      </c>
    </row>
    <row r="62" spans="16:17" x14ac:dyDescent="0.3">
      <c r="P62" s="5" t="s">
        <v>397</v>
      </c>
      <c r="Q62">
        <v>1911</v>
      </c>
    </row>
    <row r="63" spans="16:17" x14ac:dyDescent="0.3">
      <c r="P63" s="5" t="s">
        <v>484</v>
      </c>
      <c r="Q63">
        <v>4537.8</v>
      </c>
    </row>
    <row r="64" spans="16:17" x14ac:dyDescent="0.3">
      <c r="P64" s="5" t="s">
        <v>602</v>
      </c>
      <c r="Q64">
        <v>590.40000000000009</v>
      </c>
    </row>
    <row r="65" spans="16:17" x14ac:dyDescent="0.3">
      <c r="P65" s="5" t="s">
        <v>627</v>
      </c>
      <c r="Q65">
        <v>4876.2</v>
      </c>
    </row>
    <row r="66" spans="16:17" x14ac:dyDescent="0.3">
      <c r="P66" s="5" t="s">
        <v>420</v>
      </c>
      <c r="Q66">
        <v>11546.7</v>
      </c>
    </row>
    <row r="67" spans="16:17" x14ac:dyDescent="0.3">
      <c r="P67" s="5" t="s">
        <v>565</v>
      </c>
      <c r="Q67">
        <v>9949.8499999999985</v>
      </c>
    </row>
    <row r="68" spans="16:17" x14ac:dyDescent="0.3">
      <c r="P68" s="5" t="s">
        <v>572</v>
      </c>
      <c r="Q68">
        <v>3637.8</v>
      </c>
    </row>
    <row r="69" spans="16:17" x14ac:dyDescent="0.3">
      <c r="P69" s="5" t="s">
        <v>379</v>
      </c>
      <c r="Q69">
        <v>10823.3</v>
      </c>
    </row>
    <row r="70" spans="16:17" x14ac:dyDescent="0.3">
      <c r="P70" s="5" t="s">
        <v>444</v>
      </c>
      <c r="Q70">
        <v>4182.3999999999996</v>
      </c>
    </row>
    <row r="71" spans="16:17" x14ac:dyDescent="0.3">
      <c r="P71" s="5" t="s">
        <v>458</v>
      </c>
      <c r="Q71">
        <v>6760.0000000000009</v>
      </c>
    </row>
    <row r="72" spans="16:17" x14ac:dyDescent="0.3">
      <c r="P72" s="5" t="s">
        <v>388</v>
      </c>
      <c r="Q72">
        <v>12266.400000000001</v>
      </c>
    </row>
    <row r="73" spans="16:17" x14ac:dyDescent="0.3">
      <c r="P73" s="5" t="s">
        <v>590</v>
      </c>
      <c r="Q73">
        <v>1690</v>
      </c>
    </row>
    <row r="74" spans="16:17" x14ac:dyDescent="0.3">
      <c r="P74" s="5" t="s">
        <v>586</v>
      </c>
      <c r="Q74">
        <v>1246.8</v>
      </c>
    </row>
    <row r="75" spans="16:17" x14ac:dyDescent="0.3">
      <c r="P75" s="5" t="s">
        <v>434</v>
      </c>
      <c r="Q75">
        <v>21759.9</v>
      </c>
    </row>
    <row r="76" spans="16:17" x14ac:dyDescent="0.3">
      <c r="P76" s="5" t="s">
        <v>696</v>
      </c>
      <c r="Q76">
        <v>6036.7</v>
      </c>
    </row>
    <row r="77" spans="16:17" x14ac:dyDescent="0.3">
      <c r="P77" s="5" t="s">
        <v>392</v>
      </c>
      <c r="Q77">
        <v>3273</v>
      </c>
    </row>
    <row r="78" spans="16:17" x14ac:dyDescent="0.3">
      <c r="P78" s="5" t="s">
        <v>521</v>
      </c>
      <c r="Q78">
        <v>2734.2</v>
      </c>
    </row>
    <row r="79" spans="16:17" x14ac:dyDescent="0.3">
      <c r="P79" s="5" t="s">
        <v>635</v>
      </c>
      <c r="Q79">
        <v>5043.3</v>
      </c>
    </row>
    <row r="80" spans="16:17" x14ac:dyDescent="0.3">
      <c r="P80" s="5" t="s">
        <v>540</v>
      </c>
      <c r="Q80">
        <v>6375.8</v>
      </c>
    </row>
    <row r="81" spans="16:17" x14ac:dyDescent="0.3">
      <c r="P81" s="5" t="s">
        <v>623</v>
      </c>
      <c r="Q81">
        <v>1803.6000000000001</v>
      </c>
    </row>
    <row r="82" spans="16:17" x14ac:dyDescent="0.3">
      <c r="P82" s="5" t="s">
        <v>616</v>
      </c>
      <c r="Q82">
        <v>1972</v>
      </c>
    </row>
    <row r="83" spans="16:17" x14ac:dyDescent="0.3">
      <c r="P83" s="5" t="s">
        <v>650</v>
      </c>
      <c r="Q83">
        <v>4988.3999999999996</v>
      </c>
    </row>
    <row r="84" spans="16:17" x14ac:dyDescent="0.3">
      <c r="P84" s="5" t="s">
        <v>415</v>
      </c>
      <c r="Q84">
        <v>4157.3</v>
      </c>
    </row>
    <row r="85" spans="16:17" x14ac:dyDescent="0.3">
      <c r="P85" s="5" t="s">
        <v>711</v>
      </c>
      <c r="Q85">
        <v>3601.4</v>
      </c>
    </row>
    <row r="86" spans="16:17" x14ac:dyDescent="0.3">
      <c r="P86" s="5" t="s">
        <v>719</v>
      </c>
      <c r="Q86">
        <v>417.59999999999997</v>
      </c>
    </row>
    <row r="87" spans="16:17" x14ac:dyDescent="0.3">
      <c r="P87" s="5" t="s">
        <v>620</v>
      </c>
      <c r="Q87">
        <v>7579.8</v>
      </c>
    </row>
    <row r="88" spans="16:17" x14ac:dyDescent="0.3">
      <c r="P88" s="5" t="s">
        <v>703</v>
      </c>
      <c r="Q88">
        <v>4121.5</v>
      </c>
    </row>
    <row r="89" spans="16:17" x14ac:dyDescent="0.3">
      <c r="P89" s="5" t="s">
        <v>737</v>
      </c>
      <c r="Q89">
        <v>1914.3</v>
      </c>
    </row>
    <row r="90" spans="16:17" x14ac:dyDescent="0.3">
      <c r="P90" s="5" t="s">
        <v>512</v>
      </c>
      <c r="Q90">
        <v>8107.2</v>
      </c>
    </row>
    <row r="91" spans="16:17" x14ac:dyDescent="0.3">
      <c r="P91" s="5" t="s">
        <v>557</v>
      </c>
      <c r="Q91">
        <v>4930.2</v>
      </c>
    </row>
    <row r="92" spans="16:17" x14ac:dyDescent="0.3">
      <c r="P92" s="5" t="s">
        <v>666</v>
      </c>
      <c r="Q92">
        <v>5224.2</v>
      </c>
    </row>
    <row r="93" spans="16:17" x14ac:dyDescent="0.3">
      <c r="P93" s="5" t="s">
        <v>429</v>
      </c>
      <c r="Q93">
        <v>10166.1</v>
      </c>
    </row>
    <row r="94" spans="16:17" x14ac:dyDescent="0.3">
      <c r="P94" s="5" t="s">
        <v>606</v>
      </c>
      <c r="Q94">
        <v>2323</v>
      </c>
    </row>
    <row r="95" spans="16:17" x14ac:dyDescent="0.3">
      <c r="P95" s="5" t="s">
        <v>518</v>
      </c>
      <c r="Q95">
        <v>3030.2</v>
      </c>
    </row>
    <row r="96" spans="16:17" x14ac:dyDescent="0.3">
      <c r="P96" s="5" t="s">
        <v>1130</v>
      </c>
      <c r="Q96">
        <v>492214.69000000006</v>
      </c>
    </row>
  </sheetData>
  <mergeCells count="3">
    <mergeCell ref="C4:J4"/>
    <mergeCell ref="B7:D15"/>
    <mergeCell ref="F10:M39"/>
  </mergeCell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E418-2E83-4A38-94F3-C8AA479983AF}">
  <dimension ref="A3:R32"/>
  <sheetViews>
    <sheetView workbookViewId="0">
      <selection activeCell="J20" sqref="J20:M32"/>
    </sheetView>
  </sheetViews>
  <sheetFormatPr defaultRowHeight="14.4" x14ac:dyDescent="0.3"/>
  <cols>
    <col min="10" max="10" width="12.44140625" bestFit="1" customWidth="1"/>
    <col min="11" max="11" width="17.21875" bestFit="1" customWidth="1"/>
    <col min="12" max="12" width="14.88671875" bestFit="1" customWidth="1"/>
    <col min="13" max="13" width="14.21875" bestFit="1" customWidth="1"/>
    <col min="14" max="14" width="17.21875" bestFit="1" customWidth="1"/>
    <col min="15" max="15" width="14.88671875" bestFit="1" customWidth="1"/>
    <col min="16" max="16" width="14.21875" bestFit="1" customWidth="1"/>
    <col min="17" max="17" width="17.21875" bestFit="1" customWidth="1"/>
    <col min="18" max="18" width="14.88671875" bestFit="1" customWidth="1"/>
    <col min="19" max="19" width="14.21875" bestFit="1" customWidth="1"/>
    <col min="20" max="20" width="17.21875" bestFit="1" customWidth="1"/>
    <col min="21" max="21" width="14.88671875" bestFit="1" customWidth="1"/>
    <col min="22" max="22" width="14.21875" bestFit="1" customWidth="1"/>
    <col min="23" max="23" width="17.21875" bestFit="1" customWidth="1"/>
    <col min="24" max="24" width="14.88671875" bestFit="1" customWidth="1"/>
    <col min="25" max="25" width="14.21875" bestFit="1" customWidth="1"/>
    <col min="26" max="26" width="17.21875" bestFit="1" customWidth="1"/>
    <col min="27" max="27" width="14.88671875" bestFit="1" customWidth="1"/>
    <col min="28" max="28" width="14.21875" bestFit="1" customWidth="1"/>
    <col min="29" max="29" width="17.21875" bestFit="1" customWidth="1"/>
    <col min="30" max="30" width="14.88671875" bestFit="1" customWidth="1"/>
    <col min="31" max="31" width="14.21875" bestFit="1" customWidth="1"/>
    <col min="32" max="32" width="17.21875" bestFit="1" customWidth="1"/>
    <col min="33" max="33" width="14.88671875" bestFit="1" customWidth="1"/>
    <col min="34" max="34" width="14.21875" bestFit="1" customWidth="1"/>
    <col min="35" max="35" width="17.21875" bestFit="1" customWidth="1"/>
    <col min="36" max="36" width="14.88671875" bestFit="1" customWidth="1"/>
    <col min="37" max="37" width="14.21875" bestFit="1" customWidth="1"/>
    <col min="38" max="38" width="17.21875" bestFit="1" customWidth="1"/>
    <col min="39" max="39" width="14.88671875" bestFit="1" customWidth="1"/>
    <col min="40" max="40" width="14.21875" bestFit="1" customWidth="1"/>
    <col min="41" max="41" width="17.21875" bestFit="1" customWidth="1"/>
    <col min="42" max="42" width="14.88671875" bestFit="1" customWidth="1"/>
    <col min="43" max="43" width="14.21875" bestFit="1" customWidth="1"/>
    <col min="44" max="44" width="17.21875" bestFit="1" customWidth="1"/>
    <col min="45" max="45" width="14.88671875" bestFit="1" customWidth="1"/>
    <col min="46" max="46" width="14.21875" bestFit="1" customWidth="1"/>
    <col min="47" max="47" width="17.21875" bestFit="1" customWidth="1"/>
    <col min="48" max="48" width="14.88671875" bestFit="1" customWidth="1"/>
    <col min="49" max="49" width="14.21875" bestFit="1" customWidth="1"/>
    <col min="50" max="50" width="17.21875" bestFit="1" customWidth="1"/>
    <col min="51" max="51" width="14.88671875" bestFit="1" customWidth="1"/>
    <col min="52" max="52" width="14.21875" bestFit="1" customWidth="1"/>
    <col min="53" max="53" width="17.21875" bestFit="1" customWidth="1"/>
    <col min="54" max="54" width="14.88671875" bestFit="1" customWidth="1"/>
    <col min="55" max="55" width="14.21875" bestFit="1" customWidth="1"/>
    <col min="56" max="56" width="17.21875" bestFit="1" customWidth="1"/>
    <col min="57" max="57" width="14.88671875" bestFit="1" customWidth="1"/>
    <col min="58" max="58" width="14.21875" bestFit="1" customWidth="1"/>
    <col min="59" max="59" width="17.21875" bestFit="1" customWidth="1"/>
    <col min="60" max="60" width="14.88671875" bestFit="1" customWidth="1"/>
    <col min="61" max="61" width="14.21875" bestFit="1" customWidth="1"/>
    <col min="62" max="62" width="17.21875" bestFit="1" customWidth="1"/>
    <col min="63" max="63" width="14.88671875" bestFit="1" customWidth="1"/>
    <col min="64" max="64" width="14.21875" bestFit="1" customWidth="1"/>
    <col min="65" max="65" width="17.21875" bestFit="1" customWidth="1"/>
    <col min="66" max="66" width="14.88671875" bestFit="1" customWidth="1"/>
    <col min="67" max="67" width="14.21875" bestFit="1" customWidth="1"/>
    <col min="68" max="68" width="17.21875" bestFit="1" customWidth="1"/>
    <col min="69" max="69" width="14.88671875" bestFit="1" customWidth="1"/>
    <col min="70" max="70" width="14.21875" bestFit="1" customWidth="1"/>
    <col min="71" max="71" width="17.21875" bestFit="1" customWidth="1"/>
    <col min="72" max="72" width="14.88671875" bestFit="1" customWidth="1"/>
    <col min="73" max="73" width="14.21875" bestFit="1" customWidth="1"/>
    <col min="74" max="74" width="17.21875" bestFit="1" customWidth="1"/>
    <col min="75" max="75" width="14.88671875" bestFit="1" customWidth="1"/>
    <col min="76" max="76" width="14.21875" bestFit="1" customWidth="1"/>
    <col min="77" max="77" width="17.21875" bestFit="1" customWidth="1"/>
    <col min="78" max="78" width="14.88671875" bestFit="1" customWidth="1"/>
    <col min="79" max="79" width="14.21875" bestFit="1" customWidth="1"/>
    <col min="80" max="80" width="17.21875" bestFit="1" customWidth="1"/>
    <col min="81" max="81" width="14.88671875" bestFit="1" customWidth="1"/>
    <col min="82" max="82" width="14.21875" bestFit="1" customWidth="1"/>
    <col min="83" max="83" width="17.21875" bestFit="1" customWidth="1"/>
    <col min="84" max="84" width="14.88671875" bestFit="1" customWidth="1"/>
    <col min="85" max="85" width="14.21875" bestFit="1" customWidth="1"/>
    <col min="86" max="86" width="17.21875" bestFit="1" customWidth="1"/>
    <col min="87" max="87" width="14.88671875" bestFit="1" customWidth="1"/>
    <col min="88" max="88" width="14.21875" bestFit="1" customWidth="1"/>
    <col min="89" max="89" width="17.21875" bestFit="1" customWidth="1"/>
    <col min="90" max="90" width="14.88671875" bestFit="1" customWidth="1"/>
    <col min="91" max="91" width="14.21875" bestFit="1" customWidth="1"/>
    <col min="92" max="92" width="17.21875" bestFit="1" customWidth="1"/>
    <col min="93" max="93" width="14.88671875" bestFit="1" customWidth="1"/>
    <col min="94" max="94" width="14.21875" bestFit="1" customWidth="1"/>
    <col min="95" max="95" width="17.21875" bestFit="1" customWidth="1"/>
    <col min="96" max="96" width="14.88671875" bestFit="1" customWidth="1"/>
    <col min="97" max="97" width="14.21875" bestFit="1" customWidth="1"/>
    <col min="98" max="98" width="17.21875" bestFit="1" customWidth="1"/>
    <col min="99" max="99" width="14.88671875" bestFit="1" customWidth="1"/>
    <col min="100" max="100" width="14.21875" bestFit="1" customWidth="1"/>
    <col min="101" max="101" width="17.21875" bestFit="1" customWidth="1"/>
    <col min="102" max="102" width="14.88671875" bestFit="1" customWidth="1"/>
    <col min="103" max="103" width="14.21875" bestFit="1" customWidth="1"/>
    <col min="104" max="104" width="17.21875" bestFit="1" customWidth="1"/>
    <col min="105" max="105" width="14.88671875" bestFit="1" customWidth="1"/>
    <col min="106" max="106" width="14.21875" bestFit="1" customWidth="1"/>
    <col min="107" max="107" width="17.21875" bestFit="1" customWidth="1"/>
    <col min="108" max="108" width="14.88671875" bestFit="1" customWidth="1"/>
    <col min="109" max="109" width="14.21875" bestFit="1" customWidth="1"/>
    <col min="110" max="110" width="17.21875" bestFit="1" customWidth="1"/>
    <col min="111" max="111" width="14.88671875" bestFit="1" customWidth="1"/>
    <col min="112" max="112" width="14.21875" bestFit="1" customWidth="1"/>
    <col min="113" max="113" width="17.21875" bestFit="1" customWidth="1"/>
    <col min="114" max="114" width="14.88671875" bestFit="1" customWidth="1"/>
    <col min="115" max="115" width="14.21875" bestFit="1" customWidth="1"/>
    <col min="116" max="116" width="17.21875" bestFit="1" customWidth="1"/>
    <col min="117" max="117" width="14.88671875" bestFit="1" customWidth="1"/>
    <col min="118" max="118" width="14.21875" bestFit="1" customWidth="1"/>
    <col min="119" max="119" width="17.21875" bestFit="1" customWidth="1"/>
    <col min="120" max="120" width="14.88671875" bestFit="1" customWidth="1"/>
    <col min="121" max="121" width="14.21875" bestFit="1" customWidth="1"/>
    <col min="122" max="122" width="17.21875" bestFit="1" customWidth="1"/>
    <col min="123" max="123" width="14.88671875" bestFit="1" customWidth="1"/>
    <col min="124" max="124" width="14.21875" bestFit="1" customWidth="1"/>
    <col min="125" max="125" width="17.21875" bestFit="1" customWidth="1"/>
    <col min="126" max="126" width="14.88671875" bestFit="1" customWidth="1"/>
    <col min="127" max="127" width="14.21875" bestFit="1" customWidth="1"/>
    <col min="128" max="128" width="17.21875" bestFit="1" customWidth="1"/>
    <col min="129" max="129" width="14.88671875" bestFit="1" customWidth="1"/>
    <col min="130" max="130" width="14.21875" bestFit="1" customWidth="1"/>
    <col min="131" max="131" width="17.21875" bestFit="1" customWidth="1"/>
    <col min="132" max="132" width="14.88671875" bestFit="1" customWidth="1"/>
    <col min="133" max="133" width="14.21875" bestFit="1" customWidth="1"/>
    <col min="134" max="134" width="17.21875" bestFit="1" customWidth="1"/>
    <col min="135" max="135" width="14.88671875" bestFit="1" customWidth="1"/>
    <col min="136" max="136" width="14.21875" bestFit="1" customWidth="1"/>
    <col min="137" max="137" width="17.21875" bestFit="1" customWidth="1"/>
    <col min="138" max="138" width="14.88671875" bestFit="1" customWidth="1"/>
    <col min="139" max="139" width="14.21875" bestFit="1" customWidth="1"/>
    <col min="140" max="140" width="17.21875" bestFit="1" customWidth="1"/>
    <col min="141" max="141" width="14.88671875" bestFit="1" customWidth="1"/>
    <col min="142" max="142" width="14.21875" bestFit="1" customWidth="1"/>
    <col min="143" max="143" width="17.21875" bestFit="1" customWidth="1"/>
    <col min="144" max="144" width="14.88671875" bestFit="1" customWidth="1"/>
    <col min="145" max="145" width="14.21875" bestFit="1" customWidth="1"/>
    <col min="146" max="146" width="17.21875" bestFit="1" customWidth="1"/>
    <col min="147" max="147" width="14.88671875" bestFit="1" customWidth="1"/>
    <col min="148" max="148" width="14.21875" bestFit="1" customWidth="1"/>
    <col min="149" max="149" width="17.21875" bestFit="1" customWidth="1"/>
    <col min="150" max="150" width="14.88671875" bestFit="1" customWidth="1"/>
    <col min="151" max="151" width="14.21875" bestFit="1" customWidth="1"/>
    <col min="152" max="152" width="17.21875" bestFit="1" customWidth="1"/>
    <col min="153" max="153" width="14.88671875" bestFit="1" customWidth="1"/>
    <col min="154" max="154" width="14.21875" bestFit="1" customWidth="1"/>
    <col min="155" max="155" width="17.21875" bestFit="1" customWidth="1"/>
    <col min="156" max="156" width="14.88671875" bestFit="1" customWidth="1"/>
    <col min="157" max="157" width="14.21875" bestFit="1" customWidth="1"/>
    <col min="158" max="158" width="17.21875" bestFit="1" customWidth="1"/>
    <col min="159" max="159" width="14.88671875" bestFit="1" customWidth="1"/>
    <col min="160" max="160" width="14.21875" bestFit="1" customWidth="1"/>
    <col min="161" max="161" width="17.21875" bestFit="1" customWidth="1"/>
    <col min="162" max="162" width="14.88671875" bestFit="1" customWidth="1"/>
    <col min="163" max="163" width="14.21875" bestFit="1" customWidth="1"/>
    <col min="164" max="164" width="17.21875" bestFit="1" customWidth="1"/>
    <col min="165" max="165" width="14.88671875" bestFit="1" customWidth="1"/>
    <col min="166" max="166" width="14.21875" bestFit="1" customWidth="1"/>
    <col min="167" max="167" width="17.21875" bestFit="1" customWidth="1"/>
    <col min="168" max="168" width="14.88671875" bestFit="1" customWidth="1"/>
    <col min="169" max="169" width="14.21875" bestFit="1" customWidth="1"/>
    <col min="170" max="170" width="17.21875" bestFit="1" customWidth="1"/>
    <col min="171" max="171" width="14.88671875" bestFit="1" customWidth="1"/>
    <col min="172" max="172" width="14.21875" bestFit="1" customWidth="1"/>
    <col min="173" max="173" width="17.21875" bestFit="1" customWidth="1"/>
    <col min="174" max="174" width="14.88671875" bestFit="1" customWidth="1"/>
    <col min="175" max="175" width="14.21875" bestFit="1" customWidth="1"/>
    <col min="176" max="176" width="17.21875" bestFit="1" customWidth="1"/>
    <col min="177" max="177" width="14.88671875" bestFit="1" customWidth="1"/>
    <col min="178" max="178" width="14.21875" bestFit="1" customWidth="1"/>
    <col min="179" max="179" width="17.21875" bestFit="1" customWidth="1"/>
    <col min="180" max="180" width="14.88671875" bestFit="1" customWidth="1"/>
    <col min="181" max="181" width="14.21875" bestFit="1" customWidth="1"/>
    <col min="182" max="182" width="17.21875" bestFit="1" customWidth="1"/>
    <col min="183" max="183" width="14.88671875" bestFit="1" customWidth="1"/>
    <col min="184" max="184" width="14.21875" bestFit="1" customWidth="1"/>
    <col min="185" max="185" width="17.21875" bestFit="1" customWidth="1"/>
    <col min="186" max="186" width="14.88671875" bestFit="1" customWidth="1"/>
    <col min="187" max="187" width="14.21875" bestFit="1" customWidth="1"/>
    <col min="188" max="188" width="17.21875" bestFit="1" customWidth="1"/>
    <col min="189" max="189" width="14.88671875" bestFit="1" customWidth="1"/>
    <col min="190" max="190" width="14.21875" bestFit="1" customWidth="1"/>
    <col min="191" max="191" width="17.21875" bestFit="1" customWidth="1"/>
    <col min="192" max="192" width="14.88671875" bestFit="1" customWidth="1"/>
    <col min="193" max="193" width="14.21875" bestFit="1" customWidth="1"/>
    <col min="194" max="194" width="17.21875" bestFit="1" customWidth="1"/>
    <col min="195" max="195" width="14.88671875" bestFit="1" customWidth="1"/>
    <col min="196" max="196" width="14.21875" bestFit="1" customWidth="1"/>
    <col min="197" max="197" width="17.21875" bestFit="1" customWidth="1"/>
    <col min="198" max="198" width="14.88671875" bestFit="1" customWidth="1"/>
    <col min="199" max="199" width="14.21875" bestFit="1" customWidth="1"/>
    <col min="200" max="200" width="17.21875" bestFit="1" customWidth="1"/>
    <col min="201" max="201" width="14.88671875" bestFit="1" customWidth="1"/>
    <col min="202" max="202" width="14.21875" bestFit="1" customWidth="1"/>
    <col min="203" max="203" width="17.21875" bestFit="1" customWidth="1"/>
    <col min="204" max="204" width="14.88671875" bestFit="1" customWidth="1"/>
    <col min="205" max="205" width="14.21875" bestFit="1" customWidth="1"/>
    <col min="206" max="206" width="17.21875" bestFit="1" customWidth="1"/>
    <col min="207" max="207" width="14.88671875" bestFit="1" customWidth="1"/>
    <col min="208" max="208" width="14.21875" bestFit="1" customWidth="1"/>
    <col min="209" max="209" width="17.21875" bestFit="1" customWidth="1"/>
    <col min="210" max="210" width="14.88671875" bestFit="1" customWidth="1"/>
    <col min="211" max="211" width="14.21875" bestFit="1" customWidth="1"/>
    <col min="212" max="212" width="17.21875" bestFit="1" customWidth="1"/>
    <col min="213" max="213" width="14.88671875" bestFit="1" customWidth="1"/>
    <col min="214" max="214" width="14.21875" bestFit="1" customWidth="1"/>
    <col min="215" max="215" width="17.21875" bestFit="1" customWidth="1"/>
    <col min="216" max="216" width="14.88671875" bestFit="1" customWidth="1"/>
    <col min="217" max="217" width="14.21875" bestFit="1" customWidth="1"/>
    <col min="218" max="218" width="17.21875" bestFit="1" customWidth="1"/>
    <col min="219" max="219" width="14.88671875" bestFit="1" customWidth="1"/>
    <col min="220" max="220" width="14.21875" bestFit="1" customWidth="1"/>
    <col min="221" max="221" width="17.21875" bestFit="1" customWidth="1"/>
    <col min="222" max="222" width="14.88671875" bestFit="1" customWidth="1"/>
    <col min="223" max="223" width="14.21875" bestFit="1" customWidth="1"/>
    <col min="224" max="224" width="17.21875" bestFit="1" customWidth="1"/>
    <col min="225" max="225" width="14.88671875" bestFit="1" customWidth="1"/>
    <col min="226" max="226" width="14.21875" bestFit="1" customWidth="1"/>
    <col min="227" max="227" width="17.21875" bestFit="1" customWidth="1"/>
    <col min="228" max="228" width="14.88671875" bestFit="1" customWidth="1"/>
    <col min="229" max="229" width="14.21875" bestFit="1" customWidth="1"/>
    <col min="230" max="230" width="17.21875" bestFit="1" customWidth="1"/>
    <col min="231" max="231" width="14.88671875" bestFit="1" customWidth="1"/>
    <col min="232" max="232" width="14.21875" bestFit="1" customWidth="1"/>
    <col min="233" max="233" width="17.21875" bestFit="1" customWidth="1"/>
    <col min="234" max="234" width="14.88671875" bestFit="1" customWidth="1"/>
    <col min="235" max="235" width="14.21875" bestFit="1" customWidth="1"/>
    <col min="236" max="236" width="17.21875" bestFit="1" customWidth="1"/>
    <col min="237" max="237" width="14.88671875" bestFit="1" customWidth="1"/>
    <col min="238" max="238" width="14.21875" bestFit="1" customWidth="1"/>
    <col min="239" max="239" width="17.21875" bestFit="1" customWidth="1"/>
    <col min="240" max="240" width="14.88671875" bestFit="1" customWidth="1"/>
    <col min="241" max="241" width="14.21875" bestFit="1" customWidth="1"/>
    <col min="242" max="242" width="17.21875" bestFit="1" customWidth="1"/>
    <col min="243" max="243" width="14.88671875" bestFit="1" customWidth="1"/>
    <col min="244" max="244" width="14.21875" bestFit="1" customWidth="1"/>
    <col min="245" max="245" width="17.21875" bestFit="1" customWidth="1"/>
    <col min="246" max="246" width="14.88671875" bestFit="1" customWidth="1"/>
    <col min="247" max="247" width="14.21875" bestFit="1" customWidth="1"/>
    <col min="248" max="248" width="17.21875" bestFit="1" customWidth="1"/>
    <col min="249" max="249" width="14.88671875" bestFit="1" customWidth="1"/>
    <col min="250" max="250" width="14.21875" bestFit="1" customWidth="1"/>
    <col min="251" max="251" width="17.21875" bestFit="1" customWidth="1"/>
    <col min="252" max="252" width="14.88671875" bestFit="1" customWidth="1"/>
    <col min="253" max="253" width="14.21875" bestFit="1" customWidth="1"/>
    <col min="254" max="254" width="17.21875" bestFit="1" customWidth="1"/>
    <col min="255" max="255" width="14.88671875" bestFit="1" customWidth="1"/>
    <col min="256" max="256" width="14.21875" bestFit="1" customWidth="1"/>
    <col min="257" max="257" width="17.21875" bestFit="1" customWidth="1"/>
    <col min="258" max="258" width="14.88671875" bestFit="1" customWidth="1"/>
    <col min="259" max="259" width="14.21875" bestFit="1" customWidth="1"/>
    <col min="260" max="260" width="17.21875" bestFit="1" customWidth="1"/>
    <col min="261" max="261" width="14.88671875" bestFit="1" customWidth="1"/>
    <col min="262" max="262" width="14.21875" bestFit="1" customWidth="1"/>
    <col min="263" max="263" width="17.21875" bestFit="1" customWidth="1"/>
    <col min="264" max="264" width="14.88671875" bestFit="1" customWidth="1"/>
    <col min="265" max="265" width="14.21875" bestFit="1" customWidth="1"/>
    <col min="266" max="266" width="17.21875" bestFit="1" customWidth="1"/>
    <col min="267" max="267" width="14.88671875" bestFit="1" customWidth="1"/>
    <col min="268" max="268" width="14.21875" bestFit="1" customWidth="1"/>
    <col min="269" max="269" width="17.21875" bestFit="1" customWidth="1"/>
    <col min="270" max="270" width="14.88671875" bestFit="1" customWidth="1"/>
    <col min="271" max="271" width="14.21875" bestFit="1" customWidth="1"/>
    <col min="272" max="272" width="17.21875" bestFit="1" customWidth="1"/>
    <col min="273" max="273" width="14.88671875" bestFit="1" customWidth="1"/>
    <col min="274" max="274" width="14.21875" bestFit="1" customWidth="1"/>
    <col min="275" max="275" width="17.21875" bestFit="1" customWidth="1"/>
    <col min="276" max="276" width="14.88671875" bestFit="1" customWidth="1"/>
    <col min="277" max="277" width="14.21875" bestFit="1" customWidth="1"/>
    <col min="278" max="278" width="17.21875" bestFit="1" customWidth="1"/>
    <col min="279" max="279" width="14.88671875" bestFit="1" customWidth="1"/>
    <col min="280" max="280" width="14.21875" bestFit="1" customWidth="1"/>
    <col min="281" max="281" width="17.21875" bestFit="1" customWidth="1"/>
    <col min="282" max="282" width="14.88671875" bestFit="1" customWidth="1"/>
    <col min="283" max="283" width="14.21875" bestFit="1" customWidth="1"/>
    <col min="284" max="284" width="17.21875" bestFit="1" customWidth="1"/>
    <col min="285" max="285" width="14.88671875" bestFit="1" customWidth="1"/>
    <col min="286" max="286" width="14.21875" bestFit="1" customWidth="1"/>
    <col min="287" max="287" width="17.21875" bestFit="1" customWidth="1"/>
    <col min="288" max="288" width="14.88671875" bestFit="1" customWidth="1"/>
    <col min="289" max="289" width="14.21875" bestFit="1" customWidth="1"/>
    <col min="290" max="290" width="17.21875" bestFit="1" customWidth="1"/>
    <col min="291" max="291" width="14.88671875" bestFit="1" customWidth="1"/>
    <col min="292" max="292" width="14.21875" bestFit="1" customWidth="1"/>
    <col min="293" max="293" width="17.21875" bestFit="1" customWidth="1"/>
    <col min="294" max="294" width="14.88671875" bestFit="1" customWidth="1"/>
    <col min="295" max="295" width="14.21875" bestFit="1" customWidth="1"/>
    <col min="296" max="296" width="17.21875" bestFit="1" customWidth="1"/>
    <col min="297" max="297" width="14.88671875" bestFit="1" customWidth="1"/>
    <col min="298" max="298" width="14.21875" bestFit="1" customWidth="1"/>
    <col min="299" max="299" width="17.21875" bestFit="1" customWidth="1"/>
    <col min="300" max="300" width="14.88671875" bestFit="1" customWidth="1"/>
    <col min="301" max="301" width="14.21875" bestFit="1" customWidth="1"/>
    <col min="302" max="302" width="17.21875" bestFit="1" customWidth="1"/>
    <col min="303" max="303" width="14.88671875" bestFit="1" customWidth="1"/>
    <col min="304" max="304" width="14.21875" bestFit="1" customWidth="1"/>
    <col min="305" max="305" width="17.21875" bestFit="1" customWidth="1"/>
    <col min="306" max="306" width="14.88671875" bestFit="1" customWidth="1"/>
    <col min="307" max="307" width="14.21875" bestFit="1" customWidth="1"/>
    <col min="308" max="308" width="17.21875" bestFit="1" customWidth="1"/>
    <col min="309" max="309" width="14.88671875" bestFit="1" customWidth="1"/>
    <col min="310" max="310" width="14.21875" bestFit="1" customWidth="1"/>
    <col min="311" max="311" width="17.21875" bestFit="1" customWidth="1"/>
    <col min="312" max="312" width="14.88671875" bestFit="1" customWidth="1"/>
    <col min="313" max="313" width="14.21875" bestFit="1" customWidth="1"/>
    <col min="314" max="314" width="17.21875" bestFit="1" customWidth="1"/>
    <col min="315" max="315" width="14.88671875" bestFit="1" customWidth="1"/>
    <col min="316" max="316" width="14.21875" bestFit="1" customWidth="1"/>
    <col min="317" max="317" width="17.21875" bestFit="1" customWidth="1"/>
    <col min="318" max="318" width="14.88671875" bestFit="1" customWidth="1"/>
    <col min="319" max="319" width="14.21875" bestFit="1" customWidth="1"/>
    <col min="320" max="320" width="17.21875" bestFit="1" customWidth="1"/>
    <col min="321" max="321" width="14.88671875" bestFit="1" customWidth="1"/>
    <col min="322" max="322" width="14.21875" bestFit="1" customWidth="1"/>
    <col min="323" max="323" width="17.21875" bestFit="1" customWidth="1"/>
    <col min="324" max="324" width="14.88671875" bestFit="1" customWidth="1"/>
    <col min="325" max="325" width="14.21875" bestFit="1" customWidth="1"/>
    <col min="326" max="326" width="17.21875" bestFit="1" customWidth="1"/>
    <col min="327" max="327" width="14.88671875" bestFit="1" customWidth="1"/>
    <col min="328" max="328" width="14.21875" bestFit="1" customWidth="1"/>
    <col min="329" max="329" width="17.21875" bestFit="1" customWidth="1"/>
    <col min="330" max="330" width="14.88671875" bestFit="1" customWidth="1"/>
    <col min="331" max="331" width="14.21875" bestFit="1" customWidth="1"/>
    <col min="332" max="332" width="17.21875" bestFit="1" customWidth="1"/>
    <col min="333" max="333" width="14.88671875" bestFit="1" customWidth="1"/>
    <col min="334" max="334" width="14.21875" bestFit="1" customWidth="1"/>
    <col min="335" max="335" width="17.21875" bestFit="1" customWidth="1"/>
    <col min="336" max="336" width="14.88671875" bestFit="1" customWidth="1"/>
    <col min="337" max="337" width="14.21875" bestFit="1" customWidth="1"/>
    <col min="338" max="338" width="17.21875" bestFit="1" customWidth="1"/>
    <col min="339" max="339" width="14.88671875" bestFit="1" customWidth="1"/>
    <col min="340" max="340" width="14.21875" bestFit="1" customWidth="1"/>
    <col min="341" max="341" width="17.21875" bestFit="1" customWidth="1"/>
    <col min="342" max="342" width="14.88671875" bestFit="1" customWidth="1"/>
    <col min="343" max="343" width="14.21875" bestFit="1" customWidth="1"/>
    <col min="344" max="344" width="17.21875" bestFit="1" customWidth="1"/>
    <col min="345" max="345" width="14.88671875" bestFit="1" customWidth="1"/>
    <col min="346" max="346" width="14.21875" bestFit="1" customWidth="1"/>
    <col min="347" max="347" width="17.21875" bestFit="1" customWidth="1"/>
    <col min="348" max="348" width="14.88671875" bestFit="1" customWidth="1"/>
    <col min="349" max="349" width="14.21875" bestFit="1" customWidth="1"/>
    <col min="350" max="350" width="17.21875" bestFit="1" customWidth="1"/>
    <col min="351" max="351" width="14.88671875" bestFit="1" customWidth="1"/>
    <col min="352" max="352" width="14.21875" bestFit="1" customWidth="1"/>
    <col min="353" max="353" width="17.21875" bestFit="1" customWidth="1"/>
    <col min="354" max="354" width="14.88671875" bestFit="1" customWidth="1"/>
    <col min="355" max="355" width="14.21875" bestFit="1" customWidth="1"/>
    <col min="356" max="356" width="17.21875" bestFit="1" customWidth="1"/>
    <col min="357" max="357" width="14.88671875" bestFit="1" customWidth="1"/>
    <col min="358" max="358" width="14.21875" bestFit="1" customWidth="1"/>
    <col min="359" max="359" width="17.21875" bestFit="1" customWidth="1"/>
    <col min="360" max="360" width="14.88671875" bestFit="1" customWidth="1"/>
    <col min="361" max="361" width="14.21875" bestFit="1" customWidth="1"/>
    <col min="362" max="362" width="17.21875" bestFit="1" customWidth="1"/>
    <col min="363" max="363" width="14.88671875" bestFit="1" customWidth="1"/>
    <col min="364" max="364" width="14.21875" bestFit="1" customWidth="1"/>
    <col min="365" max="365" width="17.21875" bestFit="1" customWidth="1"/>
    <col min="366" max="366" width="14.88671875" bestFit="1" customWidth="1"/>
    <col min="367" max="367" width="14.21875" bestFit="1" customWidth="1"/>
    <col min="368" max="368" width="17.21875" bestFit="1" customWidth="1"/>
    <col min="369" max="369" width="14.88671875" bestFit="1" customWidth="1"/>
    <col min="370" max="370" width="14.21875" bestFit="1" customWidth="1"/>
    <col min="371" max="371" width="17.21875" bestFit="1" customWidth="1"/>
    <col min="372" max="372" width="14.88671875" bestFit="1" customWidth="1"/>
    <col min="373" max="373" width="14.21875" bestFit="1" customWidth="1"/>
    <col min="374" max="374" width="17.21875" bestFit="1" customWidth="1"/>
    <col min="375" max="375" width="14.88671875" bestFit="1" customWidth="1"/>
    <col min="376" max="376" width="14.21875" bestFit="1" customWidth="1"/>
    <col min="377" max="377" width="17.21875" bestFit="1" customWidth="1"/>
    <col min="378" max="378" width="14.88671875" bestFit="1" customWidth="1"/>
    <col min="379" max="379" width="14.21875" bestFit="1" customWidth="1"/>
    <col min="380" max="380" width="17.21875" bestFit="1" customWidth="1"/>
    <col min="381" max="381" width="14.88671875" bestFit="1" customWidth="1"/>
    <col min="382" max="382" width="14.21875" bestFit="1" customWidth="1"/>
    <col min="383" max="383" width="17.21875" bestFit="1" customWidth="1"/>
    <col min="384" max="384" width="14.88671875" bestFit="1" customWidth="1"/>
    <col min="385" max="385" width="14.21875" bestFit="1" customWidth="1"/>
    <col min="386" max="386" width="17.21875" bestFit="1" customWidth="1"/>
    <col min="387" max="387" width="14.88671875" bestFit="1" customWidth="1"/>
    <col min="388" max="388" width="14.21875" bestFit="1" customWidth="1"/>
    <col min="389" max="389" width="17.21875" bestFit="1" customWidth="1"/>
    <col min="390" max="390" width="14.88671875" bestFit="1" customWidth="1"/>
    <col min="391" max="391" width="14.21875" bestFit="1" customWidth="1"/>
    <col min="392" max="392" width="17.21875" bestFit="1" customWidth="1"/>
    <col min="393" max="393" width="14.88671875" bestFit="1" customWidth="1"/>
    <col min="394" max="394" width="14.21875" bestFit="1" customWidth="1"/>
    <col min="395" max="395" width="17.21875" bestFit="1" customWidth="1"/>
    <col min="396" max="396" width="14.88671875" bestFit="1" customWidth="1"/>
    <col min="397" max="397" width="14.21875" bestFit="1" customWidth="1"/>
    <col min="398" max="398" width="17.21875" bestFit="1" customWidth="1"/>
    <col min="399" max="399" width="14.88671875" bestFit="1" customWidth="1"/>
    <col min="400" max="400" width="14.21875" bestFit="1" customWidth="1"/>
    <col min="401" max="401" width="17.21875" bestFit="1" customWidth="1"/>
    <col min="402" max="402" width="14.88671875" bestFit="1" customWidth="1"/>
    <col min="403" max="403" width="14.21875" bestFit="1" customWidth="1"/>
    <col min="404" max="404" width="17.21875" bestFit="1" customWidth="1"/>
    <col min="405" max="405" width="14.88671875" bestFit="1" customWidth="1"/>
    <col min="406" max="406" width="14.21875" bestFit="1" customWidth="1"/>
    <col min="407" max="407" width="17.21875" bestFit="1" customWidth="1"/>
    <col min="408" max="408" width="14.88671875" bestFit="1" customWidth="1"/>
    <col min="409" max="409" width="14.21875" bestFit="1" customWidth="1"/>
    <col min="410" max="410" width="17.21875" bestFit="1" customWidth="1"/>
    <col min="411" max="411" width="14.88671875" bestFit="1" customWidth="1"/>
    <col min="412" max="412" width="14.21875" bestFit="1" customWidth="1"/>
    <col min="413" max="413" width="17.21875" bestFit="1" customWidth="1"/>
    <col min="414" max="414" width="14.88671875" bestFit="1" customWidth="1"/>
    <col min="415" max="415" width="14.21875" bestFit="1" customWidth="1"/>
    <col min="416" max="416" width="17.21875" bestFit="1" customWidth="1"/>
    <col min="417" max="417" width="14.88671875" bestFit="1" customWidth="1"/>
    <col min="418" max="418" width="14.21875" bestFit="1" customWidth="1"/>
    <col min="419" max="419" width="17.21875" bestFit="1" customWidth="1"/>
    <col min="420" max="420" width="14.88671875" bestFit="1" customWidth="1"/>
    <col min="421" max="421" width="14.21875" bestFit="1" customWidth="1"/>
    <col min="422" max="422" width="17.21875" bestFit="1" customWidth="1"/>
    <col min="423" max="423" width="14.88671875" bestFit="1" customWidth="1"/>
    <col min="424" max="424" width="14.21875" bestFit="1" customWidth="1"/>
    <col min="425" max="425" width="17.21875" bestFit="1" customWidth="1"/>
    <col min="426" max="426" width="14.88671875" bestFit="1" customWidth="1"/>
    <col min="427" max="427" width="14.21875" bestFit="1" customWidth="1"/>
    <col min="428" max="428" width="17.21875" bestFit="1" customWidth="1"/>
    <col min="429" max="429" width="14.88671875" bestFit="1" customWidth="1"/>
    <col min="430" max="430" width="14.21875" bestFit="1" customWidth="1"/>
    <col min="431" max="431" width="17.21875" bestFit="1" customWidth="1"/>
    <col min="432" max="432" width="14.88671875" bestFit="1" customWidth="1"/>
    <col min="433" max="433" width="14.21875" bestFit="1" customWidth="1"/>
    <col min="434" max="434" width="17.21875" bestFit="1" customWidth="1"/>
    <col min="435" max="435" width="14.88671875" bestFit="1" customWidth="1"/>
    <col min="436" max="436" width="14.21875" bestFit="1" customWidth="1"/>
    <col min="437" max="437" width="17.21875" bestFit="1" customWidth="1"/>
    <col min="438" max="438" width="14.88671875" bestFit="1" customWidth="1"/>
    <col min="439" max="439" width="14.21875" bestFit="1" customWidth="1"/>
    <col min="440" max="440" width="17.21875" bestFit="1" customWidth="1"/>
    <col min="441" max="441" width="14.88671875" bestFit="1" customWidth="1"/>
    <col min="442" max="442" width="14.21875" bestFit="1" customWidth="1"/>
    <col min="443" max="443" width="17.21875" bestFit="1" customWidth="1"/>
    <col min="444" max="444" width="14.88671875" bestFit="1" customWidth="1"/>
    <col min="445" max="445" width="14.21875" bestFit="1" customWidth="1"/>
    <col min="446" max="446" width="17.21875" bestFit="1" customWidth="1"/>
    <col min="447" max="447" width="14.88671875" bestFit="1" customWidth="1"/>
    <col min="448" max="448" width="14.21875" bestFit="1" customWidth="1"/>
    <col min="449" max="449" width="17.21875" bestFit="1" customWidth="1"/>
    <col min="450" max="450" width="14.88671875" bestFit="1" customWidth="1"/>
    <col min="451" max="451" width="14.21875" bestFit="1" customWidth="1"/>
    <col min="452" max="452" width="17.21875" bestFit="1" customWidth="1"/>
    <col min="453" max="453" width="14.88671875" bestFit="1" customWidth="1"/>
    <col min="454" max="454" width="14.21875" bestFit="1" customWidth="1"/>
    <col min="455" max="455" width="17.21875" bestFit="1" customWidth="1"/>
    <col min="456" max="456" width="14.88671875" bestFit="1" customWidth="1"/>
    <col min="457" max="457" width="14.21875" bestFit="1" customWidth="1"/>
    <col min="458" max="458" width="17.21875" bestFit="1" customWidth="1"/>
    <col min="459" max="459" width="14.88671875" bestFit="1" customWidth="1"/>
    <col min="460" max="460" width="14.21875" bestFit="1" customWidth="1"/>
    <col min="461" max="461" width="17.21875" bestFit="1" customWidth="1"/>
    <col min="462" max="462" width="14.88671875" bestFit="1" customWidth="1"/>
    <col min="463" max="463" width="14.21875" bestFit="1" customWidth="1"/>
    <col min="464" max="464" width="17.21875" bestFit="1" customWidth="1"/>
    <col min="465" max="465" width="14.88671875" bestFit="1" customWidth="1"/>
    <col min="466" max="466" width="14.21875" bestFit="1" customWidth="1"/>
    <col min="467" max="467" width="17.21875" bestFit="1" customWidth="1"/>
    <col min="468" max="468" width="14.88671875" bestFit="1" customWidth="1"/>
    <col min="469" max="469" width="14.21875" bestFit="1" customWidth="1"/>
    <col min="470" max="470" width="17.21875" bestFit="1" customWidth="1"/>
    <col min="471" max="471" width="14.88671875" bestFit="1" customWidth="1"/>
    <col min="472" max="472" width="14.21875" bestFit="1" customWidth="1"/>
    <col min="473" max="473" width="17.21875" bestFit="1" customWidth="1"/>
    <col min="474" max="474" width="14.88671875" bestFit="1" customWidth="1"/>
    <col min="475" max="475" width="14.21875" bestFit="1" customWidth="1"/>
    <col min="476" max="476" width="17.21875" bestFit="1" customWidth="1"/>
    <col min="477" max="477" width="14.88671875" bestFit="1" customWidth="1"/>
    <col min="478" max="478" width="14.21875" bestFit="1" customWidth="1"/>
    <col min="479" max="479" width="17.21875" bestFit="1" customWidth="1"/>
    <col min="480" max="480" width="14.88671875" bestFit="1" customWidth="1"/>
    <col min="481" max="481" width="14.21875" bestFit="1" customWidth="1"/>
    <col min="482" max="482" width="17.21875" bestFit="1" customWidth="1"/>
    <col min="483" max="483" width="14.88671875" bestFit="1" customWidth="1"/>
    <col min="484" max="484" width="14.21875" bestFit="1" customWidth="1"/>
    <col min="485" max="485" width="17.21875" bestFit="1" customWidth="1"/>
    <col min="486" max="486" width="14.88671875" bestFit="1" customWidth="1"/>
    <col min="487" max="487" width="14.21875" bestFit="1" customWidth="1"/>
    <col min="488" max="488" width="17.21875" bestFit="1" customWidth="1"/>
    <col min="489" max="489" width="14.88671875" bestFit="1" customWidth="1"/>
    <col min="490" max="490" width="14.21875" bestFit="1" customWidth="1"/>
    <col min="491" max="491" width="17.21875" bestFit="1" customWidth="1"/>
    <col min="492" max="492" width="14.88671875" bestFit="1" customWidth="1"/>
    <col min="493" max="493" width="14.21875" bestFit="1" customWidth="1"/>
    <col min="494" max="494" width="17.21875" bestFit="1" customWidth="1"/>
    <col min="495" max="495" width="14.88671875" bestFit="1" customWidth="1"/>
    <col min="496" max="496" width="14.21875" bestFit="1" customWidth="1"/>
    <col min="497" max="497" width="17.21875" bestFit="1" customWidth="1"/>
    <col min="498" max="498" width="14.88671875" bestFit="1" customWidth="1"/>
    <col min="499" max="499" width="14.21875" bestFit="1" customWidth="1"/>
    <col min="500" max="500" width="17.21875" bestFit="1" customWidth="1"/>
    <col min="501" max="501" width="14.88671875" bestFit="1" customWidth="1"/>
    <col min="502" max="502" width="14.21875" bestFit="1" customWidth="1"/>
    <col min="503" max="503" width="17.21875" bestFit="1" customWidth="1"/>
    <col min="504" max="504" width="14.88671875" bestFit="1" customWidth="1"/>
    <col min="505" max="505" width="14.21875" bestFit="1" customWidth="1"/>
    <col min="506" max="506" width="17.21875" bestFit="1" customWidth="1"/>
    <col min="507" max="507" width="14.88671875" bestFit="1" customWidth="1"/>
    <col min="508" max="508" width="14.21875" bestFit="1" customWidth="1"/>
    <col min="509" max="509" width="17.21875" bestFit="1" customWidth="1"/>
    <col min="510" max="510" width="14.88671875" bestFit="1" customWidth="1"/>
    <col min="511" max="511" width="14.21875" bestFit="1" customWidth="1"/>
    <col min="512" max="512" width="17.21875" bestFit="1" customWidth="1"/>
    <col min="513" max="513" width="14.88671875" bestFit="1" customWidth="1"/>
    <col min="514" max="514" width="14.21875" bestFit="1" customWidth="1"/>
    <col min="515" max="515" width="17.21875" bestFit="1" customWidth="1"/>
    <col min="516" max="516" width="14.88671875" bestFit="1" customWidth="1"/>
    <col min="517" max="517" width="14.21875" bestFit="1" customWidth="1"/>
    <col min="518" max="518" width="17.21875" bestFit="1" customWidth="1"/>
    <col min="519" max="519" width="14.88671875" bestFit="1" customWidth="1"/>
    <col min="520" max="520" width="14.21875" bestFit="1" customWidth="1"/>
    <col min="521" max="521" width="17.21875" bestFit="1" customWidth="1"/>
    <col min="522" max="522" width="14.88671875" bestFit="1" customWidth="1"/>
    <col min="523" max="523" width="14.21875" bestFit="1" customWidth="1"/>
    <col min="524" max="524" width="17.21875" bestFit="1" customWidth="1"/>
    <col min="525" max="525" width="14.88671875" bestFit="1" customWidth="1"/>
    <col min="526" max="526" width="14.21875" bestFit="1" customWidth="1"/>
    <col min="527" max="527" width="17.21875" bestFit="1" customWidth="1"/>
    <col min="528" max="528" width="14.88671875" bestFit="1" customWidth="1"/>
    <col min="529" max="529" width="14.21875" bestFit="1" customWidth="1"/>
    <col min="530" max="530" width="17.21875" bestFit="1" customWidth="1"/>
    <col min="531" max="531" width="14.88671875" bestFit="1" customWidth="1"/>
    <col min="532" max="532" width="14.21875" bestFit="1" customWidth="1"/>
    <col min="533" max="533" width="17.21875" bestFit="1" customWidth="1"/>
    <col min="534" max="534" width="14.88671875" bestFit="1" customWidth="1"/>
    <col min="535" max="535" width="14.21875" bestFit="1" customWidth="1"/>
    <col min="536" max="536" width="17.21875" bestFit="1" customWidth="1"/>
    <col min="537" max="537" width="14.88671875" bestFit="1" customWidth="1"/>
    <col min="538" max="538" width="14.21875" bestFit="1" customWidth="1"/>
    <col min="539" max="539" width="17.21875" bestFit="1" customWidth="1"/>
    <col min="540" max="540" width="14.88671875" bestFit="1" customWidth="1"/>
    <col min="541" max="541" width="14.21875" bestFit="1" customWidth="1"/>
    <col min="542" max="542" width="17.21875" bestFit="1" customWidth="1"/>
    <col min="543" max="543" width="14.88671875" bestFit="1" customWidth="1"/>
    <col min="544" max="544" width="14.21875" bestFit="1" customWidth="1"/>
    <col min="545" max="545" width="17.21875" bestFit="1" customWidth="1"/>
    <col min="546" max="546" width="14.88671875" bestFit="1" customWidth="1"/>
    <col min="547" max="547" width="14.21875" bestFit="1" customWidth="1"/>
    <col min="548" max="548" width="17.21875" bestFit="1" customWidth="1"/>
    <col min="549" max="549" width="14.88671875" bestFit="1" customWidth="1"/>
    <col min="550" max="550" width="14.21875" bestFit="1" customWidth="1"/>
    <col min="551" max="551" width="17.21875" bestFit="1" customWidth="1"/>
    <col min="552" max="552" width="14.88671875" bestFit="1" customWidth="1"/>
    <col min="553" max="553" width="14.21875" bestFit="1" customWidth="1"/>
    <col min="554" max="554" width="17.21875" bestFit="1" customWidth="1"/>
    <col min="555" max="555" width="14.88671875" bestFit="1" customWidth="1"/>
    <col min="556" max="556" width="14.21875" bestFit="1" customWidth="1"/>
    <col min="557" max="557" width="17.21875" bestFit="1" customWidth="1"/>
    <col min="558" max="558" width="14.88671875" bestFit="1" customWidth="1"/>
    <col min="559" max="559" width="14.21875" bestFit="1" customWidth="1"/>
    <col min="560" max="560" width="17.21875" bestFit="1" customWidth="1"/>
    <col min="561" max="561" width="14.88671875" bestFit="1" customWidth="1"/>
    <col min="562" max="562" width="14.21875" bestFit="1" customWidth="1"/>
    <col min="563" max="563" width="17.21875" bestFit="1" customWidth="1"/>
    <col min="564" max="564" width="14.88671875" bestFit="1" customWidth="1"/>
    <col min="565" max="565" width="14.21875" bestFit="1" customWidth="1"/>
    <col min="566" max="566" width="17.21875" bestFit="1" customWidth="1"/>
    <col min="567" max="567" width="14.88671875" bestFit="1" customWidth="1"/>
    <col min="568" max="568" width="14.21875" bestFit="1" customWidth="1"/>
    <col min="569" max="569" width="17.21875" bestFit="1" customWidth="1"/>
    <col min="570" max="570" width="14.88671875" bestFit="1" customWidth="1"/>
    <col min="571" max="571" width="14.21875" bestFit="1" customWidth="1"/>
    <col min="572" max="572" width="17.21875" bestFit="1" customWidth="1"/>
    <col min="573" max="573" width="14.88671875" bestFit="1" customWidth="1"/>
    <col min="574" max="574" width="14.21875" bestFit="1" customWidth="1"/>
    <col min="575" max="575" width="17.21875" bestFit="1" customWidth="1"/>
    <col min="576" max="576" width="14.88671875" bestFit="1" customWidth="1"/>
    <col min="577" max="577" width="14.21875" bestFit="1" customWidth="1"/>
    <col min="578" max="578" width="17.21875" bestFit="1" customWidth="1"/>
    <col min="579" max="579" width="14.88671875" bestFit="1" customWidth="1"/>
    <col min="580" max="580" width="14.21875" bestFit="1" customWidth="1"/>
    <col min="581" max="581" width="17.21875" bestFit="1" customWidth="1"/>
    <col min="582" max="582" width="14.88671875" bestFit="1" customWidth="1"/>
    <col min="583" max="583" width="14.21875" bestFit="1" customWidth="1"/>
    <col min="584" max="584" width="17.21875" bestFit="1" customWidth="1"/>
    <col min="585" max="585" width="14.88671875" bestFit="1" customWidth="1"/>
    <col min="586" max="586" width="14.21875" bestFit="1" customWidth="1"/>
    <col min="587" max="587" width="17.21875" bestFit="1" customWidth="1"/>
    <col min="588" max="588" width="14.88671875" bestFit="1" customWidth="1"/>
    <col min="589" max="589" width="14.21875" bestFit="1" customWidth="1"/>
    <col min="590" max="590" width="17.21875" bestFit="1" customWidth="1"/>
    <col min="591" max="591" width="14.88671875" bestFit="1" customWidth="1"/>
    <col min="592" max="592" width="14.21875" bestFit="1" customWidth="1"/>
    <col min="593" max="593" width="17.21875" bestFit="1" customWidth="1"/>
    <col min="594" max="594" width="14.88671875" bestFit="1" customWidth="1"/>
    <col min="595" max="595" width="14.21875" bestFit="1" customWidth="1"/>
    <col min="596" max="596" width="17.21875" bestFit="1" customWidth="1"/>
    <col min="597" max="597" width="14.88671875" bestFit="1" customWidth="1"/>
    <col min="598" max="598" width="14.21875" bestFit="1" customWidth="1"/>
    <col min="599" max="599" width="17.21875" bestFit="1" customWidth="1"/>
    <col min="600" max="600" width="14.88671875" bestFit="1" customWidth="1"/>
    <col min="601" max="601" width="14.21875" bestFit="1" customWidth="1"/>
    <col min="602" max="602" width="17.21875" bestFit="1" customWidth="1"/>
    <col min="603" max="603" width="14.88671875" bestFit="1" customWidth="1"/>
    <col min="604" max="604" width="14.21875" bestFit="1" customWidth="1"/>
    <col min="605" max="605" width="17.21875" bestFit="1" customWidth="1"/>
    <col min="606" max="606" width="14.88671875" bestFit="1" customWidth="1"/>
    <col min="607" max="607" width="14.21875" bestFit="1" customWidth="1"/>
    <col min="608" max="608" width="17.21875" bestFit="1" customWidth="1"/>
    <col min="609" max="609" width="14.88671875" bestFit="1" customWidth="1"/>
    <col min="610" max="610" width="14.21875" bestFit="1" customWidth="1"/>
    <col min="611" max="611" width="17.21875" bestFit="1" customWidth="1"/>
    <col min="612" max="612" width="14.88671875" bestFit="1" customWidth="1"/>
    <col min="613" max="613" width="14.21875" bestFit="1" customWidth="1"/>
    <col min="614" max="614" width="17.21875" bestFit="1" customWidth="1"/>
    <col min="615" max="615" width="14.88671875" bestFit="1" customWidth="1"/>
    <col min="616" max="616" width="14.21875" bestFit="1" customWidth="1"/>
    <col min="617" max="617" width="17.21875" bestFit="1" customWidth="1"/>
    <col min="618" max="618" width="14.88671875" bestFit="1" customWidth="1"/>
    <col min="619" max="619" width="14.21875" bestFit="1" customWidth="1"/>
    <col min="620" max="620" width="17.21875" bestFit="1" customWidth="1"/>
    <col min="621" max="621" width="14.88671875" bestFit="1" customWidth="1"/>
    <col min="622" max="622" width="14.21875" bestFit="1" customWidth="1"/>
    <col min="623" max="623" width="17.21875" bestFit="1" customWidth="1"/>
    <col min="624" max="624" width="14.88671875" bestFit="1" customWidth="1"/>
    <col min="625" max="625" width="14.21875" bestFit="1" customWidth="1"/>
    <col min="626" max="626" width="17.21875" bestFit="1" customWidth="1"/>
    <col min="627" max="627" width="14.88671875" bestFit="1" customWidth="1"/>
    <col min="628" max="628" width="14.21875" bestFit="1" customWidth="1"/>
    <col min="629" max="629" width="17.21875" bestFit="1" customWidth="1"/>
    <col min="630" max="630" width="14.88671875" bestFit="1" customWidth="1"/>
    <col min="631" max="631" width="14.21875" bestFit="1" customWidth="1"/>
    <col min="632" max="632" width="17.21875" bestFit="1" customWidth="1"/>
    <col min="633" max="633" width="14.88671875" bestFit="1" customWidth="1"/>
    <col min="634" max="634" width="14.21875" bestFit="1" customWidth="1"/>
    <col min="635" max="635" width="17.21875" bestFit="1" customWidth="1"/>
    <col min="636" max="636" width="14.88671875" bestFit="1" customWidth="1"/>
    <col min="637" max="637" width="14.21875" bestFit="1" customWidth="1"/>
    <col min="638" max="638" width="17.21875" bestFit="1" customWidth="1"/>
    <col min="639" max="639" width="14.88671875" bestFit="1" customWidth="1"/>
    <col min="640" max="640" width="14.21875" bestFit="1" customWidth="1"/>
    <col min="641" max="641" width="17.21875" bestFit="1" customWidth="1"/>
    <col min="642" max="642" width="14.88671875" bestFit="1" customWidth="1"/>
    <col min="643" max="643" width="14.21875" bestFit="1" customWidth="1"/>
    <col min="644" max="644" width="17.21875" bestFit="1" customWidth="1"/>
    <col min="645" max="645" width="14.88671875" bestFit="1" customWidth="1"/>
    <col min="646" max="646" width="14.21875" bestFit="1" customWidth="1"/>
    <col min="647" max="647" width="17.21875" bestFit="1" customWidth="1"/>
    <col min="648" max="648" width="14.88671875" bestFit="1" customWidth="1"/>
    <col min="649" max="649" width="14.21875" bestFit="1" customWidth="1"/>
    <col min="650" max="650" width="17.21875" bestFit="1" customWidth="1"/>
    <col min="651" max="651" width="14.88671875" bestFit="1" customWidth="1"/>
    <col min="652" max="652" width="14.21875" bestFit="1" customWidth="1"/>
    <col min="653" max="653" width="17.21875" bestFit="1" customWidth="1"/>
    <col min="654" max="654" width="14.88671875" bestFit="1" customWidth="1"/>
    <col min="655" max="655" width="14.21875" bestFit="1" customWidth="1"/>
    <col min="656" max="656" width="17.21875" bestFit="1" customWidth="1"/>
    <col min="657" max="657" width="14.88671875" bestFit="1" customWidth="1"/>
    <col min="658" max="658" width="14.21875" bestFit="1" customWidth="1"/>
    <col min="659" max="659" width="17.21875" bestFit="1" customWidth="1"/>
    <col min="660" max="660" width="14.88671875" bestFit="1" customWidth="1"/>
    <col min="661" max="661" width="14.21875" bestFit="1" customWidth="1"/>
    <col min="662" max="662" width="17.21875" bestFit="1" customWidth="1"/>
    <col min="663" max="663" width="14.88671875" bestFit="1" customWidth="1"/>
    <col min="664" max="664" width="14.21875" bestFit="1" customWidth="1"/>
    <col min="665" max="665" width="17.21875" bestFit="1" customWidth="1"/>
    <col min="666" max="666" width="14.88671875" bestFit="1" customWidth="1"/>
    <col min="667" max="667" width="14.21875" bestFit="1" customWidth="1"/>
    <col min="668" max="668" width="17.21875" bestFit="1" customWidth="1"/>
    <col min="669" max="669" width="14.88671875" bestFit="1" customWidth="1"/>
    <col min="670" max="670" width="14.21875" bestFit="1" customWidth="1"/>
    <col min="671" max="671" width="17.21875" bestFit="1" customWidth="1"/>
    <col min="672" max="672" width="14.88671875" bestFit="1" customWidth="1"/>
    <col min="673" max="673" width="14.21875" bestFit="1" customWidth="1"/>
    <col min="674" max="674" width="17.21875" bestFit="1" customWidth="1"/>
    <col min="675" max="675" width="14.88671875" bestFit="1" customWidth="1"/>
    <col min="676" max="676" width="14.21875" bestFit="1" customWidth="1"/>
    <col min="677" max="677" width="17.21875" bestFit="1" customWidth="1"/>
    <col min="678" max="678" width="14.88671875" bestFit="1" customWidth="1"/>
    <col min="679" max="679" width="14.21875" bestFit="1" customWidth="1"/>
    <col min="680" max="680" width="17.21875" bestFit="1" customWidth="1"/>
    <col min="681" max="681" width="14.88671875" bestFit="1" customWidth="1"/>
    <col min="682" max="682" width="14.21875" bestFit="1" customWidth="1"/>
    <col min="683" max="683" width="17.21875" bestFit="1" customWidth="1"/>
    <col min="684" max="684" width="14.88671875" bestFit="1" customWidth="1"/>
    <col min="685" max="685" width="14.21875" bestFit="1" customWidth="1"/>
    <col min="686" max="686" width="17.21875" bestFit="1" customWidth="1"/>
    <col min="687" max="687" width="14.88671875" bestFit="1" customWidth="1"/>
    <col min="688" max="688" width="14.21875" bestFit="1" customWidth="1"/>
    <col min="689" max="689" width="17.21875" bestFit="1" customWidth="1"/>
    <col min="690" max="690" width="14.88671875" bestFit="1" customWidth="1"/>
    <col min="691" max="691" width="14.21875" bestFit="1" customWidth="1"/>
    <col min="692" max="692" width="17.21875" bestFit="1" customWidth="1"/>
    <col min="693" max="693" width="14.88671875" bestFit="1" customWidth="1"/>
    <col min="694" max="694" width="14.21875" bestFit="1" customWidth="1"/>
    <col min="695" max="695" width="17.21875" bestFit="1" customWidth="1"/>
    <col min="696" max="696" width="14.88671875" bestFit="1" customWidth="1"/>
    <col min="697" max="697" width="14.21875" bestFit="1" customWidth="1"/>
    <col min="698" max="698" width="17.21875" bestFit="1" customWidth="1"/>
    <col min="699" max="699" width="14.88671875" bestFit="1" customWidth="1"/>
    <col min="700" max="700" width="14.21875" bestFit="1" customWidth="1"/>
    <col min="701" max="701" width="17.21875" bestFit="1" customWidth="1"/>
    <col min="702" max="702" width="14.88671875" bestFit="1" customWidth="1"/>
    <col min="703" max="703" width="14.21875" bestFit="1" customWidth="1"/>
    <col min="704" max="704" width="17.21875" bestFit="1" customWidth="1"/>
    <col min="705" max="705" width="14.88671875" bestFit="1" customWidth="1"/>
    <col min="706" max="706" width="14.21875" bestFit="1" customWidth="1"/>
    <col min="707" max="707" width="17.21875" bestFit="1" customWidth="1"/>
    <col min="708" max="708" width="14.88671875" bestFit="1" customWidth="1"/>
    <col min="709" max="709" width="14.21875" bestFit="1" customWidth="1"/>
    <col min="710" max="710" width="17.21875" bestFit="1" customWidth="1"/>
    <col min="711" max="711" width="14.88671875" bestFit="1" customWidth="1"/>
    <col min="712" max="712" width="14.21875" bestFit="1" customWidth="1"/>
    <col min="713" max="713" width="17.21875" bestFit="1" customWidth="1"/>
    <col min="714" max="714" width="14.88671875" bestFit="1" customWidth="1"/>
    <col min="715" max="715" width="14.21875" bestFit="1" customWidth="1"/>
    <col min="716" max="716" width="17.21875" bestFit="1" customWidth="1"/>
    <col min="717" max="717" width="14.88671875" bestFit="1" customWidth="1"/>
    <col min="718" max="718" width="14.21875" bestFit="1" customWidth="1"/>
    <col min="719" max="719" width="17.21875" bestFit="1" customWidth="1"/>
    <col min="720" max="720" width="14.88671875" bestFit="1" customWidth="1"/>
    <col min="721" max="721" width="14.21875" bestFit="1" customWidth="1"/>
    <col min="722" max="722" width="17.21875" bestFit="1" customWidth="1"/>
    <col min="723" max="723" width="14.88671875" bestFit="1" customWidth="1"/>
    <col min="724" max="724" width="14.21875" bestFit="1" customWidth="1"/>
    <col min="725" max="725" width="17.21875" bestFit="1" customWidth="1"/>
    <col min="726" max="726" width="14.88671875" bestFit="1" customWidth="1"/>
    <col min="727" max="727" width="14.21875" bestFit="1" customWidth="1"/>
    <col min="728" max="728" width="17.21875" bestFit="1" customWidth="1"/>
    <col min="729" max="729" width="14.88671875" bestFit="1" customWidth="1"/>
    <col min="730" max="730" width="14.21875" bestFit="1" customWidth="1"/>
    <col min="731" max="731" width="17.21875" bestFit="1" customWidth="1"/>
    <col min="732" max="732" width="14.88671875" bestFit="1" customWidth="1"/>
    <col min="733" max="733" width="14.21875" bestFit="1" customWidth="1"/>
    <col min="734" max="734" width="17.21875" bestFit="1" customWidth="1"/>
    <col min="735" max="735" width="14.88671875" bestFit="1" customWidth="1"/>
    <col min="736" max="736" width="14.21875" bestFit="1" customWidth="1"/>
    <col min="737" max="737" width="17.21875" bestFit="1" customWidth="1"/>
    <col min="738" max="738" width="14.88671875" bestFit="1" customWidth="1"/>
    <col min="739" max="739" width="14.21875" bestFit="1" customWidth="1"/>
    <col min="740" max="740" width="17.21875" bestFit="1" customWidth="1"/>
    <col min="741" max="741" width="14.88671875" bestFit="1" customWidth="1"/>
    <col min="742" max="742" width="14.21875" bestFit="1" customWidth="1"/>
    <col min="743" max="743" width="17.21875" bestFit="1" customWidth="1"/>
    <col min="744" max="744" width="14.88671875" bestFit="1" customWidth="1"/>
    <col min="745" max="745" width="14.21875" bestFit="1" customWidth="1"/>
    <col min="746" max="746" width="17.21875" bestFit="1" customWidth="1"/>
    <col min="747" max="747" width="14.88671875" bestFit="1" customWidth="1"/>
    <col min="748" max="748" width="14.21875" bestFit="1" customWidth="1"/>
    <col min="749" max="749" width="17.21875" bestFit="1" customWidth="1"/>
    <col min="750" max="750" width="14.88671875" bestFit="1" customWidth="1"/>
    <col min="751" max="751" width="14.21875" bestFit="1" customWidth="1"/>
    <col min="752" max="752" width="17.21875" bestFit="1" customWidth="1"/>
    <col min="753" max="753" width="14.88671875" bestFit="1" customWidth="1"/>
    <col min="754" max="754" width="14.21875" bestFit="1" customWidth="1"/>
    <col min="755" max="755" width="17.21875" bestFit="1" customWidth="1"/>
    <col min="756" max="756" width="14.88671875" bestFit="1" customWidth="1"/>
    <col min="757" max="757" width="14.21875" bestFit="1" customWidth="1"/>
    <col min="758" max="758" width="17.21875" bestFit="1" customWidth="1"/>
    <col min="759" max="759" width="14.88671875" bestFit="1" customWidth="1"/>
    <col min="760" max="760" width="14.21875" bestFit="1" customWidth="1"/>
    <col min="761" max="761" width="17.21875" bestFit="1" customWidth="1"/>
    <col min="762" max="762" width="14.88671875" bestFit="1" customWidth="1"/>
    <col min="763" max="763" width="14.21875" bestFit="1" customWidth="1"/>
    <col min="764" max="764" width="17.21875" bestFit="1" customWidth="1"/>
    <col min="765" max="765" width="14.88671875" bestFit="1" customWidth="1"/>
    <col min="766" max="766" width="14.21875" bestFit="1" customWidth="1"/>
    <col min="767" max="767" width="17.21875" bestFit="1" customWidth="1"/>
    <col min="768" max="768" width="14.88671875" bestFit="1" customWidth="1"/>
    <col min="769" max="769" width="14.21875" bestFit="1" customWidth="1"/>
    <col min="770" max="770" width="17.21875" bestFit="1" customWidth="1"/>
    <col min="771" max="771" width="14.88671875" bestFit="1" customWidth="1"/>
    <col min="772" max="772" width="14.21875" bestFit="1" customWidth="1"/>
    <col min="773" max="773" width="17.21875" bestFit="1" customWidth="1"/>
    <col min="774" max="774" width="14.88671875" bestFit="1" customWidth="1"/>
    <col min="775" max="775" width="14.21875" bestFit="1" customWidth="1"/>
    <col min="776" max="776" width="17.21875" bestFit="1" customWidth="1"/>
    <col min="777" max="777" width="14.88671875" bestFit="1" customWidth="1"/>
    <col min="778" max="778" width="14.21875" bestFit="1" customWidth="1"/>
    <col min="779" max="779" width="17.21875" bestFit="1" customWidth="1"/>
    <col min="780" max="780" width="14.88671875" bestFit="1" customWidth="1"/>
    <col min="781" max="781" width="14.21875" bestFit="1" customWidth="1"/>
    <col min="782" max="782" width="17.21875" bestFit="1" customWidth="1"/>
    <col min="783" max="783" width="14.88671875" bestFit="1" customWidth="1"/>
    <col min="784" max="784" width="14.21875" bestFit="1" customWidth="1"/>
    <col min="785" max="785" width="17.21875" bestFit="1" customWidth="1"/>
    <col min="786" max="786" width="14.88671875" bestFit="1" customWidth="1"/>
    <col min="787" max="787" width="14.21875" bestFit="1" customWidth="1"/>
    <col min="788" max="788" width="17.21875" bestFit="1" customWidth="1"/>
    <col min="789" max="789" width="14.88671875" bestFit="1" customWidth="1"/>
    <col min="790" max="790" width="14.21875" bestFit="1" customWidth="1"/>
    <col min="791" max="791" width="17.21875" bestFit="1" customWidth="1"/>
    <col min="792" max="792" width="14.88671875" bestFit="1" customWidth="1"/>
    <col min="793" max="793" width="14.21875" bestFit="1" customWidth="1"/>
    <col min="794" max="794" width="17.21875" bestFit="1" customWidth="1"/>
    <col min="795" max="795" width="14.88671875" bestFit="1" customWidth="1"/>
    <col min="796" max="796" width="14.21875" bestFit="1" customWidth="1"/>
    <col min="797" max="797" width="17.21875" bestFit="1" customWidth="1"/>
    <col min="798" max="798" width="14.88671875" bestFit="1" customWidth="1"/>
    <col min="799" max="799" width="14.21875" bestFit="1" customWidth="1"/>
    <col min="800" max="800" width="17.21875" bestFit="1" customWidth="1"/>
    <col min="801" max="801" width="14.88671875" bestFit="1" customWidth="1"/>
    <col min="802" max="802" width="14.21875" bestFit="1" customWidth="1"/>
    <col min="803" max="803" width="17.21875" bestFit="1" customWidth="1"/>
    <col min="804" max="804" width="14.88671875" bestFit="1" customWidth="1"/>
    <col min="805" max="805" width="14.21875" bestFit="1" customWidth="1"/>
    <col min="806" max="806" width="17.21875" bestFit="1" customWidth="1"/>
    <col min="807" max="807" width="14.88671875" bestFit="1" customWidth="1"/>
    <col min="808" max="808" width="14.21875" bestFit="1" customWidth="1"/>
    <col min="809" max="809" width="17.21875" bestFit="1" customWidth="1"/>
    <col min="810" max="810" width="14.88671875" bestFit="1" customWidth="1"/>
    <col min="811" max="811" width="14.21875" bestFit="1" customWidth="1"/>
    <col min="812" max="812" width="17.21875" bestFit="1" customWidth="1"/>
    <col min="813" max="813" width="14.88671875" bestFit="1" customWidth="1"/>
    <col min="814" max="814" width="14.21875" bestFit="1" customWidth="1"/>
    <col min="815" max="815" width="17.21875" bestFit="1" customWidth="1"/>
    <col min="816" max="816" width="14.88671875" bestFit="1" customWidth="1"/>
    <col min="817" max="817" width="14.21875" bestFit="1" customWidth="1"/>
    <col min="818" max="818" width="17.21875" bestFit="1" customWidth="1"/>
    <col min="819" max="819" width="14.88671875" bestFit="1" customWidth="1"/>
    <col min="820" max="820" width="14.21875" bestFit="1" customWidth="1"/>
    <col min="821" max="821" width="17.21875" bestFit="1" customWidth="1"/>
    <col min="822" max="822" width="14.88671875" bestFit="1" customWidth="1"/>
    <col min="823" max="823" width="14.21875" bestFit="1" customWidth="1"/>
    <col min="824" max="824" width="17.21875" bestFit="1" customWidth="1"/>
    <col min="825" max="825" width="14.88671875" bestFit="1" customWidth="1"/>
    <col min="826" max="826" width="14.21875" bestFit="1" customWidth="1"/>
    <col min="827" max="827" width="17.21875" bestFit="1" customWidth="1"/>
    <col min="828" max="828" width="14.88671875" bestFit="1" customWidth="1"/>
    <col min="829" max="829" width="14.21875" bestFit="1" customWidth="1"/>
    <col min="830" max="830" width="17.21875" bestFit="1" customWidth="1"/>
    <col min="831" max="831" width="14.88671875" bestFit="1" customWidth="1"/>
    <col min="832" max="832" width="14.21875" bestFit="1" customWidth="1"/>
    <col min="833" max="833" width="17.21875" bestFit="1" customWidth="1"/>
    <col min="834" max="834" width="14.88671875" bestFit="1" customWidth="1"/>
    <col min="835" max="835" width="14.21875" bestFit="1" customWidth="1"/>
    <col min="836" max="836" width="17.21875" bestFit="1" customWidth="1"/>
    <col min="837" max="837" width="14.88671875" bestFit="1" customWidth="1"/>
    <col min="838" max="838" width="14.21875" bestFit="1" customWidth="1"/>
    <col min="839" max="839" width="17.21875" bestFit="1" customWidth="1"/>
    <col min="840" max="840" width="14.88671875" bestFit="1" customWidth="1"/>
    <col min="841" max="841" width="14.21875" bestFit="1" customWidth="1"/>
    <col min="842" max="842" width="17.21875" bestFit="1" customWidth="1"/>
    <col min="843" max="843" width="14.88671875" bestFit="1" customWidth="1"/>
    <col min="844" max="844" width="14.21875" bestFit="1" customWidth="1"/>
    <col min="845" max="845" width="17.21875" bestFit="1" customWidth="1"/>
    <col min="846" max="846" width="14.88671875" bestFit="1" customWidth="1"/>
    <col min="847" max="847" width="14.21875" bestFit="1" customWidth="1"/>
    <col min="848" max="848" width="17.21875" bestFit="1" customWidth="1"/>
    <col min="849" max="849" width="14.88671875" bestFit="1" customWidth="1"/>
    <col min="850" max="850" width="14.21875" bestFit="1" customWidth="1"/>
    <col min="851" max="851" width="17.21875" bestFit="1" customWidth="1"/>
    <col min="852" max="852" width="14.88671875" bestFit="1" customWidth="1"/>
    <col min="853" max="853" width="14.21875" bestFit="1" customWidth="1"/>
    <col min="854" max="854" width="17.21875" bestFit="1" customWidth="1"/>
    <col min="855" max="855" width="14.88671875" bestFit="1" customWidth="1"/>
    <col min="856" max="856" width="14.21875" bestFit="1" customWidth="1"/>
    <col min="857" max="857" width="17.21875" bestFit="1" customWidth="1"/>
    <col min="858" max="858" width="14.88671875" bestFit="1" customWidth="1"/>
    <col min="859" max="859" width="14.21875" bestFit="1" customWidth="1"/>
    <col min="860" max="860" width="17.21875" bestFit="1" customWidth="1"/>
    <col min="861" max="861" width="14.88671875" bestFit="1" customWidth="1"/>
    <col min="862" max="862" width="14.21875" bestFit="1" customWidth="1"/>
    <col min="863" max="863" width="17.21875" bestFit="1" customWidth="1"/>
    <col min="864" max="864" width="14.88671875" bestFit="1" customWidth="1"/>
    <col min="865" max="865" width="14.21875" bestFit="1" customWidth="1"/>
    <col min="866" max="866" width="17.21875" bestFit="1" customWidth="1"/>
    <col min="867" max="867" width="14.88671875" bestFit="1" customWidth="1"/>
    <col min="868" max="868" width="14.21875" bestFit="1" customWidth="1"/>
    <col min="869" max="869" width="17.21875" bestFit="1" customWidth="1"/>
    <col min="870" max="870" width="14.88671875" bestFit="1" customWidth="1"/>
    <col min="871" max="871" width="14.21875" bestFit="1" customWidth="1"/>
    <col min="872" max="872" width="17.21875" bestFit="1" customWidth="1"/>
    <col min="873" max="873" width="14.88671875" bestFit="1" customWidth="1"/>
    <col min="874" max="874" width="14.21875" bestFit="1" customWidth="1"/>
    <col min="875" max="875" width="17.21875" bestFit="1" customWidth="1"/>
    <col min="876" max="876" width="14.88671875" bestFit="1" customWidth="1"/>
    <col min="877" max="877" width="14.21875" bestFit="1" customWidth="1"/>
    <col min="878" max="878" width="17.21875" bestFit="1" customWidth="1"/>
    <col min="879" max="879" width="14.88671875" bestFit="1" customWidth="1"/>
    <col min="880" max="880" width="14.21875" bestFit="1" customWidth="1"/>
    <col min="881" max="881" width="17.21875" bestFit="1" customWidth="1"/>
    <col min="882" max="882" width="14.88671875" bestFit="1" customWidth="1"/>
    <col min="883" max="883" width="14.21875" bestFit="1" customWidth="1"/>
    <col min="884" max="884" width="17.21875" bestFit="1" customWidth="1"/>
    <col min="885" max="885" width="14.88671875" bestFit="1" customWidth="1"/>
    <col min="886" max="886" width="14.21875" bestFit="1" customWidth="1"/>
    <col min="887" max="887" width="17.21875" bestFit="1" customWidth="1"/>
    <col min="888" max="888" width="14.88671875" bestFit="1" customWidth="1"/>
    <col min="889" max="889" width="14.21875" bestFit="1" customWidth="1"/>
    <col min="890" max="890" width="17.21875" bestFit="1" customWidth="1"/>
    <col min="891" max="891" width="14.88671875" bestFit="1" customWidth="1"/>
    <col min="892" max="892" width="14.21875" bestFit="1" customWidth="1"/>
    <col min="893" max="893" width="17.21875" bestFit="1" customWidth="1"/>
    <col min="894" max="894" width="14.88671875" bestFit="1" customWidth="1"/>
    <col min="895" max="895" width="14.21875" bestFit="1" customWidth="1"/>
    <col min="896" max="896" width="17.21875" bestFit="1" customWidth="1"/>
    <col min="897" max="897" width="14.88671875" bestFit="1" customWidth="1"/>
    <col min="898" max="898" width="14.21875" bestFit="1" customWidth="1"/>
    <col min="899" max="899" width="17.21875" bestFit="1" customWidth="1"/>
    <col min="900" max="900" width="14.88671875" bestFit="1" customWidth="1"/>
    <col min="901" max="901" width="14.21875" bestFit="1" customWidth="1"/>
    <col min="902" max="902" width="17.21875" bestFit="1" customWidth="1"/>
    <col min="903" max="903" width="14.88671875" bestFit="1" customWidth="1"/>
    <col min="904" max="904" width="14.21875" bestFit="1" customWidth="1"/>
    <col min="905" max="905" width="17.21875" bestFit="1" customWidth="1"/>
    <col min="906" max="906" width="14.88671875" bestFit="1" customWidth="1"/>
    <col min="907" max="907" width="14.21875" bestFit="1" customWidth="1"/>
    <col min="908" max="908" width="17.21875" bestFit="1" customWidth="1"/>
    <col min="909" max="909" width="14.88671875" bestFit="1" customWidth="1"/>
    <col min="910" max="910" width="14.21875" bestFit="1" customWidth="1"/>
    <col min="911" max="911" width="17.21875" bestFit="1" customWidth="1"/>
    <col min="912" max="912" width="14.88671875" bestFit="1" customWidth="1"/>
    <col min="913" max="913" width="14.21875" bestFit="1" customWidth="1"/>
    <col min="914" max="914" width="17.21875" bestFit="1" customWidth="1"/>
    <col min="915" max="915" width="14.88671875" bestFit="1" customWidth="1"/>
    <col min="916" max="916" width="14.21875" bestFit="1" customWidth="1"/>
    <col min="917" max="917" width="17.21875" bestFit="1" customWidth="1"/>
    <col min="918" max="918" width="14.88671875" bestFit="1" customWidth="1"/>
    <col min="919" max="919" width="14.21875" bestFit="1" customWidth="1"/>
    <col min="920" max="920" width="17.21875" bestFit="1" customWidth="1"/>
    <col min="921" max="921" width="14.88671875" bestFit="1" customWidth="1"/>
    <col min="922" max="922" width="14.21875" bestFit="1" customWidth="1"/>
    <col min="923" max="923" width="17.21875" bestFit="1" customWidth="1"/>
    <col min="924" max="924" width="14.88671875" bestFit="1" customWidth="1"/>
    <col min="925" max="925" width="14.21875" bestFit="1" customWidth="1"/>
    <col min="926" max="926" width="17.21875" bestFit="1" customWidth="1"/>
    <col min="927" max="927" width="14.88671875" bestFit="1" customWidth="1"/>
    <col min="928" max="928" width="14.21875" bestFit="1" customWidth="1"/>
    <col min="929" max="929" width="17.21875" bestFit="1" customWidth="1"/>
    <col min="930" max="930" width="14.88671875" bestFit="1" customWidth="1"/>
    <col min="931" max="931" width="14.21875" bestFit="1" customWidth="1"/>
    <col min="932" max="932" width="17.21875" bestFit="1" customWidth="1"/>
    <col min="933" max="933" width="14.88671875" bestFit="1" customWidth="1"/>
    <col min="934" max="934" width="14.21875" bestFit="1" customWidth="1"/>
    <col min="935" max="935" width="17.21875" bestFit="1" customWidth="1"/>
    <col min="936" max="936" width="14.88671875" bestFit="1" customWidth="1"/>
    <col min="937" max="937" width="14.21875" bestFit="1" customWidth="1"/>
    <col min="938" max="938" width="17.21875" bestFit="1" customWidth="1"/>
    <col min="939" max="939" width="14.88671875" bestFit="1" customWidth="1"/>
    <col min="940" max="940" width="14.21875" bestFit="1" customWidth="1"/>
    <col min="941" max="941" width="17.21875" bestFit="1" customWidth="1"/>
    <col min="942" max="942" width="14.88671875" bestFit="1" customWidth="1"/>
    <col min="943" max="943" width="14.21875" bestFit="1" customWidth="1"/>
    <col min="944" max="944" width="17.21875" bestFit="1" customWidth="1"/>
    <col min="945" max="945" width="14.88671875" bestFit="1" customWidth="1"/>
    <col min="946" max="946" width="14.21875" bestFit="1" customWidth="1"/>
    <col min="947" max="947" width="17.21875" bestFit="1" customWidth="1"/>
    <col min="948" max="948" width="14.88671875" bestFit="1" customWidth="1"/>
    <col min="949" max="949" width="14.21875" bestFit="1" customWidth="1"/>
    <col min="950" max="950" width="17.21875" bestFit="1" customWidth="1"/>
    <col min="951" max="951" width="14.88671875" bestFit="1" customWidth="1"/>
    <col min="952" max="952" width="14.21875" bestFit="1" customWidth="1"/>
    <col min="953" max="953" width="17.21875" bestFit="1" customWidth="1"/>
    <col min="954" max="954" width="14.88671875" bestFit="1" customWidth="1"/>
    <col min="955" max="955" width="14.21875" bestFit="1" customWidth="1"/>
    <col min="956" max="956" width="17.21875" bestFit="1" customWidth="1"/>
    <col min="957" max="957" width="14.88671875" bestFit="1" customWidth="1"/>
    <col min="958" max="958" width="14.21875" bestFit="1" customWidth="1"/>
    <col min="959" max="959" width="17.21875" bestFit="1" customWidth="1"/>
    <col min="960" max="960" width="14.88671875" bestFit="1" customWidth="1"/>
    <col min="961" max="961" width="14.21875" bestFit="1" customWidth="1"/>
    <col min="962" max="962" width="17.21875" bestFit="1" customWidth="1"/>
    <col min="963" max="963" width="14.88671875" bestFit="1" customWidth="1"/>
    <col min="964" max="964" width="14.21875" bestFit="1" customWidth="1"/>
    <col min="965" max="965" width="17.21875" bestFit="1" customWidth="1"/>
    <col min="966" max="966" width="14.88671875" bestFit="1" customWidth="1"/>
    <col min="967" max="967" width="14.21875" bestFit="1" customWidth="1"/>
    <col min="968" max="968" width="17.21875" bestFit="1" customWidth="1"/>
    <col min="969" max="969" width="14.88671875" bestFit="1" customWidth="1"/>
    <col min="970" max="970" width="14.21875" bestFit="1" customWidth="1"/>
    <col min="971" max="971" width="17.21875" bestFit="1" customWidth="1"/>
    <col min="972" max="972" width="14.88671875" bestFit="1" customWidth="1"/>
    <col min="973" max="973" width="14.21875" bestFit="1" customWidth="1"/>
    <col min="974" max="974" width="17.21875" bestFit="1" customWidth="1"/>
    <col min="975" max="975" width="14.88671875" bestFit="1" customWidth="1"/>
    <col min="976" max="976" width="14.21875" bestFit="1" customWidth="1"/>
    <col min="977" max="977" width="17.21875" bestFit="1" customWidth="1"/>
    <col min="978" max="978" width="14.88671875" bestFit="1" customWidth="1"/>
    <col min="979" max="979" width="14.21875" bestFit="1" customWidth="1"/>
    <col min="980" max="980" width="17.21875" bestFit="1" customWidth="1"/>
    <col min="981" max="981" width="14.88671875" bestFit="1" customWidth="1"/>
    <col min="982" max="982" width="14.21875" bestFit="1" customWidth="1"/>
    <col min="983" max="983" width="17.21875" bestFit="1" customWidth="1"/>
    <col min="984" max="984" width="14.88671875" bestFit="1" customWidth="1"/>
    <col min="985" max="985" width="14.21875" bestFit="1" customWidth="1"/>
    <col min="986" max="986" width="17.21875" bestFit="1" customWidth="1"/>
    <col min="987" max="987" width="14.88671875" bestFit="1" customWidth="1"/>
    <col min="988" max="988" width="14.21875" bestFit="1" customWidth="1"/>
    <col min="989" max="989" width="17.21875" bestFit="1" customWidth="1"/>
    <col min="990" max="990" width="14.88671875" bestFit="1" customWidth="1"/>
    <col min="991" max="991" width="14.21875" bestFit="1" customWidth="1"/>
    <col min="992" max="992" width="17.21875" bestFit="1" customWidth="1"/>
    <col min="993" max="993" width="14.88671875" bestFit="1" customWidth="1"/>
    <col min="994" max="994" width="14.21875" bestFit="1" customWidth="1"/>
    <col min="995" max="995" width="17.21875" bestFit="1" customWidth="1"/>
    <col min="996" max="996" width="14.88671875" bestFit="1" customWidth="1"/>
    <col min="997" max="997" width="14.21875" bestFit="1" customWidth="1"/>
    <col min="998" max="998" width="17.21875" bestFit="1" customWidth="1"/>
    <col min="999" max="999" width="14.88671875" bestFit="1" customWidth="1"/>
    <col min="1000" max="1000" width="14.21875" bestFit="1" customWidth="1"/>
    <col min="1001" max="1001" width="17.21875" bestFit="1" customWidth="1"/>
    <col min="1002" max="1002" width="14.88671875" bestFit="1" customWidth="1"/>
    <col min="1003" max="1003" width="14.21875" bestFit="1" customWidth="1"/>
    <col min="1004" max="1004" width="17.21875" bestFit="1" customWidth="1"/>
    <col min="1005" max="1005" width="14.88671875" bestFit="1" customWidth="1"/>
    <col min="1006" max="1006" width="14.21875" bestFit="1" customWidth="1"/>
    <col min="1007" max="1007" width="17.21875" bestFit="1" customWidth="1"/>
    <col min="1008" max="1008" width="14.88671875" bestFit="1" customWidth="1"/>
    <col min="1009" max="1009" width="14.21875" bestFit="1" customWidth="1"/>
    <col min="1010" max="1010" width="17.21875" bestFit="1" customWidth="1"/>
    <col min="1011" max="1011" width="14.88671875" bestFit="1" customWidth="1"/>
    <col min="1012" max="1012" width="14.21875" bestFit="1" customWidth="1"/>
    <col min="1013" max="1013" width="17.21875" bestFit="1" customWidth="1"/>
    <col min="1014" max="1014" width="14.88671875" bestFit="1" customWidth="1"/>
    <col min="1015" max="1015" width="14.21875" bestFit="1" customWidth="1"/>
    <col min="1016" max="1016" width="17.21875" bestFit="1" customWidth="1"/>
    <col min="1017" max="1017" width="14.88671875" bestFit="1" customWidth="1"/>
    <col min="1018" max="1018" width="14.21875" bestFit="1" customWidth="1"/>
    <col min="1019" max="1019" width="17.21875" bestFit="1" customWidth="1"/>
    <col min="1020" max="1020" width="14.88671875" bestFit="1" customWidth="1"/>
    <col min="1021" max="1021" width="14.21875" bestFit="1" customWidth="1"/>
    <col min="1022" max="1022" width="17.21875" bestFit="1" customWidth="1"/>
    <col min="1023" max="1023" width="14.88671875" bestFit="1" customWidth="1"/>
    <col min="1024" max="1024" width="14.21875" bestFit="1" customWidth="1"/>
    <col min="1025" max="1025" width="17.21875" bestFit="1" customWidth="1"/>
    <col min="1026" max="1026" width="14.88671875" bestFit="1" customWidth="1"/>
    <col min="1027" max="1027" width="14.21875" bestFit="1" customWidth="1"/>
    <col min="1028" max="1028" width="17.21875" bestFit="1" customWidth="1"/>
    <col min="1029" max="1029" width="14.88671875" bestFit="1" customWidth="1"/>
    <col min="1030" max="1030" width="14.21875" bestFit="1" customWidth="1"/>
    <col min="1031" max="1031" width="17.21875" bestFit="1" customWidth="1"/>
    <col min="1032" max="1032" width="14.88671875" bestFit="1" customWidth="1"/>
    <col min="1033" max="1033" width="14.21875" bestFit="1" customWidth="1"/>
    <col min="1034" max="1034" width="17.21875" bestFit="1" customWidth="1"/>
    <col min="1035" max="1035" width="14.88671875" bestFit="1" customWidth="1"/>
    <col min="1036" max="1036" width="14.21875" bestFit="1" customWidth="1"/>
    <col min="1037" max="1037" width="17.21875" bestFit="1" customWidth="1"/>
    <col min="1038" max="1038" width="14.88671875" bestFit="1" customWidth="1"/>
    <col min="1039" max="1039" width="14.21875" bestFit="1" customWidth="1"/>
    <col min="1040" max="1040" width="17.21875" bestFit="1" customWidth="1"/>
    <col min="1041" max="1041" width="14.88671875" bestFit="1" customWidth="1"/>
    <col min="1042" max="1042" width="14.21875" bestFit="1" customWidth="1"/>
    <col min="1043" max="1043" width="17.21875" bestFit="1" customWidth="1"/>
    <col min="1044" max="1044" width="14.88671875" bestFit="1" customWidth="1"/>
    <col min="1045" max="1045" width="14.21875" bestFit="1" customWidth="1"/>
    <col min="1046" max="1046" width="17.21875" bestFit="1" customWidth="1"/>
    <col min="1047" max="1047" width="14.88671875" bestFit="1" customWidth="1"/>
    <col min="1048" max="1048" width="14.21875" bestFit="1" customWidth="1"/>
    <col min="1049" max="1049" width="17.21875" bestFit="1" customWidth="1"/>
    <col min="1050" max="1050" width="14.88671875" bestFit="1" customWidth="1"/>
    <col min="1051" max="1051" width="14.21875" bestFit="1" customWidth="1"/>
    <col min="1052" max="1052" width="17.21875" bestFit="1" customWidth="1"/>
    <col min="1053" max="1053" width="14.88671875" bestFit="1" customWidth="1"/>
    <col min="1054" max="1054" width="14.21875" bestFit="1" customWidth="1"/>
    <col min="1055" max="1055" width="17.21875" bestFit="1" customWidth="1"/>
    <col min="1056" max="1056" width="14.88671875" bestFit="1" customWidth="1"/>
    <col min="1057" max="1057" width="14.21875" bestFit="1" customWidth="1"/>
    <col min="1058" max="1058" width="17.21875" bestFit="1" customWidth="1"/>
    <col min="1059" max="1059" width="14.88671875" bestFit="1" customWidth="1"/>
    <col min="1060" max="1060" width="14.21875" bestFit="1" customWidth="1"/>
    <col min="1061" max="1061" width="17.21875" bestFit="1" customWidth="1"/>
    <col min="1062" max="1062" width="14.88671875" bestFit="1" customWidth="1"/>
    <col min="1063" max="1063" width="14.21875" bestFit="1" customWidth="1"/>
    <col min="1064" max="1064" width="17.21875" bestFit="1" customWidth="1"/>
    <col min="1065" max="1065" width="14.88671875" bestFit="1" customWidth="1"/>
    <col min="1066" max="1066" width="14.21875" bestFit="1" customWidth="1"/>
    <col min="1067" max="1067" width="17.21875" bestFit="1" customWidth="1"/>
    <col min="1068" max="1068" width="14.88671875" bestFit="1" customWidth="1"/>
    <col min="1069" max="1069" width="14.21875" bestFit="1" customWidth="1"/>
    <col min="1070" max="1070" width="17.21875" bestFit="1" customWidth="1"/>
    <col min="1071" max="1071" width="14.88671875" bestFit="1" customWidth="1"/>
    <col min="1072" max="1072" width="14.21875" bestFit="1" customWidth="1"/>
    <col min="1073" max="1073" width="17.21875" bestFit="1" customWidth="1"/>
    <col min="1074" max="1074" width="14.88671875" bestFit="1" customWidth="1"/>
    <col min="1075" max="1075" width="14.21875" bestFit="1" customWidth="1"/>
    <col min="1076" max="1076" width="17.21875" bestFit="1" customWidth="1"/>
    <col min="1077" max="1077" width="14.88671875" bestFit="1" customWidth="1"/>
    <col min="1078" max="1078" width="14.21875" bestFit="1" customWidth="1"/>
    <col min="1079" max="1079" width="17.21875" bestFit="1" customWidth="1"/>
    <col min="1080" max="1080" width="14.88671875" bestFit="1" customWidth="1"/>
    <col min="1081" max="1081" width="14.21875" bestFit="1" customWidth="1"/>
    <col min="1082" max="1082" width="17.21875" bestFit="1" customWidth="1"/>
    <col min="1083" max="1083" width="14.88671875" bestFit="1" customWidth="1"/>
    <col min="1084" max="1084" width="14.21875" bestFit="1" customWidth="1"/>
    <col min="1085" max="1085" width="17.21875" bestFit="1" customWidth="1"/>
    <col min="1086" max="1086" width="14.88671875" bestFit="1" customWidth="1"/>
    <col min="1087" max="1087" width="14.21875" bestFit="1" customWidth="1"/>
    <col min="1088" max="1088" width="17.21875" bestFit="1" customWidth="1"/>
    <col min="1089" max="1089" width="14.88671875" bestFit="1" customWidth="1"/>
    <col min="1090" max="1090" width="14.21875" bestFit="1" customWidth="1"/>
    <col min="1091" max="1091" width="17.21875" bestFit="1" customWidth="1"/>
    <col min="1092" max="1092" width="14.88671875" bestFit="1" customWidth="1"/>
    <col min="1093" max="1093" width="14.21875" bestFit="1" customWidth="1"/>
    <col min="1094" max="1094" width="17.21875" bestFit="1" customWidth="1"/>
    <col min="1095" max="1095" width="14.88671875" bestFit="1" customWidth="1"/>
    <col min="1096" max="1096" width="14.21875" bestFit="1" customWidth="1"/>
    <col min="1097" max="1097" width="17.21875" bestFit="1" customWidth="1"/>
    <col min="1098" max="1098" width="14.88671875" bestFit="1" customWidth="1"/>
    <col min="1099" max="1099" width="14.21875" bestFit="1" customWidth="1"/>
    <col min="1100" max="1100" width="17.21875" bestFit="1" customWidth="1"/>
    <col min="1101" max="1101" width="14.88671875" bestFit="1" customWidth="1"/>
    <col min="1102" max="1102" width="14.21875" bestFit="1" customWidth="1"/>
    <col min="1103" max="1103" width="17.21875" bestFit="1" customWidth="1"/>
    <col min="1104" max="1104" width="14.88671875" bestFit="1" customWidth="1"/>
    <col min="1105" max="1105" width="14.21875" bestFit="1" customWidth="1"/>
    <col min="1106" max="1106" width="17.21875" bestFit="1" customWidth="1"/>
    <col min="1107" max="1107" width="14.88671875" bestFit="1" customWidth="1"/>
    <col min="1108" max="1108" width="14.21875" bestFit="1" customWidth="1"/>
    <col min="1109" max="1109" width="17.21875" bestFit="1" customWidth="1"/>
    <col min="1110" max="1110" width="14.88671875" bestFit="1" customWidth="1"/>
    <col min="1111" max="1111" width="14.21875" bestFit="1" customWidth="1"/>
    <col min="1112" max="1112" width="17.21875" bestFit="1" customWidth="1"/>
    <col min="1113" max="1113" width="14.88671875" bestFit="1" customWidth="1"/>
    <col min="1114" max="1114" width="14.21875" bestFit="1" customWidth="1"/>
    <col min="1115" max="1115" width="17.21875" bestFit="1" customWidth="1"/>
    <col min="1116" max="1116" width="14.88671875" bestFit="1" customWidth="1"/>
    <col min="1117" max="1117" width="14.21875" bestFit="1" customWidth="1"/>
    <col min="1118" max="1118" width="17.21875" bestFit="1" customWidth="1"/>
    <col min="1119" max="1119" width="14.88671875" bestFit="1" customWidth="1"/>
    <col min="1120" max="1120" width="14.21875" bestFit="1" customWidth="1"/>
    <col min="1121" max="1121" width="17.21875" bestFit="1" customWidth="1"/>
    <col min="1122" max="1122" width="14.88671875" bestFit="1" customWidth="1"/>
    <col min="1123" max="1123" width="14.21875" bestFit="1" customWidth="1"/>
    <col min="1124" max="1124" width="17.21875" bestFit="1" customWidth="1"/>
    <col min="1125" max="1125" width="14.88671875" bestFit="1" customWidth="1"/>
    <col min="1126" max="1126" width="14.21875" bestFit="1" customWidth="1"/>
    <col min="1127" max="1127" width="17.21875" bestFit="1" customWidth="1"/>
    <col min="1128" max="1128" width="14.88671875" bestFit="1" customWidth="1"/>
    <col min="1129" max="1129" width="14.21875" bestFit="1" customWidth="1"/>
    <col min="1130" max="1130" width="17.21875" bestFit="1" customWidth="1"/>
    <col min="1131" max="1131" width="14.88671875" bestFit="1" customWidth="1"/>
    <col min="1132" max="1132" width="14.21875" bestFit="1" customWidth="1"/>
    <col min="1133" max="1133" width="17.21875" bestFit="1" customWidth="1"/>
    <col min="1134" max="1134" width="14.88671875" bestFit="1" customWidth="1"/>
    <col min="1135" max="1135" width="14.21875" bestFit="1" customWidth="1"/>
    <col min="1136" max="1136" width="17.21875" bestFit="1" customWidth="1"/>
    <col min="1137" max="1137" width="14.88671875" bestFit="1" customWidth="1"/>
    <col min="1138" max="1138" width="14.21875" bestFit="1" customWidth="1"/>
    <col min="1139" max="1139" width="17.21875" bestFit="1" customWidth="1"/>
    <col min="1140" max="1140" width="14.88671875" bestFit="1" customWidth="1"/>
    <col min="1141" max="1141" width="14.21875" bestFit="1" customWidth="1"/>
    <col min="1142" max="1142" width="17.21875" bestFit="1" customWidth="1"/>
    <col min="1143" max="1143" width="14.88671875" bestFit="1" customWidth="1"/>
    <col min="1144" max="1144" width="14.21875" bestFit="1" customWidth="1"/>
    <col min="1145" max="1145" width="17.21875" bestFit="1" customWidth="1"/>
    <col min="1146" max="1146" width="14.88671875" bestFit="1" customWidth="1"/>
    <col min="1147" max="1147" width="14.21875" bestFit="1" customWidth="1"/>
    <col min="1148" max="1148" width="17.21875" bestFit="1" customWidth="1"/>
    <col min="1149" max="1149" width="14.88671875" bestFit="1" customWidth="1"/>
    <col min="1150" max="1150" width="14.21875" bestFit="1" customWidth="1"/>
    <col min="1151" max="1151" width="17.21875" bestFit="1" customWidth="1"/>
    <col min="1152" max="1152" width="14.88671875" bestFit="1" customWidth="1"/>
    <col min="1153" max="1153" width="14.21875" bestFit="1" customWidth="1"/>
    <col min="1154" max="1154" width="17.21875" bestFit="1" customWidth="1"/>
    <col min="1155" max="1155" width="14.88671875" bestFit="1" customWidth="1"/>
    <col min="1156" max="1156" width="14.21875" bestFit="1" customWidth="1"/>
    <col min="1157" max="1157" width="17.21875" bestFit="1" customWidth="1"/>
    <col min="1158" max="1158" width="14.88671875" bestFit="1" customWidth="1"/>
    <col min="1159" max="1159" width="14.21875" bestFit="1" customWidth="1"/>
    <col min="1160" max="1160" width="17.21875" bestFit="1" customWidth="1"/>
    <col min="1161" max="1161" width="14.88671875" bestFit="1" customWidth="1"/>
    <col min="1162" max="1162" width="14.21875" bestFit="1" customWidth="1"/>
    <col min="1163" max="1163" width="17.21875" bestFit="1" customWidth="1"/>
    <col min="1164" max="1164" width="14.88671875" bestFit="1" customWidth="1"/>
    <col min="1165" max="1165" width="14.21875" bestFit="1" customWidth="1"/>
    <col min="1166" max="1166" width="17.21875" bestFit="1" customWidth="1"/>
    <col min="1167" max="1167" width="14.88671875" bestFit="1" customWidth="1"/>
    <col min="1168" max="1168" width="14.21875" bestFit="1" customWidth="1"/>
    <col min="1169" max="1169" width="17.21875" bestFit="1" customWidth="1"/>
    <col min="1170" max="1170" width="14.88671875" bestFit="1" customWidth="1"/>
    <col min="1171" max="1171" width="14.21875" bestFit="1" customWidth="1"/>
    <col min="1172" max="1172" width="17.21875" bestFit="1" customWidth="1"/>
    <col min="1173" max="1173" width="14.88671875" bestFit="1" customWidth="1"/>
    <col min="1174" max="1174" width="14.21875" bestFit="1" customWidth="1"/>
    <col min="1175" max="1175" width="17.21875" bestFit="1" customWidth="1"/>
    <col min="1176" max="1176" width="14.88671875" bestFit="1" customWidth="1"/>
    <col min="1177" max="1177" width="14.21875" bestFit="1" customWidth="1"/>
    <col min="1178" max="1178" width="17.21875" bestFit="1" customWidth="1"/>
    <col min="1179" max="1179" width="14.88671875" bestFit="1" customWidth="1"/>
    <col min="1180" max="1180" width="14.21875" bestFit="1" customWidth="1"/>
    <col min="1181" max="1181" width="17.21875" bestFit="1" customWidth="1"/>
    <col min="1182" max="1182" width="14.88671875" bestFit="1" customWidth="1"/>
    <col min="1183" max="1183" width="14.21875" bestFit="1" customWidth="1"/>
    <col min="1184" max="1184" width="17.21875" bestFit="1" customWidth="1"/>
    <col min="1185" max="1185" width="14.88671875" bestFit="1" customWidth="1"/>
    <col min="1186" max="1186" width="14.21875" bestFit="1" customWidth="1"/>
    <col min="1187" max="1187" width="17.21875" bestFit="1" customWidth="1"/>
    <col min="1188" max="1188" width="14.88671875" bestFit="1" customWidth="1"/>
    <col min="1189" max="1189" width="14.21875" bestFit="1" customWidth="1"/>
    <col min="1190" max="1190" width="17.21875" bestFit="1" customWidth="1"/>
    <col min="1191" max="1191" width="14.88671875" bestFit="1" customWidth="1"/>
    <col min="1192" max="1192" width="14.21875" bestFit="1" customWidth="1"/>
    <col min="1193" max="1193" width="17.21875" bestFit="1" customWidth="1"/>
    <col min="1194" max="1194" width="14.88671875" bestFit="1" customWidth="1"/>
    <col min="1195" max="1195" width="14.21875" bestFit="1" customWidth="1"/>
    <col min="1196" max="1196" width="17.21875" bestFit="1" customWidth="1"/>
    <col min="1197" max="1197" width="14.88671875" bestFit="1" customWidth="1"/>
    <col min="1198" max="1198" width="14.21875" bestFit="1" customWidth="1"/>
    <col min="1199" max="1199" width="17.21875" bestFit="1" customWidth="1"/>
    <col min="1200" max="1200" width="14.88671875" bestFit="1" customWidth="1"/>
    <col min="1201" max="1201" width="14.21875" bestFit="1" customWidth="1"/>
    <col min="1202" max="1202" width="17.21875" bestFit="1" customWidth="1"/>
    <col min="1203" max="1203" width="14.88671875" bestFit="1" customWidth="1"/>
    <col min="1204" max="1204" width="14.21875" bestFit="1" customWidth="1"/>
    <col min="1205" max="1205" width="17.21875" bestFit="1" customWidth="1"/>
    <col min="1206" max="1206" width="14.88671875" bestFit="1" customWidth="1"/>
    <col min="1207" max="1207" width="14.21875" bestFit="1" customWidth="1"/>
    <col min="1208" max="1208" width="17.21875" bestFit="1" customWidth="1"/>
    <col min="1209" max="1209" width="14.88671875" bestFit="1" customWidth="1"/>
    <col min="1210" max="1210" width="14.21875" bestFit="1" customWidth="1"/>
    <col min="1211" max="1211" width="17.21875" bestFit="1" customWidth="1"/>
    <col min="1212" max="1212" width="14.88671875" bestFit="1" customWidth="1"/>
    <col min="1213" max="1213" width="14.21875" bestFit="1" customWidth="1"/>
    <col min="1214" max="1214" width="17.21875" bestFit="1" customWidth="1"/>
    <col min="1215" max="1215" width="14.88671875" bestFit="1" customWidth="1"/>
    <col min="1216" max="1216" width="14.21875" bestFit="1" customWidth="1"/>
    <col min="1217" max="1217" width="17.21875" bestFit="1" customWidth="1"/>
    <col min="1218" max="1218" width="14.88671875" bestFit="1" customWidth="1"/>
    <col min="1219" max="1219" width="14.21875" bestFit="1" customWidth="1"/>
    <col min="1220" max="1220" width="17.21875" bestFit="1" customWidth="1"/>
    <col min="1221" max="1221" width="14.88671875" bestFit="1" customWidth="1"/>
    <col min="1222" max="1222" width="14.21875" bestFit="1" customWidth="1"/>
    <col min="1223" max="1223" width="17.21875" bestFit="1" customWidth="1"/>
    <col min="1224" max="1224" width="14.88671875" bestFit="1" customWidth="1"/>
    <col min="1225" max="1225" width="14.21875" bestFit="1" customWidth="1"/>
    <col min="1226" max="1226" width="17.21875" bestFit="1" customWidth="1"/>
    <col min="1227" max="1227" width="14.88671875" bestFit="1" customWidth="1"/>
    <col min="1228" max="1228" width="14.21875" bestFit="1" customWidth="1"/>
    <col min="1229" max="1229" width="17.21875" bestFit="1" customWidth="1"/>
    <col min="1230" max="1230" width="14.88671875" bestFit="1" customWidth="1"/>
    <col min="1231" max="1231" width="14.21875" bestFit="1" customWidth="1"/>
    <col min="1232" max="1232" width="17.21875" bestFit="1" customWidth="1"/>
    <col min="1233" max="1233" width="14.88671875" bestFit="1" customWidth="1"/>
    <col min="1234" max="1234" width="14.21875" bestFit="1" customWidth="1"/>
    <col min="1235" max="1235" width="17.21875" bestFit="1" customWidth="1"/>
    <col min="1236" max="1236" width="14.88671875" bestFit="1" customWidth="1"/>
    <col min="1237" max="1237" width="14.21875" bestFit="1" customWidth="1"/>
    <col min="1238" max="1238" width="17.21875" bestFit="1" customWidth="1"/>
    <col min="1239" max="1239" width="14.88671875" bestFit="1" customWidth="1"/>
    <col min="1240" max="1240" width="14.21875" bestFit="1" customWidth="1"/>
    <col min="1241" max="1241" width="17.21875" bestFit="1" customWidth="1"/>
    <col min="1242" max="1242" width="14.88671875" bestFit="1" customWidth="1"/>
    <col min="1243" max="1243" width="14.21875" bestFit="1" customWidth="1"/>
    <col min="1244" max="1244" width="17.21875" bestFit="1" customWidth="1"/>
    <col min="1245" max="1245" width="14.88671875" bestFit="1" customWidth="1"/>
    <col min="1246" max="1246" width="14.21875" bestFit="1" customWidth="1"/>
    <col min="1247" max="1247" width="17.21875" bestFit="1" customWidth="1"/>
    <col min="1248" max="1248" width="14.88671875" bestFit="1" customWidth="1"/>
    <col min="1249" max="1249" width="14.21875" bestFit="1" customWidth="1"/>
    <col min="1250" max="1250" width="17.21875" bestFit="1" customWidth="1"/>
    <col min="1251" max="1251" width="14.88671875" bestFit="1" customWidth="1"/>
    <col min="1252" max="1252" width="14.21875" bestFit="1" customWidth="1"/>
    <col min="1253" max="1253" width="17.21875" bestFit="1" customWidth="1"/>
    <col min="1254" max="1254" width="14.88671875" bestFit="1" customWidth="1"/>
    <col min="1255" max="1255" width="14.21875" bestFit="1" customWidth="1"/>
    <col min="1256" max="1256" width="17.21875" bestFit="1" customWidth="1"/>
    <col min="1257" max="1257" width="14.88671875" bestFit="1" customWidth="1"/>
    <col min="1258" max="1258" width="14.21875" bestFit="1" customWidth="1"/>
    <col min="1259" max="1259" width="17.21875" bestFit="1" customWidth="1"/>
    <col min="1260" max="1260" width="14.88671875" bestFit="1" customWidth="1"/>
    <col min="1261" max="1261" width="14.21875" bestFit="1" customWidth="1"/>
    <col min="1262" max="1262" width="17.21875" bestFit="1" customWidth="1"/>
    <col min="1263" max="1263" width="14.88671875" bestFit="1" customWidth="1"/>
    <col min="1264" max="1264" width="14.21875" bestFit="1" customWidth="1"/>
    <col min="1265" max="1265" width="17.21875" bestFit="1" customWidth="1"/>
    <col min="1266" max="1266" width="14.88671875" bestFit="1" customWidth="1"/>
    <col min="1267" max="1267" width="14.21875" bestFit="1" customWidth="1"/>
    <col min="1268" max="1268" width="17.21875" bestFit="1" customWidth="1"/>
    <col min="1269" max="1269" width="14.88671875" bestFit="1" customWidth="1"/>
    <col min="1270" max="1270" width="14.21875" bestFit="1" customWidth="1"/>
    <col min="1271" max="1271" width="17.21875" bestFit="1" customWidth="1"/>
    <col min="1272" max="1272" width="14.88671875" bestFit="1" customWidth="1"/>
    <col min="1273" max="1273" width="14.21875" bestFit="1" customWidth="1"/>
    <col min="1274" max="1274" width="17.21875" bestFit="1" customWidth="1"/>
    <col min="1275" max="1275" width="14.88671875" bestFit="1" customWidth="1"/>
    <col min="1276" max="1276" width="14.21875" bestFit="1" customWidth="1"/>
    <col min="1277" max="1277" width="17.21875" bestFit="1" customWidth="1"/>
    <col min="1278" max="1278" width="14.88671875" bestFit="1" customWidth="1"/>
    <col min="1279" max="1279" width="14.21875" bestFit="1" customWidth="1"/>
    <col min="1280" max="1280" width="17.21875" bestFit="1" customWidth="1"/>
    <col min="1281" max="1281" width="14.88671875" bestFit="1" customWidth="1"/>
    <col min="1282" max="1282" width="14.21875" bestFit="1" customWidth="1"/>
    <col min="1283" max="1283" width="17.21875" bestFit="1" customWidth="1"/>
    <col min="1284" max="1284" width="14.88671875" bestFit="1" customWidth="1"/>
    <col min="1285" max="1285" width="14.21875" bestFit="1" customWidth="1"/>
    <col min="1286" max="1286" width="17.21875" bestFit="1" customWidth="1"/>
    <col min="1287" max="1287" width="14.88671875" bestFit="1" customWidth="1"/>
    <col min="1288" max="1288" width="14.21875" bestFit="1" customWidth="1"/>
    <col min="1289" max="1289" width="17.21875" bestFit="1" customWidth="1"/>
    <col min="1290" max="1290" width="14.88671875" bestFit="1" customWidth="1"/>
    <col min="1291" max="1291" width="14.21875" bestFit="1" customWidth="1"/>
    <col min="1292" max="1292" width="17.21875" bestFit="1" customWidth="1"/>
    <col min="1293" max="1293" width="14.88671875" bestFit="1" customWidth="1"/>
    <col min="1294" max="1294" width="14.21875" bestFit="1" customWidth="1"/>
    <col min="1295" max="1295" width="17.21875" bestFit="1" customWidth="1"/>
    <col min="1296" max="1296" width="14.88671875" bestFit="1" customWidth="1"/>
    <col min="1297" max="1297" width="14.21875" bestFit="1" customWidth="1"/>
    <col min="1298" max="1298" width="17.21875" bestFit="1" customWidth="1"/>
    <col min="1299" max="1299" width="14.88671875" bestFit="1" customWidth="1"/>
    <col min="1300" max="1300" width="14.21875" bestFit="1" customWidth="1"/>
    <col min="1301" max="1301" width="17.21875" bestFit="1" customWidth="1"/>
    <col min="1302" max="1302" width="14.88671875" bestFit="1" customWidth="1"/>
    <col min="1303" max="1303" width="14.21875" bestFit="1" customWidth="1"/>
    <col min="1304" max="1304" width="17.21875" bestFit="1" customWidth="1"/>
    <col min="1305" max="1305" width="14.88671875" bestFit="1" customWidth="1"/>
    <col min="1306" max="1306" width="14.21875" bestFit="1" customWidth="1"/>
    <col min="1307" max="1307" width="17.21875" bestFit="1" customWidth="1"/>
    <col min="1308" max="1308" width="14.88671875" bestFit="1" customWidth="1"/>
    <col min="1309" max="1309" width="14.21875" bestFit="1" customWidth="1"/>
    <col min="1310" max="1310" width="17.21875" bestFit="1" customWidth="1"/>
    <col min="1311" max="1311" width="14.88671875" bestFit="1" customWidth="1"/>
    <col min="1312" max="1312" width="14.21875" bestFit="1" customWidth="1"/>
    <col min="1313" max="1313" width="17.21875" bestFit="1" customWidth="1"/>
    <col min="1314" max="1314" width="14.88671875" bestFit="1" customWidth="1"/>
    <col min="1315" max="1315" width="14.21875" bestFit="1" customWidth="1"/>
    <col min="1316" max="1316" width="17.21875" bestFit="1" customWidth="1"/>
    <col min="1317" max="1317" width="14.88671875" bestFit="1" customWidth="1"/>
    <col min="1318" max="1318" width="14.21875" bestFit="1" customWidth="1"/>
    <col min="1319" max="1319" width="17.21875" bestFit="1" customWidth="1"/>
    <col min="1320" max="1320" width="14.88671875" bestFit="1" customWidth="1"/>
    <col min="1321" max="1321" width="14.21875" bestFit="1" customWidth="1"/>
    <col min="1322" max="1322" width="17.21875" bestFit="1" customWidth="1"/>
    <col min="1323" max="1323" width="14.88671875" bestFit="1" customWidth="1"/>
    <col min="1324" max="1324" width="14.21875" bestFit="1" customWidth="1"/>
    <col min="1325" max="1325" width="17.21875" bestFit="1" customWidth="1"/>
    <col min="1326" max="1326" width="14.88671875" bestFit="1" customWidth="1"/>
    <col min="1327" max="1327" width="14.21875" bestFit="1" customWidth="1"/>
    <col min="1328" max="1328" width="17.21875" bestFit="1" customWidth="1"/>
    <col min="1329" max="1329" width="14.88671875" bestFit="1" customWidth="1"/>
    <col min="1330" max="1330" width="14.21875" bestFit="1" customWidth="1"/>
    <col min="1331" max="1331" width="17.21875" bestFit="1" customWidth="1"/>
    <col min="1332" max="1332" width="14.88671875" bestFit="1" customWidth="1"/>
    <col min="1333" max="1333" width="14.21875" bestFit="1" customWidth="1"/>
    <col min="1334" max="1334" width="17.21875" bestFit="1" customWidth="1"/>
    <col min="1335" max="1335" width="14.88671875" bestFit="1" customWidth="1"/>
    <col min="1336" max="1336" width="14.21875" bestFit="1" customWidth="1"/>
    <col min="1337" max="1337" width="17.21875" bestFit="1" customWidth="1"/>
    <col min="1338" max="1338" width="14.88671875" bestFit="1" customWidth="1"/>
    <col min="1339" max="1339" width="14.21875" bestFit="1" customWidth="1"/>
    <col min="1340" max="1340" width="17.21875" bestFit="1" customWidth="1"/>
    <col min="1341" max="1341" width="14.88671875" bestFit="1" customWidth="1"/>
    <col min="1342" max="1342" width="14.21875" bestFit="1" customWidth="1"/>
    <col min="1343" max="1343" width="17.21875" bestFit="1" customWidth="1"/>
    <col min="1344" max="1344" width="14.88671875" bestFit="1" customWidth="1"/>
    <col min="1345" max="1345" width="14.21875" bestFit="1" customWidth="1"/>
    <col min="1346" max="1346" width="17.21875" bestFit="1" customWidth="1"/>
    <col min="1347" max="1347" width="14.88671875" bestFit="1" customWidth="1"/>
    <col min="1348" max="1348" width="14.21875" bestFit="1" customWidth="1"/>
    <col min="1349" max="1349" width="17.21875" bestFit="1" customWidth="1"/>
    <col min="1350" max="1350" width="14.88671875" bestFit="1" customWidth="1"/>
    <col min="1351" max="1351" width="14.21875" bestFit="1" customWidth="1"/>
    <col min="1352" max="1352" width="17.21875" bestFit="1" customWidth="1"/>
    <col min="1353" max="1353" width="14.88671875" bestFit="1" customWidth="1"/>
    <col min="1354" max="1354" width="14.21875" bestFit="1" customWidth="1"/>
    <col min="1355" max="1355" width="17.21875" bestFit="1" customWidth="1"/>
    <col min="1356" max="1356" width="14.88671875" bestFit="1" customWidth="1"/>
    <col min="1357" max="1357" width="14.21875" bestFit="1" customWidth="1"/>
    <col min="1358" max="1358" width="17.21875" bestFit="1" customWidth="1"/>
    <col min="1359" max="1359" width="14.88671875" bestFit="1" customWidth="1"/>
    <col min="1360" max="1360" width="14.21875" bestFit="1" customWidth="1"/>
    <col min="1361" max="1361" width="17.21875" bestFit="1" customWidth="1"/>
    <col min="1362" max="1362" width="14.88671875" bestFit="1" customWidth="1"/>
    <col min="1363" max="1363" width="14.21875" bestFit="1" customWidth="1"/>
    <col min="1364" max="1364" width="17.21875" bestFit="1" customWidth="1"/>
    <col min="1365" max="1365" width="14.88671875" bestFit="1" customWidth="1"/>
    <col min="1366" max="1366" width="14.21875" bestFit="1" customWidth="1"/>
    <col min="1367" max="1367" width="17.21875" bestFit="1" customWidth="1"/>
    <col min="1368" max="1368" width="14.88671875" bestFit="1" customWidth="1"/>
    <col min="1369" max="1369" width="14.21875" bestFit="1" customWidth="1"/>
    <col min="1370" max="1370" width="17.21875" bestFit="1" customWidth="1"/>
    <col min="1371" max="1371" width="14.88671875" bestFit="1" customWidth="1"/>
    <col min="1372" max="1372" width="14.21875" bestFit="1" customWidth="1"/>
    <col min="1373" max="1373" width="17.21875" bestFit="1" customWidth="1"/>
    <col min="1374" max="1374" width="14.88671875" bestFit="1" customWidth="1"/>
    <col min="1375" max="1375" width="14.21875" bestFit="1" customWidth="1"/>
    <col min="1376" max="1376" width="17.21875" bestFit="1" customWidth="1"/>
    <col min="1377" max="1377" width="14.88671875" bestFit="1" customWidth="1"/>
    <col min="1378" max="1378" width="14.21875" bestFit="1" customWidth="1"/>
    <col min="1379" max="1379" width="17.21875" bestFit="1" customWidth="1"/>
    <col min="1380" max="1380" width="14.88671875" bestFit="1" customWidth="1"/>
    <col min="1381" max="1381" width="14.21875" bestFit="1" customWidth="1"/>
    <col min="1382" max="1382" width="17.21875" bestFit="1" customWidth="1"/>
    <col min="1383" max="1383" width="14.88671875" bestFit="1" customWidth="1"/>
    <col min="1384" max="1384" width="14.21875" bestFit="1" customWidth="1"/>
    <col min="1385" max="1385" width="17.21875" bestFit="1" customWidth="1"/>
    <col min="1386" max="1386" width="14.88671875" bestFit="1" customWidth="1"/>
    <col min="1387" max="1387" width="14.21875" bestFit="1" customWidth="1"/>
    <col min="1388" max="1388" width="17.21875" bestFit="1" customWidth="1"/>
    <col min="1389" max="1389" width="14.88671875" bestFit="1" customWidth="1"/>
    <col min="1390" max="1390" width="14.21875" bestFit="1" customWidth="1"/>
    <col min="1391" max="1391" width="17.21875" bestFit="1" customWidth="1"/>
    <col min="1392" max="1392" width="14.88671875" bestFit="1" customWidth="1"/>
    <col min="1393" max="1393" width="14.21875" bestFit="1" customWidth="1"/>
    <col min="1394" max="1394" width="17.21875" bestFit="1" customWidth="1"/>
    <col min="1395" max="1395" width="14.88671875" bestFit="1" customWidth="1"/>
    <col min="1396" max="1396" width="14.21875" bestFit="1" customWidth="1"/>
    <col min="1397" max="1397" width="17.21875" bestFit="1" customWidth="1"/>
    <col min="1398" max="1398" width="14.88671875" bestFit="1" customWidth="1"/>
    <col min="1399" max="1399" width="14.21875" bestFit="1" customWidth="1"/>
    <col min="1400" max="1400" width="17.21875" bestFit="1" customWidth="1"/>
    <col min="1401" max="1401" width="14.88671875" bestFit="1" customWidth="1"/>
    <col min="1402" max="1402" width="14.21875" bestFit="1" customWidth="1"/>
    <col min="1403" max="1403" width="17.21875" bestFit="1" customWidth="1"/>
    <col min="1404" max="1404" width="14.88671875" bestFit="1" customWidth="1"/>
    <col min="1405" max="1405" width="14.21875" bestFit="1" customWidth="1"/>
    <col min="1406" max="1406" width="17.21875" bestFit="1" customWidth="1"/>
    <col min="1407" max="1407" width="14.88671875" bestFit="1" customWidth="1"/>
    <col min="1408" max="1408" width="14.21875" bestFit="1" customWidth="1"/>
    <col min="1409" max="1409" width="17.21875" bestFit="1" customWidth="1"/>
    <col min="1410" max="1410" width="14.88671875" bestFit="1" customWidth="1"/>
    <col min="1411" max="1411" width="14.21875" bestFit="1" customWidth="1"/>
    <col min="1412" max="1412" width="17.21875" bestFit="1" customWidth="1"/>
    <col min="1413" max="1413" width="14.88671875" bestFit="1" customWidth="1"/>
    <col min="1414" max="1414" width="14.21875" bestFit="1" customWidth="1"/>
    <col min="1415" max="1415" width="17.21875" bestFit="1" customWidth="1"/>
    <col min="1416" max="1416" width="14.88671875" bestFit="1" customWidth="1"/>
    <col min="1417" max="1417" width="14.21875" bestFit="1" customWidth="1"/>
    <col min="1418" max="1418" width="17.21875" bestFit="1" customWidth="1"/>
    <col min="1419" max="1419" width="14.88671875" bestFit="1" customWidth="1"/>
    <col min="1420" max="1420" width="14.21875" bestFit="1" customWidth="1"/>
    <col min="1421" max="1421" width="17.21875" bestFit="1" customWidth="1"/>
    <col min="1422" max="1422" width="14.88671875" bestFit="1" customWidth="1"/>
    <col min="1423" max="1423" width="14.21875" bestFit="1" customWidth="1"/>
    <col min="1424" max="1424" width="17.21875" bestFit="1" customWidth="1"/>
    <col min="1425" max="1425" width="14.88671875" bestFit="1" customWidth="1"/>
    <col min="1426" max="1426" width="14.21875" bestFit="1" customWidth="1"/>
    <col min="1427" max="1427" width="17.21875" bestFit="1" customWidth="1"/>
    <col min="1428" max="1428" width="14.88671875" bestFit="1" customWidth="1"/>
    <col min="1429" max="1429" width="14.21875" bestFit="1" customWidth="1"/>
    <col min="1430" max="1430" width="17.21875" bestFit="1" customWidth="1"/>
    <col min="1431" max="1431" width="14.88671875" bestFit="1" customWidth="1"/>
    <col min="1432" max="1432" width="14.21875" bestFit="1" customWidth="1"/>
    <col min="1433" max="1433" width="17.21875" bestFit="1" customWidth="1"/>
    <col min="1434" max="1434" width="14.88671875" bestFit="1" customWidth="1"/>
    <col min="1435" max="1435" width="14.21875" bestFit="1" customWidth="1"/>
    <col min="1436" max="1436" width="17.21875" bestFit="1" customWidth="1"/>
    <col min="1437" max="1437" width="14.88671875" bestFit="1" customWidth="1"/>
    <col min="1438" max="1438" width="14.21875" bestFit="1" customWidth="1"/>
    <col min="1439" max="1439" width="17.21875" bestFit="1" customWidth="1"/>
    <col min="1440" max="1440" width="14.88671875" bestFit="1" customWidth="1"/>
    <col min="1441" max="1441" width="14.21875" bestFit="1" customWidth="1"/>
    <col min="1442" max="1442" width="17.21875" bestFit="1" customWidth="1"/>
    <col min="1443" max="1443" width="14.88671875" bestFit="1" customWidth="1"/>
    <col min="1444" max="1444" width="14.21875" bestFit="1" customWidth="1"/>
    <col min="1445" max="1445" width="17.21875" bestFit="1" customWidth="1"/>
    <col min="1446" max="1446" width="14.88671875" bestFit="1" customWidth="1"/>
    <col min="1447" max="1447" width="14.21875" bestFit="1" customWidth="1"/>
    <col min="1448" max="1448" width="17.21875" bestFit="1" customWidth="1"/>
    <col min="1449" max="1449" width="14.88671875" bestFit="1" customWidth="1"/>
    <col min="1450" max="1450" width="14.21875" bestFit="1" customWidth="1"/>
    <col min="1451" max="1451" width="21.77734375" bestFit="1" customWidth="1"/>
    <col min="1452" max="1452" width="19.44140625" bestFit="1" customWidth="1"/>
    <col min="1453" max="1453" width="18.77734375" bestFit="1" customWidth="1"/>
    <col min="1454" max="1454" width="27.109375" bestFit="1" customWidth="1"/>
    <col min="1455" max="1455" width="24.77734375" bestFit="1" customWidth="1"/>
    <col min="1456" max="1456" width="24.109375" bestFit="1" customWidth="1"/>
    <col min="1457" max="1457" width="17.21875" bestFit="1" customWidth="1"/>
    <col min="1458" max="1458" width="14.88671875" bestFit="1" customWidth="1"/>
    <col min="1459" max="1459" width="14.21875" bestFit="1" customWidth="1"/>
    <col min="1460" max="1460" width="27.109375" bestFit="1" customWidth="1"/>
    <col min="1461" max="1461" width="24.77734375" bestFit="1" customWidth="1"/>
    <col min="1462" max="1462" width="24.109375" bestFit="1" customWidth="1"/>
    <col min="1463" max="1463" width="17.21875" bestFit="1" customWidth="1"/>
    <col min="1464" max="1464" width="14.88671875" bestFit="1" customWidth="1"/>
    <col min="1465" max="1465" width="14.21875" bestFit="1" customWidth="1"/>
    <col min="1466" max="1466" width="27.109375" bestFit="1" customWidth="1"/>
    <col min="1467" max="1467" width="24.77734375" bestFit="1" customWidth="1"/>
    <col min="1468" max="1468" width="24.109375" bestFit="1" customWidth="1"/>
    <col min="1469" max="1469" width="17.21875" bestFit="1" customWidth="1"/>
    <col min="1470" max="1470" width="14.88671875" bestFit="1" customWidth="1"/>
    <col min="1471" max="1471" width="14.21875" bestFit="1" customWidth="1"/>
    <col min="1472" max="1472" width="27.109375" bestFit="1" customWidth="1"/>
    <col min="1473" max="1473" width="24.77734375" bestFit="1" customWidth="1"/>
    <col min="1474" max="1474" width="24.109375" bestFit="1" customWidth="1"/>
    <col min="1475" max="1475" width="17.21875" bestFit="1" customWidth="1"/>
    <col min="1476" max="1476" width="14.88671875" bestFit="1" customWidth="1"/>
    <col min="1477" max="1477" width="14.21875" bestFit="1" customWidth="1"/>
    <col min="1478" max="1478" width="27.109375" bestFit="1" customWidth="1"/>
    <col min="1479" max="1479" width="24.77734375" bestFit="1" customWidth="1"/>
    <col min="1480" max="1480" width="24.109375" bestFit="1" customWidth="1"/>
    <col min="1481" max="1481" width="17.21875" bestFit="1" customWidth="1"/>
    <col min="1482" max="1482" width="14.88671875" bestFit="1" customWidth="1"/>
    <col min="1483" max="1483" width="14.21875" bestFit="1" customWidth="1"/>
    <col min="1484" max="1484" width="27.109375" bestFit="1" customWidth="1"/>
    <col min="1485" max="1485" width="24.77734375" bestFit="1" customWidth="1"/>
    <col min="1486" max="1486" width="24.109375" bestFit="1" customWidth="1"/>
    <col min="1487" max="1487" width="17.21875" bestFit="1" customWidth="1"/>
    <col min="1488" max="1488" width="14.88671875" bestFit="1" customWidth="1"/>
    <col min="1489" max="1489" width="14.21875" bestFit="1" customWidth="1"/>
    <col min="1490" max="1490" width="27.109375" bestFit="1" customWidth="1"/>
    <col min="1491" max="1491" width="24.77734375" bestFit="1" customWidth="1"/>
    <col min="1492" max="1492" width="24.109375" bestFit="1" customWidth="1"/>
    <col min="1493" max="1493" width="17.21875" bestFit="1" customWidth="1"/>
    <col min="1494" max="1494" width="14.88671875" bestFit="1" customWidth="1"/>
    <col min="1495" max="1495" width="14.21875" bestFit="1" customWidth="1"/>
    <col min="1496" max="1496" width="27.109375" bestFit="1" customWidth="1"/>
    <col min="1497" max="1497" width="24.77734375" bestFit="1" customWidth="1"/>
    <col min="1498" max="1498" width="24.109375" bestFit="1" customWidth="1"/>
    <col min="1499" max="1499" width="17.21875" bestFit="1" customWidth="1"/>
    <col min="1500" max="1500" width="14.88671875" bestFit="1" customWidth="1"/>
    <col min="1501" max="1501" width="14.21875" bestFit="1" customWidth="1"/>
    <col min="1502" max="1502" width="27.109375" bestFit="1" customWidth="1"/>
    <col min="1503" max="1503" width="24.77734375" bestFit="1" customWidth="1"/>
    <col min="1504" max="1504" width="24.109375" bestFit="1" customWidth="1"/>
    <col min="1505" max="1505" width="17.21875" bestFit="1" customWidth="1"/>
    <col min="1506" max="1506" width="14.88671875" bestFit="1" customWidth="1"/>
    <col min="1507" max="1507" width="14.21875" bestFit="1" customWidth="1"/>
    <col min="1508" max="1508" width="27.109375" bestFit="1" customWidth="1"/>
    <col min="1509" max="1509" width="24.77734375" bestFit="1" customWidth="1"/>
    <col min="1510" max="1510" width="24.109375" bestFit="1" customWidth="1"/>
    <col min="1511" max="1511" width="17.21875" bestFit="1" customWidth="1"/>
    <col min="1512" max="1512" width="14.88671875" bestFit="1" customWidth="1"/>
    <col min="1513" max="1513" width="14.21875" bestFit="1" customWidth="1"/>
    <col min="1514" max="1514" width="27.109375" bestFit="1" customWidth="1"/>
    <col min="1515" max="1515" width="24.77734375" bestFit="1" customWidth="1"/>
    <col min="1516" max="1516" width="24.109375" bestFit="1" customWidth="1"/>
    <col min="1517" max="1517" width="17.21875" bestFit="1" customWidth="1"/>
    <col min="1518" max="1518" width="14.88671875" bestFit="1" customWidth="1"/>
    <col min="1519" max="1519" width="14.21875" bestFit="1" customWidth="1"/>
    <col min="1520" max="1520" width="27.109375" bestFit="1" customWidth="1"/>
    <col min="1521" max="1521" width="24.77734375" bestFit="1" customWidth="1"/>
    <col min="1522" max="1522" width="24.109375" bestFit="1" customWidth="1"/>
    <col min="1523" max="1523" width="17.21875" bestFit="1" customWidth="1"/>
    <col min="1524" max="1524" width="14.88671875" bestFit="1" customWidth="1"/>
    <col min="1525" max="1525" width="14.21875" bestFit="1" customWidth="1"/>
    <col min="1526" max="1526" width="27.109375" bestFit="1" customWidth="1"/>
    <col min="1527" max="1527" width="24.77734375" bestFit="1" customWidth="1"/>
    <col min="1528" max="1528" width="24.109375" bestFit="1" customWidth="1"/>
    <col min="1529" max="1529" width="17.21875" bestFit="1" customWidth="1"/>
    <col min="1530" max="1530" width="14.88671875" bestFit="1" customWidth="1"/>
    <col min="1531" max="1531" width="14.21875" bestFit="1" customWidth="1"/>
    <col min="1532" max="1532" width="27.109375" bestFit="1" customWidth="1"/>
    <col min="1533" max="1533" width="24.77734375" bestFit="1" customWidth="1"/>
    <col min="1534" max="1534" width="24.109375" bestFit="1" customWidth="1"/>
    <col min="1535" max="1535" width="17.21875" bestFit="1" customWidth="1"/>
    <col min="1536" max="1536" width="14.88671875" bestFit="1" customWidth="1"/>
    <col min="1537" max="1537" width="14.21875" bestFit="1" customWidth="1"/>
    <col min="1538" max="1538" width="27.109375" bestFit="1" customWidth="1"/>
    <col min="1539" max="1539" width="24.77734375" bestFit="1" customWidth="1"/>
    <col min="1540" max="1540" width="24.109375" bestFit="1" customWidth="1"/>
    <col min="1541" max="1541" width="17.21875" bestFit="1" customWidth="1"/>
    <col min="1542" max="1542" width="14.88671875" bestFit="1" customWidth="1"/>
    <col min="1543" max="1543" width="14.21875" bestFit="1" customWidth="1"/>
    <col min="1544" max="1544" width="27.109375" bestFit="1" customWidth="1"/>
    <col min="1545" max="1545" width="24.77734375" bestFit="1" customWidth="1"/>
    <col min="1546" max="1546" width="24.109375" bestFit="1" customWidth="1"/>
    <col min="1547" max="1547" width="17.21875" bestFit="1" customWidth="1"/>
    <col min="1548" max="1548" width="14.88671875" bestFit="1" customWidth="1"/>
    <col min="1549" max="1549" width="14.21875" bestFit="1" customWidth="1"/>
    <col min="1550" max="1550" width="27.109375" bestFit="1" customWidth="1"/>
    <col min="1551" max="1551" width="24.77734375" bestFit="1" customWidth="1"/>
    <col min="1552" max="1552" width="24.109375" bestFit="1" customWidth="1"/>
    <col min="1553" max="1553" width="17.21875" bestFit="1" customWidth="1"/>
    <col min="1554" max="1554" width="14.88671875" bestFit="1" customWidth="1"/>
    <col min="1555" max="1555" width="14.21875" bestFit="1" customWidth="1"/>
    <col min="1556" max="1556" width="27.109375" bestFit="1" customWidth="1"/>
    <col min="1557" max="1557" width="24.77734375" bestFit="1" customWidth="1"/>
    <col min="1558" max="1558" width="24.109375" bestFit="1" customWidth="1"/>
    <col min="1559" max="1559" width="17.21875" bestFit="1" customWidth="1"/>
    <col min="1560" max="1560" width="14.88671875" bestFit="1" customWidth="1"/>
    <col min="1561" max="1561" width="14.21875" bestFit="1" customWidth="1"/>
    <col min="1562" max="1562" width="27.109375" bestFit="1" customWidth="1"/>
    <col min="1563" max="1563" width="24.77734375" bestFit="1" customWidth="1"/>
    <col min="1564" max="1564" width="24.109375" bestFit="1" customWidth="1"/>
    <col min="1565" max="1565" width="17.21875" bestFit="1" customWidth="1"/>
    <col min="1566" max="1566" width="14.88671875" bestFit="1" customWidth="1"/>
    <col min="1567" max="1567" width="14.21875" bestFit="1" customWidth="1"/>
    <col min="1568" max="1568" width="27.109375" bestFit="1" customWidth="1"/>
    <col min="1569" max="1569" width="24.77734375" bestFit="1" customWidth="1"/>
    <col min="1570" max="1570" width="24.109375" bestFit="1" customWidth="1"/>
    <col min="1571" max="1571" width="17.21875" bestFit="1" customWidth="1"/>
    <col min="1572" max="1572" width="14.88671875" bestFit="1" customWidth="1"/>
    <col min="1573" max="1573" width="14.21875" bestFit="1" customWidth="1"/>
    <col min="1574" max="1574" width="27.109375" bestFit="1" customWidth="1"/>
    <col min="1575" max="1575" width="24.77734375" bestFit="1" customWidth="1"/>
    <col min="1576" max="1576" width="24.109375" bestFit="1" customWidth="1"/>
    <col min="1577" max="1577" width="17.21875" bestFit="1" customWidth="1"/>
    <col min="1578" max="1578" width="14.88671875" bestFit="1" customWidth="1"/>
    <col min="1579" max="1579" width="14.21875" bestFit="1" customWidth="1"/>
    <col min="1580" max="1580" width="27.109375" bestFit="1" customWidth="1"/>
    <col min="1581" max="1581" width="24.77734375" bestFit="1" customWidth="1"/>
    <col min="1582" max="1582" width="24.109375" bestFit="1" customWidth="1"/>
    <col min="1583" max="1583" width="17.21875" bestFit="1" customWidth="1"/>
    <col min="1584" max="1584" width="14.88671875" bestFit="1" customWidth="1"/>
    <col min="1585" max="1585" width="14.21875" bestFit="1" customWidth="1"/>
    <col min="1586" max="1586" width="27.109375" bestFit="1" customWidth="1"/>
    <col min="1587" max="1587" width="24.77734375" bestFit="1" customWidth="1"/>
    <col min="1588" max="1588" width="24.109375" bestFit="1" customWidth="1"/>
    <col min="1589" max="1589" width="17.21875" bestFit="1" customWidth="1"/>
    <col min="1590" max="1590" width="14.88671875" bestFit="1" customWidth="1"/>
    <col min="1591" max="1591" width="14.21875" bestFit="1" customWidth="1"/>
    <col min="1592" max="1592" width="27.109375" bestFit="1" customWidth="1"/>
    <col min="1593" max="1593" width="24.77734375" bestFit="1" customWidth="1"/>
    <col min="1594" max="1594" width="24.109375" bestFit="1" customWidth="1"/>
    <col min="1595" max="1595" width="17.21875" bestFit="1" customWidth="1"/>
    <col min="1596" max="1596" width="14.88671875" bestFit="1" customWidth="1"/>
    <col min="1597" max="1597" width="14.21875" bestFit="1" customWidth="1"/>
    <col min="1598" max="1598" width="27.109375" bestFit="1" customWidth="1"/>
    <col min="1599" max="1599" width="24.77734375" bestFit="1" customWidth="1"/>
    <col min="1600" max="1600" width="24.109375" bestFit="1" customWidth="1"/>
    <col min="1601" max="1601" width="17.21875" bestFit="1" customWidth="1"/>
    <col min="1602" max="1602" width="14.88671875" bestFit="1" customWidth="1"/>
    <col min="1603" max="1603" width="14.21875" bestFit="1" customWidth="1"/>
    <col min="1604" max="1604" width="27.109375" bestFit="1" customWidth="1"/>
    <col min="1605" max="1605" width="24.77734375" bestFit="1" customWidth="1"/>
    <col min="1606" max="1606" width="24.109375" bestFit="1" customWidth="1"/>
    <col min="1607" max="1607" width="17.21875" bestFit="1" customWidth="1"/>
    <col min="1608" max="1608" width="14.88671875" bestFit="1" customWidth="1"/>
    <col min="1609" max="1609" width="14.21875" bestFit="1" customWidth="1"/>
    <col min="1610" max="1610" width="27.109375" bestFit="1" customWidth="1"/>
    <col min="1611" max="1611" width="24.77734375" bestFit="1" customWidth="1"/>
    <col min="1612" max="1612" width="24.109375" bestFit="1" customWidth="1"/>
    <col min="1613" max="1613" width="17.21875" bestFit="1" customWidth="1"/>
    <col min="1614" max="1614" width="14.88671875" bestFit="1" customWidth="1"/>
    <col min="1615" max="1615" width="14.21875" bestFit="1" customWidth="1"/>
    <col min="1616" max="1616" width="27.109375" bestFit="1" customWidth="1"/>
    <col min="1617" max="1617" width="24.77734375" bestFit="1" customWidth="1"/>
    <col min="1618" max="1618" width="24.109375" bestFit="1" customWidth="1"/>
    <col min="1619" max="1619" width="17.21875" bestFit="1" customWidth="1"/>
    <col min="1620" max="1620" width="14.88671875" bestFit="1" customWidth="1"/>
    <col min="1621" max="1621" width="14.21875" bestFit="1" customWidth="1"/>
    <col min="1622" max="1622" width="27.109375" bestFit="1" customWidth="1"/>
    <col min="1623" max="1623" width="24.77734375" bestFit="1" customWidth="1"/>
    <col min="1624" max="1624" width="24.109375" bestFit="1" customWidth="1"/>
    <col min="1625" max="1625" width="17.21875" bestFit="1" customWidth="1"/>
    <col min="1626" max="1626" width="14.88671875" bestFit="1" customWidth="1"/>
    <col min="1627" max="1627" width="14.21875" bestFit="1" customWidth="1"/>
    <col min="1628" max="1628" width="27.109375" bestFit="1" customWidth="1"/>
    <col min="1629" max="1629" width="24.77734375" bestFit="1" customWidth="1"/>
    <col min="1630" max="1630" width="24.109375" bestFit="1" customWidth="1"/>
    <col min="1631" max="1631" width="17.21875" bestFit="1" customWidth="1"/>
    <col min="1632" max="1632" width="14.88671875" bestFit="1" customWidth="1"/>
    <col min="1633" max="1633" width="14.21875" bestFit="1" customWidth="1"/>
    <col min="1634" max="1634" width="27.109375" bestFit="1" customWidth="1"/>
    <col min="1635" max="1635" width="24.77734375" bestFit="1" customWidth="1"/>
    <col min="1636" max="1636" width="24.109375" bestFit="1" customWidth="1"/>
    <col min="1637" max="1637" width="17.21875" bestFit="1" customWidth="1"/>
    <col min="1638" max="1638" width="14.88671875" bestFit="1" customWidth="1"/>
    <col min="1639" max="1639" width="14.21875" bestFit="1" customWidth="1"/>
    <col min="1640" max="1640" width="27.109375" bestFit="1" customWidth="1"/>
    <col min="1641" max="1641" width="24.77734375" bestFit="1" customWidth="1"/>
    <col min="1642" max="1642" width="24.109375" bestFit="1" customWidth="1"/>
    <col min="1643" max="1643" width="17.21875" bestFit="1" customWidth="1"/>
    <col min="1644" max="1644" width="14.88671875" bestFit="1" customWidth="1"/>
    <col min="1645" max="1645" width="14.21875" bestFit="1" customWidth="1"/>
    <col min="1646" max="1646" width="27.109375" bestFit="1" customWidth="1"/>
    <col min="1647" max="1647" width="24.77734375" bestFit="1" customWidth="1"/>
    <col min="1648" max="1648" width="24.109375" bestFit="1" customWidth="1"/>
    <col min="1649" max="1649" width="17.21875" bestFit="1" customWidth="1"/>
    <col min="1650" max="1650" width="14.88671875" bestFit="1" customWidth="1"/>
    <col min="1651" max="1651" width="14.21875" bestFit="1" customWidth="1"/>
    <col min="1652" max="1652" width="27.109375" bestFit="1" customWidth="1"/>
    <col min="1653" max="1653" width="24.77734375" bestFit="1" customWidth="1"/>
    <col min="1654" max="1654" width="24.109375" bestFit="1" customWidth="1"/>
    <col min="1655" max="1655" width="17.21875" bestFit="1" customWidth="1"/>
    <col min="1656" max="1656" width="14.88671875" bestFit="1" customWidth="1"/>
    <col min="1657" max="1657" width="14.21875" bestFit="1" customWidth="1"/>
    <col min="1658" max="1658" width="27.109375" bestFit="1" customWidth="1"/>
    <col min="1659" max="1659" width="24.77734375" bestFit="1" customWidth="1"/>
    <col min="1660" max="1660" width="24.109375" bestFit="1" customWidth="1"/>
    <col min="1661" max="1661" width="17.21875" bestFit="1" customWidth="1"/>
    <col min="1662" max="1662" width="14.88671875" bestFit="1" customWidth="1"/>
    <col min="1663" max="1663" width="14.21875" bestFit="1" customWidth="1"/>
    <col min="1664" max="1664" width="27.109375" bestFit="1" customWidth="1"/>
    <col min="1665" max="1665" width="24.77734375" bestFit="1" customWidth="1"/>
    <col min="1666" max="1666" width="24.109375" bestFit="1" customWidth="1"/>
    <col min="1667" max="1667" width="17.21875" bestFit="1" customWidth="1"/>
    <col min="1668" max="1668" width="14.88671875" bestFit="1" customWidth="1"/>
    <col min="1669" max="1669" width="14.21875" bestFit="1" customWidth="1"/>
    <col min="1670" max="1670" width="27.109375" bestFit="1" customWidth="1"/>
    <col min="1671" max="1671" width="24.77734375" bestFit="1" customWidth="1"/>
    <col min="1672" max="1672" width="24.109375" bestFit="1" customWidth="1"/>
    <col min="1673" max="1673" width="17.21875" bestFit="1" customWidth="1"/>
    <col min="1674" max="1674" width="14.88671875" bestFit="1" customWidth="1"/>
    <col min="1675" max="1675" width="14.21875" bestFit="1" customWidth="1"/>
    <col min="1676" max="1676" width="27.109375" bestFit="1" customWidth="1"/>
    <col min="1677" max="1677" width="24.77734375" bestFit="1" customWidth="1"/>
    <col min="1678" max="1678" width="24.109375" bestFit="1" customWidth="1"/>
    <col min="1679" max="1679" width="17.21875" bestFit="1" customWidth="1"/>
    <col min="1680" max="1680" width="14.88671875" bestFit="1" customWidth="1"/>
    <col min="1681" max="1681" width="14.21875" bestFit="1" customWidth="1"/>
    <col min="1682" max="1682" width="27.109375" bestFit="1" customWidth="1"/>
    <col min="1683" max="1683" width="24.77734375" bestFit="1" customWidth="1"/>
    <col min="1684" max="1684" width="24.109375" bestFit="1" customWidth="1"/>
    <col min="1685" max="1685" width="17.21875" bestFit="1" customWidth="1"/>
    <col min="1686" max="1686" width="14.88671875" bestFit="1" customWidth="1"/>
    <col min="1687" max="1687" width="14.21875" bestFit="1" customWidth="1"/>
    <col min="1688" max="1688" width="27.109375" bestFit="1" customWidth="1"/>
    <col min="1689" max="1689" width="24.77734375" bestFit="1" customWidth="1"/>
    <col min="1690" max="1690" width="24.109375" bestFit="1" customWidth="1"/>
    <col min="1691" max="1691" width="17.21875" bestFit="1" customWidth="1"/>
    <col min="1692" max="1692" width="14.88671875" bestFit="1" customWidth="1"/>
    <col min="1693" max="1693" width="14.21875" bestFit="1" customWidth="1"/>
    <col min="1694" max="1694" width="27.109375" bestFit="1" customWidth="1"/>
    <col min="1695" max="1695" width="24.77734375" bestFit="1" customWidth="1"/>
    <col min="1696" max="1696" width="24.109375" bestFit="1" customWidth="1"/>
    <col min="1697" max="1697" width="17.21875" bestFit="1" customWidth="1"/>
    <col min="1698" max="1698" width="14.88671875" bestFit="1" customWidth="1"/>
    <col min="1699" max="1699" width="14.21875" bestFit="1" customWidth="1"/>
    <col min="1700" max="1700" width="27.109375" bestFit="1" customWidth="1"/>
    <col min="1701" max="1701" width="24.77734375" bestFit="1" customWidth="1"/>
    <col min="1702" max="1702" width="24.109375" bestFit="1" customWidth="1"/>
    <col min="1703" max="1703" width="17.21875" bestFit="1" customWidth="1"/>
    <col min="1704" max="1704" width="14.88671875" bestFit="1" customWidth="1"/>
    <col min="1705" max="1705" width="14.21875" bestFit="1" customWidth="1"/>
    <col min="1706" max="1706" width="27.109375" bestFit="1" customWidth="1"/>
    <col min="1707" max="1707" width="24.77734375" bestFit="1" customWidth="1"/>
    <col min="1708" max="1708" width="24.109375" bestFit="1" customWidth="1"/>
    <col min="1709" max="1709" width="17.21875" bestFit="1" customWidth="1"/>
    <col min="1710" max="1710" width="14.88671875" bestFit="1" customWidth="1"/>
    <col min="1711" max="1711" width="14.21875" bestFit="1" customWidth="1"/>
    <col min="1712" max="1712" width="27.109375" bestFit="1" customWidth="1"/>
    <col min="1713" max="1713" width="24.77734375" bestFit="1" customWidth="1"/>
    <col min="1714" max="1714" width="24.109375" bestFit="1" customWidth="1"/>
    <col min="1715" max="1715" width="17.21875" bestFit="1" customWidth="1"/>
    <col min="1716" max="1716" width="14.88671875" bestFit="1" customWidth="1"/>
    <col min="1717" max="1717" width="14.21875" bestFit="1" customWidth="1"/>
    <col min="1718" max="1718" width="27.109375" bestFit="1" customWidth="1"/>
    <col min="1719" max="1719" width="24.77734375" bestFit="1" customWidth="1"/>
    <col min="1720" max="1720" width="24.109375" bestFit="1" customWidth="1"/>
    <col min="1721" max="1721" width="17.21875" bestFit="1" customWidth="1"/>
    <col min="1722" max="1722" width="14.88671875" bestFit="1" customWidth="1"/>
    <col min="1723" max="1723" width="14.21875" bestFit="1" customWidth="1"/>
    <col min="1724" max="1724" width="27.109375" bestFit="1" customWidth="1"/>
    <col min="1725" max="1725" width="24.77734375" bestFit="1" customWidth="1"/>
    <col min="1726" max="1726" width="24.109375" bestFit="1" customWidth="1"/>
    <col min="1727" max="1727" width="17.21875" bestFit="1" customWidth="1"/>
    <col min="1728" max="1728" width="14.88671875" bestFit="1" customWidth="1"/>
    <col min="1729" max="1729" width="14.21875" bestFit="1" customWidth="1"/>
    <col min="1730" max="1730" width="27.109375" bestFit="1" customWidth="1"/>
    <col min="1731" max="1731" width="24.77734375" bestFit="1" customWidth="1"/>
    <col min="1732" max="1732" width="24.109375" bestFit="1" customWidth="1"/>
    <col min="1733" max="1733" width="17.21875" bestFit="1" customWidth="1"/>
    <col min="1734" max="1734" width="14.88671875" bestFit="1" customWidth="1"/>
    <col min="1735" max="1735" width="14.21875" bestFit="1" customWidth="1"/>
    <col min="1736" max="1736" width="27.109375" bestFit="1" customWidth="1"/>
    <col min="1737" max="1737" width="24.77734375" bestFit="1" customWidth="1"/>
    <col min="1738" max="1738" width="24.109375" bestFit="1" customWidth="1"/>
    <col min="1739" max="1739" width="17.21875" bestFit="1" customWidth="1"/>
    <col min="1740" max="1740" width="14.88671875" bestFit="1" customWidth="1"/>
    <col min="1741" max="1741" width="14.21875" bestFit="1" customWidth="1"/>
    <col min="1742" max="1742" width="27.109375" bestFit="1" customWidth="1"/>
    <col min="1743" max="1743" width="24.77734375" bestFit="1" customWidth="1"/>
    <col min="1744" max="1744" width="24.109375" bestFit="1" customWidth="1"/>
    <col min="1745" max="1745" width="17.21875" bestFit="1" customWidth="1"/>
    <col min="1746" max="1746" width="14.88671875" bestFit="1" customWidth="1"/>
    <col min="1747" max="1747" width="14.21875" bestFit="1" customWidth="1"/>
    <col min="1748" max="1748" width="27.109375" bestFit="1" customWidth="1"/>
    <col min="1749" max="1749" width="24.77734375" bestFit="1" customWidth="1"/>
    <col min="1750" max="1750" width="24.109375" bestFit="1" customWidth="1"/>
    <col min="1751" max="1751" width="17.21875" bestFit="1" customWidth="1"/>
    <col min="1752" max="1752" width="14.88671875" bestFit="1" customWidth="1"/>
    <col min="1753" max="1753" width="14.21875" bestFit="1" customWidth="1"/>
    <col min="1754" max="1754" width="27.109375" bestFit="1" customWidth="1"/>
    <col min="1755" max="1755" width="24.77734375" bestFit="1" customWidth="1"/>
    <col min="1756" max="1756" width="24.109375" bestFit="1" customWidth="1"/>
    <col min="1757" max="1757" width="17.21875" bestFit="1" customWidth="1"/>
    <col min="1758" max="1758" width="14.88671875" bestFit="1" customWidth="1"/>
    <col min="1759" max="1759" width="14.21875" bestFit="1" customWidth="1"/>
    <col min="1760" max="1760" width="27.109375" bestFit="1" customWidth="1"/>
    <col min="1761" max="1761" width="24.77734375" bestFit="1" customWidth="1"/>
    <col min="1762" max="1762" width="24.109375" bestFit="1" customWidth="1"/>
    <col min="1763" max="1763" width="17.21875" bestFit="1" customWidth="1"/>
    <col min="1764" max="1764" width="14.88671875" bestFit="1" customWidth="1"/>
    <col min="1765" max="1765" width="14.21875" bestFit="1" customWidth="1"/>
    <col min="1766" max="1766" width="27.109375" bestFit="1" customWidth="1"/>
    <col min="1767" max="1767" width="24.77734375" bestFit="1" customWidth="1"/>
    <col min="1768" max="1768" width="24.109375" bestFit="1" customWidth="1"/>
    <col min="1769" max="1769" width="17.21875" bestFit="1" customWidth="1"/>
    <col min="1770" max="1770" width="14.88671875" bestFit="1" customWidth="1"/>
    <col min="1771" max="1771" width="14.21875" bestFit="1" customWidth="1"/>
    <col min="1772" max="1772" width="27.109375" bestFit="1" customWidth="1"/>
    <col min="1773" max="1773" width="24.77734375" bestFit="1" customWidth="1"/>
    <col min="1774" max="1774" width="24.109375" bestFit="1" customWidth="1"/>
    <col min="1775" max="1775" width="17.21875" bestFit="1" customWidth="1"/>
    <col min="1776" max="1776" width="14.88671875" bestFit="1" customWidth="1"/>
    <col min="1777" max="1777" width="14.21875" bestFit="1" customWidth="1"/>
    <col min="1778" max="1778" width="27.109375" bestFit="1" customWidth="1"/>
    <col min="1779" max="1779" width="24.77734375" bestFit="1" customWidth="1"/>
    <col min="1780" max="1780" width="24.109375" bestFit="1" customWidth="1"/>
    <col min="1781" max="1781" width="17.21875" bestFit="1" customWidth="1"/>
    <col min="1782" max="1782" width="14.88671875" bestFit="1" customWidth="1"/>
    <col min="1783" max="1783" width="14.21875" bestFit="1" customWidth="1"/>
    <col min="1784" max="1784" width="27.109375" bestFit="1" customWidth="1"/>
    <col min="1785" max="1785" width="24.77734375" bestFit="1" customWidth="1"/>
    <col min="1786" max="1786" width="24.109375" bestFit="1" customWidth="1"/>
    <col min="1787" max="1787" width="17.21875" bestFit="1" customWidth="1"/>
    <col min="1788" max="1788" width="14.88671875" bestFit="1" customWidth="1"/>
    <col min="1789" max="1789" width="14.21875" bestFit="1" customWidth="1"/>
    <col min="1790" max="1790" width="27.109375" bestFit="1" customWidth="1"/>
    <col min="1791" max="1791" width="24.77734375" bestFit="1" customWidth="1"/>
    <col min="1792" max="1792" width="24.109375" bestFit="1" customWidth="1"/>
    <col min="1793" max="1793" width="17.21875" bestFit="1" customWidth="1"/>
    <col min="1794" max="1794" width="14.88671875" bestFit="1" customWidth="1"/>
    <col min="1795" max="1795" width="14.21875" bestFit="1" customWidth="1"/>
    <col min="1796" max="1796" width="27.109375" bestFit="1" customWidth="1"/>
    <col min="1797" max="1797" width="24.77734375" bestFit="1" customWidth="1"/>
    <col min="1798" max="1798" width="24.109375" bestFit="1" customWidth="1"/>
    <col min="1799" max="1799" width="17.21875" bestFit="1" customWidth="1"/>
    <col min="1800" max="1800" width="14.88671875" bestFit="1" customWidth="1"/>
    <col min="1801" max="1801" width="14.21875" bestFit="1" customWidth="1"/>
    <col min="1802" max="1802" width="27.109375" bestFit="1" customWidth="1"/>
    <col min="1803" max="1803" width="24.77734375" bestFit="1" customWidth="1"/>
    <col min="1804" max="1804" width="24.109375" bestFit="1" customWidth="1"/>
    <col min="1805" max="1805" width="17.21875" bestFit="1" customWidth="1"/>
    <col min="1806" max="1806" width="14.88671875" bestFit="1" customWidth="1"/>
    <col min="1807" max="1807" width="14.21875" bestFit="1" customWidth="1"/>
    <col min="1808" max="1808" width="27.109375" bestFit="1" customWidth="1"/>
    <col min="1809" max="1809" width="24.77734375" bestFit="1" customWidth="1"/>
    <col min="1810" max="1810" width="24.109375" bestFit="1" customWidth="1"/>
    <col min="1811" max="1811" width="17.21875" bestFit="1" customWidth="1"/>
    <col min="1812" max="1812" width="14.88671875" bestFit="1" customWidth="1"/>
    <col min="1813" max="1813" width="14.21875" bestFit="1" customWidth="1"/>
    <col min="1814" max="1814" width="27.109375" bestFit="1" customWidth="1"/>
    <col min="1815" max="1815" width="24.77734375" bestFit="1" customWidth="1"/>
    <col min="1816" max="1816" width="24.109375" bestFit="1" customWidth="1"/>
    <col min="1817" max="1817" width="17.21875" bestFit="1" customWidth="1"/>
    <col min="1818" max="1818" width="14.88671875" bestFit="1" customWidth="1"/>
    <col min="1819" max="1819" width="14.21875" bestFit="1" customWidth="1"/>
    <col min="1820" max="1820" width="27.109375" bestFit="1" customWidth="1"/>
    <col min="1821" max="1821" width="24.77734375" bestFit="1" customWidth="1"/>
    <col min="1822" max="1822" width="24.109375" bestFit="1" customWidth="1"/>
    <col min="1823" max="1823" width="17.21875" bestFit="1" customWidth="1"/>
    <col min="1824" max="1824" width="14.88671875" bestFit="1" customWidth="1"/>
    <col min="1825" max="1825" width="14.21875" bestFit="1" customWidth="1"/>
    <col min="1826" max="1826" width="27.109375" bestFit="1" customWidth="1"/>
    <col min="1827" max="1827" width="24.77734375" bestFit="1" customWidth="1"/>
    <col min="1828" max="1828" width="24.109375" bestFit="1" customWidth="1"/>
    <col min="1829" max="1829" width="17.21875" bestFit="1" customWidth="1"/>
    <col min="1830" max="1830" width="14.88671875" bestFit="1" customWidth="1"/>
    <col min="1831" max="1831" width="14.21875" bestFit="1" customWidth="1"/>
    <col min="1832" max="1832" width="27.109375" bestFit="1" customWidth="1"/>
    <col min="1833" max="1833" width="24.77734375" bestFit="1" customWidth="1"/>
    <col min="1834" max="1834" width="24.109375" bestFit="1" customWidth="1"/>
    <col min="1835" max="1835" width="17.21875" bestFit="1" customWidth="1"/>
    <col min="1836" max="1836" width="14.88671875" bestFit="1" customWidth="1"/>
    <col min="1837" max="1837" width="14.21875" bestFit="1" customWidth="1"/>
    <col min="1838" max="1838" width="27.109375" bestFit="1" customWidth="1"/>
    <col min="1839" max="1839" width="24.77734375" bestFit="1" customWidth="1"/>
    <col min="1840" max="1840" width="24.109375" bestFit="1" customWidth="1"/>
    <col min="1841" max="1841" width="17.21875" bestFit="1" customWidth="1"/>
    <col min="1842" max="1842" width="14.88671875" bestFit="1" customWidth="1"/>
    <col min="1843" max="1843" width="14.21875" bestFit="1" customWidth="1"/>
    <col min="1844" max="1844" width="27.109375" bestFit="1" customWidth="1"/>
    <col min="1845" max="1845" width="24.77734375" bestFit="1" customWidth="1"/>
    <col min="1846" max="1846" width="24.109375" bestFit="1" customWidth="1"/>
    <col min="1847" max="1847" width="17.21875" bestFit="1" customWidth="1"/>
    <col min="1848" max="1848" width="14.88671875" bestFit="1" customWidth="1"/>
    <col min="1849" max="1849" width="14.21875" bestFit="1" customWidth="1"/>
    <col min="1850" max="1850" width="27.109375" bestFit="1" customWidth="1"/>
    <col min="1851" max="1851" width="24.77734375" bestFit="1" customWidth="1"/>
    <col min="1852" max="1852" width="24.109375" bestFit="1" customWidth="1"/>
    <col min="1853" max="1853" width="17.21875" bestFit="1" customWidth="1"/>
    <col min="1854" max="1854" width="14.88671875" bestFit="1" customWidth="1"/>
    <col min="1855" max="1855" width="14.21875" bestFit="1" customWidth="1"/>
    <col min="1856" max="1856" width="27.109375" bestFit="1" customWidth="1"/>
    <col min="1857" max="1857" width="24.77734375" bestFit="1" customWidth="1"/>
    <col min="1858" max="1858" width="24.109375" bestFit="1" customWidth="1"/>
    <col min="1859" max="1859" width="17.21875" bestFit="1" customWidth="1"/>
    <col min="1860" max="1860" width="14.88671875" bestFit="1" customWidth="1"/>
    <col min="1861" max="1861" width="14.21875" bestFit="1" customWidth="1"/>
    <col min="1862" max="1862" width="27.109375" bestFit="1" customWidth="1"/>
    <col min="1863" max="1863" width="24.77734375" bestFit="1" customWidth="1"/>
    <col min="1864" max="1864" width="24.109375" bestFit="1" customWidth="1"/>
    <col min="1865" max="1865" width="17.21875" bestFit="1" customWidth="1"/>
    <col min="1866" max="1866" width="14.88671875" bestFit="1" customWidth="1"/>
    <col min="1867" max="1867" width="14.21875" bestFit="1" customWidth="1"/>
    <col min="1868" max="1868" width="27.109375" bestFit="1" customWidth="1"/>
    <col min="1869" max="1869" width="24.77734375" bestFit="1" customWidth="1"/>
    <col min="1870" max="1870" width="24.109375" bestFit="1" customWidth="1"/>
    <col min="1871" max="1871" width="17.21875" bestFit="1" customWidth="1"/>
    <col min="1872" max="1872" width="14.88671875" bestFit="1" customWidth="1"/>
    <col min="1873" max="1873" width="14.21875" bestFit="1" customWidth="1"/>
    <col min="1874" max="1874" width="27.109375" bestFit="1" customWidth="1"/>
    <col min="1875" max="1875" width="24.77734375" bestFit="1" customWidth="1"/>
    <col min="1876" max="1876" width="24.109375" bestFit="1" customWidth="1"/>
    <col min="1877" max="1877" width="17.21875" bestFit="1" customWidth="1"/>
    <col min="1878" max="1878" width="14.88671875" bestFit="1" customWidth="1"/>
    <col min="1879" max="1879" width="14.21875" bestFit="1" customWidth="1"/>
    <col min="1880" max="1880" width="27.109375" bestFit="1" customWidth="1"/>
    <col min="1881" max="1881" width="24.77734375" bestFit="1" customWidth="1"/>
    <col min="1882" max="1882" width="24.109375" bestFit="1" customWidth="1"/>
    <col min="1883" max="1883" width="17.21875" bestFit="1" customWidth="1"/>
    <col min="1884" max="1884" width="14.88671875" bestFit="1" customWidth="1"/>
    <col min="1885" max="1885" width="14.21875" bestFit="1" customWidth="1"/>
    <col min="1886" max="1886" width="27.109375" bestFit="1" customWidth="1"/>
    <col min="1887" max="1887" width="24.77734375" bestFit="1" customWidth="1"/>
    <col min="1888" max="1888" width="24.109375" bestFit="1" customWidth="1"/>
    <col min="1889" max="1889" width="17.21875" bestFit="1" customWidth="1"/>
    <col min="1890" max="1890" width="14.88671875" bestFit="1" customWidth="1"/>
    <col min="1891" max="1891" width="14.21875" bestFit="1" customWidth="1"/>
    <col min="1892" max="1892" width="27.109375" bestFit="1" customWidth="1"/>
    <col min="1893" max="1893" width="24.77734375" bestFit="1" customWidth="1"/>
    <col min="1894" max="1894" width="24.109375" bestFit="1" customWidth="1"/>
    <col min="1895" max="1895" width="17.21875" bestFit="1" customWidth="1"/>
    <col min="1896" max="1896" width="14.88671875" bestFit="1" customWidth="1"/>
    <col min="1897" max="1897" width="14.21875" bestFit="1" customWidth="1"/>
    <col min="1898" max="1898" width="27.109375" bestFit="1" customWidth="1"/>
    <col min="1899" max="1899" width="24.77734375" bestFit="1" customWidth="1"/>
    <col min="1900" max="1900" width="24.109375" bestFit="1" customWidth="1"/>
    <col min="1901" max="1901" width="17.21875" bestFit="1" customWidth="1"/>
    <col min="1902" max="1902" width="14.88671875" bestFit="1" customWidth="1"/>
    <col min="1903" max="1903" width="14.21875" bestFit="1" customWidth="1"/>
    <col min="1904" max="1904" width="27.109375" bestFit="1" customWidth="1"/>
    <col min="1905" max="1905" width="24.77734375" bestFit="1" customWidth="1"/>
    <col min="1906" max="1906" width="24.109375" bestFit="1" customWidth="1"/>
    <col min="1907" max="1907" width="17.21875" bestFit="1" customWidth="1"/>
    <col min="1908" max="1908" width="14.88671875" bestFit="1" customWidth="1"/>
    <col min="1909" max="1909" width="14.21875" bestFit="1" customWidth="1"/>
    <col min="1910" max="1910" width="27.109375" bestFit="1" customWidth="1"/>
    <col min="1911" max="1911" width="24.77734375" bestFit="1" customWidth="1"/>
    <col min="1912" max="1912" width="24.109375" bestFit="1" customWidth="1"/>
    <col min="1913" max="1913" width="17.21875" bestFit="1" customWidth="1"/>
    <col min="1914" max="1914" width="14.88671875" bestFit="1" customWidth="1"/>
    <col min="1915" max="1915" width="14.21875" bestFit="1" customWidth="1"/>
    <col min="1916" max="1916" width="27.109375" bestFit="1" customWidth="1"/>
    <col min="1917" max="1917" width="24.77734375" bestFit="1" customWidth="1"/>
    <col min="1918" max="1918" width="24.109375" bestFit="1" customWidth="1"/>
    <col min="1919" max="1919" width="17.21875" bestFit="1" customWidth="1"/>
    <col min="1920" max="1920" width="14.88671875" bestFit="1" customWidth="1"/>
    <col min="1921" max="1921" width="14.21875" bestFit="1" customWidth="1"/>
    <col min="1922" max="1922" width="27.109375" bestFit="1" customWidth="1"/>
    <col min="1923" max="1923" width="24.77734375" bestFit="1" customWidth="1"/>
    <col min="1924" max="1924" width="24.109375" bestFit="1" customWidth="1"/>
    <col min="1925" max="1925" width="17.21875" bestFit="1" customWidth="1"/>
    <col min="1926" max="1926" width="14.88671875" bestFit="1" customWidth="1"/>
    <col min="1927" max="1927" width="14.21875" bestFit="1" customWidth="1"/>
    <col min="1928" max="1928" width="27.109375" bestFit="1" customWidth="1"/>
    <col min="1929" max="1929" width="24.77734375" bestFit="1" customWidth="1"/>
    <col min="1930" max="1930" width="24.109375" bestFit="1" customWidth="1"/>
    <col min="1931" max="1931" width="17.21875" bestFit="1" customWidth="1"/>
    <col min="1932" max="1932" width="14.88671875" bestFit="1" customWidth="1"/>
    <col min="1933" max="1933" width="14.21875" bestFit="1" customWidth="1"/>
    <col min="1934" max="1934" width="27.109375" bestFit="1" customWidth="1"/>
    <col min="1935" max="1935" width="24.77734375" bestFit="1" customWidth="1"/>
    <col min="1936" max="1936" width="24.109375" bestFit="1" customWidth="1"/>
    <col min="1937" max="1937" width="17.21875" bestFit="1" customWidth="1"/>
    <col min="1938" max="1938" width="14.88671875" bestFit="1" customWidth="1"/>
    <col min="1939" max="1939" width="14.21875" bestFit="1" customWidth="1"/>
    <col min="1940" max="1940" width="27.109375" bestFit="1" customWidth="1"/>
    <col min="1941" max="1941" width="24.77734375" bestFit="1" customWidth="1"/>
    <col min="1942" max="1942" width="24.109375" bestFit="1" customWidth="1"/>
    <col min="1943" max="1943" width="17.21875" bestFit="1" customWidth="1"/>
    <col min="1944" max="1944" width="14.88671875" bestFit="1" customWidth="1"/>
    <col min="1945" max="1945" width="14.21875" bestFit="1" customWidth="1"/>
    <col min="1946" max="1946" width="27.109375" bestFit="1" customWidth="1"/>
    <col min="1947" max="1947" width="24.77734375" bestFit="1" customWidth="1"/>
    <col min="1948" max="1948" width="24.109375" bestFit="1" customWidth="1"/>
    <col min="1949" max="1949" width="17.21875" bestFit="1" customWidth="1"/>
    <col min="1950" max="1950" width="14.88671875" bestFit="1" customWidth="1"/>
    <col min="1951" max="1951" width="14.21875" bestFit="1" customWidth="1"/>
    <col min="1952" max="1952" width="27.109375" bestFit="1" customWidth="1"/>
    <col min="1953" max="1953" width="24.77734375" bestFit="1" customWidth="1"/>
    <col min="1954" max="1954" width="24.109375" bestFit="1" customWidth="1"/>
    <col min="1955" max="1955" width="17.21875" bestFit="1" customWidth="1"/>
    <col min="1956" max="1956" width="14.88671875" bestFit="1" customWidth="1"/>
    <col min="1957" max="1957" width="14.21875" bestFit="1" customWidth="1"/>
    <col min="1958" max="1958" width="27.109375" bestFit="1" customWidth="1"/>
    <col min="1959" max="1959" width="24.77734375" bestFit="1" customWidth="1"/>
    <col min="1960" max="1960" width="24.109375" bestFit="1" customWidth="1"/>
    <col min="1961" max="1961" width="17.21875" bestFit="1" customWidth="1"/>
    <col min="1962" max="1962" width="14.88671875" bestFit="1" customWidth="1"/>
    <col min="1963" max="1963" width="14.21875" bestFit="1" customWidth="1"/>
    <col min="1964" max="1964" width="27.109375" bestFit="1" customWidth="1"/>
    <col min="1965" max="1965" width="24.77734375" bestFit="1" customWidth="1"/>
    <col min="1966" max="1966" width="24.109375" bestFit="1" customWidth="1"/>
    <col min="1967" max="1967" width="17.21875" bestFit="1" customWidth="1"/>
    <col min="1968" max="1968" width="14.88671875" bestFit="1" customWidth="1"/>
    <col min="1969" max="1969" width="14.21875" bestFit="1" customWidth="1"/>
    <col min="1970" max="1970" width="27.109375" bestFit="1" customWidth="1"/>
    <col min="1971" max="1971" width="24.77734375" bestFit="1" customWidth="1"/>
    <col min="1972" max="1972" width="24.109375" bestFit="1" customWidth="1"/>
    <col min="1973" max="1973" width="17.21875" bestFit="1" customWidth="1"/>
    <col min="1974" max="1974" width="14.88671875" bestFit="1" customWidth="1"/>
    <col min="1975" max="1975" width="14.21875" bestFit="1" customWidth="1"/>
    <col min="1976" max="1976" width="27.109375" bestFit="1" customWidth="1"/>
    <col min="1977" max="1977" width="24.77734375" bestFit="1" customWidth="1"/>
    <col min="1978" max="1978" width="24.109375" bestFit="1" customWidth="1"/>
    <col min="1979" max="1979" width="17.21875" bestFit="1" customWidth="1"/>
    <col min="1980" max="1980" width="14.88671875" bestFit="1" customWidth="1"/>
    <col min="1981" max="1981" width="14.21875" bestFit="1" customWidth="1"/>
    <col min="1982" max="1982" width="27.109375" bestFit="1" customWidth="1"/>
    <col min="1983" max="1983" width="24.77734375" bestFit="1" customWidth="1"/>
    <col min="1984" max="1984" width="24.109375" bestFit="1" customWidth="1"/>
    <col min="1985" max="1985" width="17.21875" bestFit="1" customWidth="1"/>
    <col min="1986" max="1986" width="14.88671875" bestFit="1" customWidth="1"/>
    <col min="1987" max="1987" width="14.21875" bestFit="1" customWidth="1"/>
    <col min="1988" max="1988" width="27.109375" bestFit="1" customWidth="1"/>
    <col min="1989" max="1989" width="24.77734375" bestFit="1" customWidth="1"/>
    <col min="1990" max="1990" width="24.109375" bestFit="1" customWidth="1"/>
    <col min="1991" max="1991" width="17.21875" bestFit="1" customWidth="1"/>
    <col min="1992" max="1992" width="14.88671875" bestFit="1" customWidth="1"/>
    <col min="1993" max="1993" width="14.21875" bestFit="1" customWidth="1"/>
    <col min="1994" max="1994" width="27.109375" bestFit="1" customWidth="1"/>
    <col min="1995" max="1995" width="24.77734375" bestFit="1" customWidth="1"/>
    <col min="1996" max="1996" width="24.109375" bestFit="1" customWidth="1"/>
    <col min="1997" max="1997" width="17.21875" bestFit="1" customWidth="1"/>
    <col min="1998" max="1998" width="14.88671875" bestFit="1" customWidth="1"/>
    <col min="1999" max="1999" width="14.21875" bestFit="1" customWidth="1"/>
    <col min="2000" max="2000" width="27.109375" bestFit="1" customWidth="1"/>
    <col min="2001" max="2001" width="24.77734375" bestFit="1" customWidth="1"/>
    <col min="2002" max="2002" width="24.109375" bestFit="1" customWidth="1"/>
    <col min="2003" max="2003" width="17.21875" bestFit="1" customWidth="1"/>
    <col min="2004" max="2004" width="14.88671875" bestFit="1" customWidth="1"/>
    <col min="2005" max="2005" width="14.21875" bestFit="1" customWidth="1"/>
    <col min="2006" max="2006" width="27.109375" bestFit="1" customWidth="1"/>
    <col min="2007" max="2007" width="24.77734375" bestFit="1" customWidth="1"/>
    <col min="2008" max="2008" width="24.109375" bestFit="1" customWidth="1"/>
    <col min="2009" max="2009" width="17.21875" bestFit="1" customWidth="1"/>
    <col min="2010" max="2010" width="14.88671875" bestFit="1" customWidth="1"/>
    <col min="2011" max="2011" width="14.21875" bestFit="1" customWidth="1"/>
    <col min="2012" max="2012" width="27.109375" bestFit="1" customWidth="1"/>
    <col min="2013" max="2013" width="24.77734375" bestFit="1" customWidth="1"/>
    <col min="2014" max="2014" width="24.109375" bestFit="1" customWidth="1"/>
    <col min="2015" max="2015" width="17.21875" bestFit="1" customWidth="1"/>
    <col min="2016" max="2016" width="14.88671875" bestFit="1" customWidth="1"/>
    <col min="2017" max="2017" width="14.21875" bestFit="1" customWidth="1"/>
    <col min="2018" max="2018" width="27.109375" bestFit="1" customWidth="1"/>
    <col min="2019" max="2019" width="24.77734375" bestFit="1" customWidth="1"/>
    <col min="2020" max="2020" width="24.109375" bestFit="1" customWidth="1"/>
    <col min="2021" max="2021" width="17.21875" bestFit="1" customWidth="1"/>
    <col min="2022" max="2022" width="14.88671875" bestFit="1" customWidth="1"/>
    <col min="2023" max="2023" width="14.21875" bestFit="1" customWidth="1"/>
    <col min="2024" max="2024" width="27.109375" bestFit="1" customWidth="1"/>
    <col min="2025" max="2025" width="24.77734375" bestFit="1" customWidth="1"/>
    <col min="2026" max="2026" width="24.109375" bestFit="1" customWidth="1"/>
    <col min="2027" max="2027" width="17.21875" bestFit="1" customWidth="1"/>
    <col min="2028" max="2028" width="14.88671875" bestFit="1" customWidth="1"/>
    <col min="2029" max="2029" width="14.21875" bestFit="1" customWidth="1"/>
    <col min="2030" max="2030" width="27.109375" bestFit="1" customWidth="1"/>
    <col min="2031" max="2031" width="24.77734375" bestFit="1" customWidth="1"/>
    <col min="2032" max="2032" width="24.109375" bestFit="1" customWidth="1"/>
    <col min="2033" max="2033" width="17.21875" bestFit="1" customWidth="1"/>
    <col min="2034" max="2034" width="14.88671875" bestFit="1" customWidth="1"/>
    <col min="2035" max="2035" width="14.21875" bestFit="1" customWidth="1"/>
    <col min="2036" max="2036" width="27.109375" bestFit="1" customWidth="1"/>
    <col min="2037" max="2037" width="24.77734375" bestFit="1" customWidth="1"/>
    <col min="2038" max="2038" width="24.109375" bestFit="1" customWidth="1"/>
    <col min="2039" max="2039" width="17.21875" bestFit="1" customWidth="1"/>
    <col min="2040" max="2040" width="14.88671875" bestFit="1" customWidth="1"/>
    <col min="2041" max="2041" width="14.21875" bestFit="1" customWidth="1"/>
    <col min="2042" max="2042" width="27.109375" bestFit="1" customWidth="1"/>
    <col min="2043" max="2043" width="24.77734375" bestFit="1" customWidth="1"/>
    <col min="2044" max="2044" width="24.109375" bestFit="1" customWidth="1"/>
    <col min="2045" max="2045" width="17.21875" bestFit="1" customWidth="1"/>
    <col min="2046" max="2046" width="14.88671875" bestFit="1" customWidth="1"/>
    <col min="2047" max="2047" width="14.21875" bestFit="1" customWidth="1"/>
    <col min="2048" max="2048" width="27.109375" bestFit="1" customWidth="1"/>
    <col min="2049" max="2049" width="24.77734375" bestFit="1" customWidth="1"/>
    <col min="2050" max="2050" width="24.109375" bestFit="1" customWidth="1"/>
    <col min="2051" max="2051" width="17.21875" bestFit="1" customWidth="1"/>
    <col min="2052" max="2052" width="14.88671875" bestFit="1" customWidth="1"/>
    <col min="2053" max="2053" width="14.21875" bestFit="1" customWidth="1"/>
    <col min="2054" max="2054" width="27.109375" bestFit="1" customWidth="1"/>
    <col min="2055" max="2055" width="24.77734375" bestFit="1" customWidth="1"/>
    <col min="2056" max="2056" width="24.109375" bestFit="1" customWidth="1"/>
    <col min="2057" max="2057" width="17.21875" bestFit="1" customWidth="1"/>
    <col min="2058" max="2058" width="14.88671875" bestFit="1" customWidth="1"/>
    <col min="2059" max="2059" width="14.21875" bestFit="1" customWidth="1"/>
    <col min="2060" max="2060" width="27.109375" bestFit="1" customWidth="1"/>
    <col min="2061" max="2061" width="24.77734375" bestFit="1" customWidth="1"/>
    <col min="2062" max="2062" width="24.109375" bestFit="1" customWidth="1"/>
    <col min="2063" max="2063" width="17.21875" bestFit="1" customWidth="1"/>
    <col min="2064" max="2064" width="14.88671875" bestFit="1" customWidth="1"/>
    <col min="2065" max="2065" width="14.21875" bestFit="1" customWidth="1"/>
    <col min="2066" max="2066" width="27.109375" bestFit="1" customWidth="1"/>
    <col min="2067" max="2067" width="24.77734375" bestFit="1" customWidth="1"/>
    <col min="2068" max="2068" width="24.109375" bestFit="1" customWidth="1"/>
    <col min="2069" max="2069" width="17.21875" bestFit="1" customWidth="1"/>
    <col min="2070" max="2070" width="14.88671875" bestFit="1" customWidth="1"/>
    <col min="2071" max="2071" width="14.21875" bestFit="1" customWidth="1"/>
    <col min="2072" max="2072" width="27.109375" bestFit="1" customWidth="1"/>
    <col min="2073" max="2073" width="24.77734375" bestFit="1" customWidth="1"/>
    <col min="2074" max="2074" width="24.109375" bestFit="1" customWidth="1"/>
    <col min="2075" max="2075" width="17.21875" bestFit="1" customWidth="1"/>
    <col min="2076" max="2076" width="14.88671875" bestFit="1" customWidth="1"/>
    <col min="2077" max="2077" width="14.21875" bestFit="1" customWidth="1"/>
    <col min="2078" max="2078" width="27.109375" bestFit="1" customWidth="1"/>
    <col min="2079" max="2079" width="24.77734375" bestFit="1" customWidth="1"/>
    <col min="2080" max="2080" width="24.109375" bestFit="1" customWidth="1"/>
    <col min="2081" max="2081" width="17.21875" bestFit="1" customWidth="1"/>
    <col min="2082" max="2082" width="14.88671875" bestFit="1" customWidth="1"/>
    <col min="2083" max="2083" width="14.21875" bestFit="1" customWidth="1"/>
    <col min="2084" max="2084" width="27.109375" bestFit="1" customWidth="1"/>
    <col min="2085" max="2085" width="24.77734375" bestFit="1" customWidth="1"/>
    <col min="2086" max="2086" width="24.109375" bestFit="1" customWidth="1"/>
    <col min="2087" max="2087" width="17.21875" bestFit="1" customWidth="1"/>
    <col min="2088" max="2088" width="14.88671875" bestFit="1" customWidth="1"/>
    <col min="2089" max="2089" width="14.21875" bestFit="1" customWidth="1"/>
    <col min="2090" max="2090" width="27.109375" bestFit="1" customWidth="1"/>
    <col min="2091" max="2091" width="24.77734375" bestFit="1" customWidth="1"/>
    <col min="2092" max="2092" width="24.109375" bestFit="1" customWidth="1"/>
    <col min="2093" max="2093" width="17.21875" bestFit="1" customWidth="1"/>
    <col min="2094" max="2094" width="14.88671875" bestFit="1" customWidth="1"/>
    <col min="2095" max="2095" width="14.21875" bestFit="1" customWidth="1"/>
    <col min="2096" max="2096" width="27.109375" bestFit="1" customWidth="1"/>
    <col min="2097" max="2097" width="24.77734375" bestFit="1" customWidth="1"/>
    <col min="2098" max="2098" width="24.109375" bestFit="1" customWidth="1"/>
    <col min="2099" max="2099" width="17.21875" bestFit="1" customWidth="1"/>
    <col min="2100" max="2100" width="14.88671875" bestFit="1" customWidth="1"/>
    <col min="2101" max="2101" width="14.21875" bestFit="1" customWidth="1"/>
    <col min="2102" max="2102" width="27.109375" bestFit="1" customWidth="1"/>
    <col min="2103" max="2103" width="24.77734375" bestFit="1" customWidth="1"/>
    <col min="2104" max="2104" width="24.109375" bestFit="1" customWidth="1"/>
    <col min="2105" max="2105" width="17.21875" bestFit="1" customWidth="1"/>
    <col min="2106" max="2106" width="14.88671875" bestFit="1" customWidth="1"/>
    <col min="2107" max="2107" width="14.21875" bestFit="1" customWidth="1"/>
    <col min="2108" max="2108" width="27.109375" bestFit="1" customWidth="1"/>
    <col min="2109" max="2109" width="24.77734375" bestFit="1" customWidth="1"/>
    <col min="2110" max="2110" width="24.109375" bestFit="1" customWidth="1"/>
    <col min="2111" max="2111" width="17.21875" bestFit="1" customWidth="1"/>
    <col min="2112" max="2112" width="14.88671875" bestFit="1" customWidth="1"/>
    <col min="2113" max="2113" width="14.21875" bestFit="1" customWidth="1"/>
    <col min="2114" max="2114" width="27.109375" bestFit="1" customWidth="1"/>
    <col min="2115" max="2115" width="24.77734375" bestFit="1" customWidth="1"/>
    <col min="2116" max="2116" width="24.109375" bestFit="1" customWidth="1"/>
    <col min="2117" max="2117" width="17.21875" bestFit="1" customWidth="1"/>
    <col min="2118" max="2118" width="14.88671875" bestFit="1" customWidth="1"/>
    <col min="2119" max="2119" width="14.21875" bestFit="1" customWidth="1"/>
    <col min="2120" max="2120" width="27.109375" bestFit="1" customWidth="1"/>
    <col min="2121" max="2121" width="24.77734375" bestFit="1" customWidth="1"/>
    <col min="2122" max="2122" width="24.109375" bestFit="1" customWidth="1"/>
    <col min="2123" max="2123" width="17.21875" bestFit="1" customWidth="1"/>
    <col min="2124" max="2124" width="14.88671875" bestFit="1" customWidth="1"/>
    <col min="2125" max="2125" width="14.21875" bestFit="1" customWidth="1"/>
    <col min="2126" max="2126" width="27.109375" bestFit="1" customWidth="1"/>
    <col min="2127" max="2127" width="24.77734375" bestFit="1" customWidth="1"/>
    <col min="2128" max="2128" width="24.109375" bestFit="1" customWidth="1"/>
    <col min="2129" max="2129" width="17.21875" bestFit="1" customWidth="1"/>
    <col min="2130" max="2130" width="14.88671875" bestFit="1" customWidth="1"/>
    <col min="2131" max="2131" width="14.21875" bestFit="1" customWidth="1"/>
    <col min="2132" max="2132" width="27.109375" bestFit="1" customWidth="1"/>
    <col min="2133" max="2133" width="24.77734375" bestFit="1" customWidth="1"/>
    <col min="2134" max="2134" width="24.109375" bestFit="1" customWidth="1"/>
    <col min="2135" max="2135" width="17.21875" bestFit="1" customWidth="1"/>
    <col min="2136" max="2136" width="14.88671875" bestFit="1" customWidth="1"/>
    <col min="2137" max="2137" width="14.21875" bestFit="1" customWidth="1"/>
    <col min="2138" max="2138" width="27.109375" bestFit="1" customWidth="1"/>
    <col min="2139" max="2139" width="24.77734375" bestFit="1" customWidth="1"/>
    <col min="2140" max="2140" width="24.109375" bestFit="1" customWidth="1"/>
    <col min="2141" max="2141" width="17.21875" bestFit="1" customWidth="1"/>
    <col min="2142" max="2142" width="14.88671875" bestFit="1" customWidth="1"/>
    <col min="2143" max="2143" width="14.21875" bestFit="1" customWidth="1"/>
    <col min="2144" max="2144" width="27.109375" bestFit="1" customWidth="1"/>
    <col min="2145" max="2145" width="24.77734375" bestFit="1" customWidth="1"/>
    <col min="2146" max="2146" width="24.109375" bestFit="1" customWidth="1"/>
    <col min="2147" max="2147" width="17.21875" bestFit="1" customWidth="1"/>
    <col min="2148" max="2148" width="14.88671875" bestFit="1" customWidth="1"/>
    <col min="2149" max="2149" width="14.21875" bestFit="1" customWidth="1"/>
    <col min="2150" max="2150" width="27.109375" bestFit="1" customWidth="1"/>
    <col min="2151" max="2151" width="24.77734375" bestFit="1" customWidth="1"/>
    <col min="2152" max="2152" width="24.109375" bestFit="1" customWidth="1"/>
    <col min="2153" max="2153" width="17.21875" bestFit="1" customWidth="1"/>
    <col min="2154" max="2154" width="14.88671875" bestFit="1" customWidth="1"/>
    <col min="2155" max="2155" width="14.21875" bestFit="1" customWidth="1"/>
    <col min="2156" max="2156" width="27.109375" bestFit="1" customWidth="1"/>
    <col min="2157" max="2157" width="24.77734375" bestFit="1" customWidth="1"/>
    <col min="2158" max="2158" width="24.109375" bestFit="1" customWidth="1"/>
    <col min="2159" max="2159" width="17.21875" bestFit="1" customWidth="1"/>
    <col min="2160" max="2160" width="14.88671875" bestFit="1" customWidth="1"/>
    <col min="2161" max="2161" width="14.21875" bestFit="1" customWidth="1"/>
    <col min="2162" max="2162" width="27.109375" bestFit="1" customWidth="1"/>
    <col min="2163" max="2163" width="24.77734375" bestFit="1" customWidth="1"/>
    <col min="2164" max="2164" width="24.109375" bestFit="1" customWidth="1"/>
    <col min="2165" max="2165" width="17.21875" bestFit="1" customWidth="1"/>
    <col min="2166" max="2166" width="14.88671875" bestFit="1" customWidth="1"/>
    <col min="2167" max="2167" width="14.21875" bestFit="1" customWidth="1"/>
    <col min="2168" max="2168" width="27.109375" bestFit="1" customWidth="1"/>
    <col min="2169" max="2169" width="24.77734375" bestFit="1" customWidth="1"/>
    <col min="2170" max="2170" width="24.109375" bestFit="1" customWidth="1"/>
    <col min="2171" max="2171" width="17.21875" bestFit="1" customWidth="1"/>
    <col min="2172" max="2172" width="14.88671875" bestFit="1" customWidth="1"/>
    <col min="2173" max="2173" width="14.21875" bestFit="1" customWidth="1"/>
    <col min="2174" max="2174" width="27.109375" bestFit="1" customWidth="1"/>
    <col min="2175" max="2175" width="24.77734375" bestFit="1" customWidth="1"/>
    <col min="2176" max="2176" width="24.109375" bestFit="1" customWidth="1"/>
    <col min="2177" max="2177" width="17.21875" bestFit="1" customWidth="1"/>
    <col min="2178" max="2178" width="14.88671875" bestFit="1" customWidth="1"/>
    <col min="2179" max="2179" width="14.21875" bestFit="1" customWidth="1"/>
    <col min="2180" max="2180" width="27.109375" bestFit="1" customWidth="1"/>
    <col min="2181" max="2181" width="24.77734375" bestFit="1" customWidth="1"/>
    <col min="2182" max="2182" width="24.109375" bestFit="1" customWidth="1"/>
    <col min="2183" max="2183" width="17.21875" bestFit="1" customWidth="1"/>
    <col min="2184" max="2184" width="14.88671875" bestFit="1" customWidth="1"/>
    <col min="2185" max="2185" width="14.21875" bestFit="1" customWidth="1"/>
    <col min="2186" max="2186" width="27.109375" bestFit="1" customWidth="1"/>
    <col min="2187" max="2187" width="24.77734375" bestFit="1" customWidth="1"/>
    <col min="2188" max="2188" width="24.109375" bestFit="1" customWidth="1"/>
    <col min="2189" max="2189" width="17.21875" bestFit="1" customWidth="1"/>
    <col min="2190" max="2190" width="14.88671875" bestFit="1" customWidth="1"/>
    <col min="2191" max="2191" width="14.21875" bestFit="1" customWidth="1"/>
    <col min="2192" max="2192" width="27.109375" bestFit="1" customWidth="1"/>
    <col min="2193" max="2193" width="24.77734375" bestFit="1" customWidth="1"/>
    <col min="2194" max="2194" width="24.109375" bestFit="1" customWidth="1"/>
    <col min="2195" max="2195" width="17.21875" bestFit="1" customWidth="1"/>
    <col min="2196" max="2196" width="14.88671875" bestFit="1" customWidth="1"/>
    <col min="2197" max="2197" width="14.21875" bestFit="1" customWidth="1"/>
    <col min="2198" max="2198" width="27.109375" bestFit="1" customWidth="1"/>
    <col min="2199" max="2199" width="24.77734375" bestFit="1" customWidth="1"/>
    <col min="2200" max="2200" width="24.109375" bestFit="1" customWidth="1"/>
    <col min="2201" max="2201" width="17.21875" bestFit="1" customWidth="1"/>
    <col min="2202" max="2202" width="14.88671875" bestFit="1" customWidth="1"/>
    <col min="2203" max="2203" width="14.21875" bestFit="1" customWidth="1"/>
    <col min="2204" max="2204" width="27.109375" bestFit="1" customWidth="1"/>
    <col min="2205" max="2205" width="24.77734375" bestFit="1" customWidth="1"/>
    <col min="2206" max="2206" width="24.109375" bestFit="1" customWidth="1"/>
    <col min="2207" max="2207" width="17.21875" bestFit="1" customWidth="1"/>
    <col min="2208" max="2208" width="14.88671875" bestFit="1" customWidth="1"/>
    <col min="2209" max="2209" width="14.21875" bestFit="1" customWidth="1"/>
    <col min="2210" max="2210" width="27.109375" bestFit="1" customWidth="1"/>
    <col min="2211" max="2211" width="24.77734375" bestFit="1" customWidth="1"/>
    <col min="2212" max="2212" width="24.109375" bestFit="1" customWidth="1"/>
    <col min="2213" max="2213" width="17.21875" bestFit="1" customWidth="1"/>
    <col min="2214" max="2214" width="14.88671875" bestFit="1" customWidth="1"/>
    <col min="2215" max="2215" width="14.21875" bestFit="1" customWidth="1"/>
    <col min="2216" max="2216" width="27.109375" bestFit="1" customWidth="1"/>
    <col min="2217" max="2217" width="24.77734375" bestFit="1" customWidth="1"/>
    <col min="2218" max="2218" width="24.109375" bestFit="1" customWidth="1"/>
    <col min="2219" max="2219" width="17.21875" bestFit="1" customWidth="1"/>
    <col min="2220" max="2220" width="14.88671875" bestFit="1" customWidth="1"/>
    <col min="2221" max="2221" width="14.21875" bestFit="1" customWidth="1"/>
    <col min="2222" max="2222" width="27.109375" bestFit="1" customWidth="1"/>
    <col min="2223" max="2223" width="24.77734375" bestFit="1" customWidth="1"/>
    <col min="2224" max="2224" width="24.109375" bestFit="1" customWidth="1"/>
    <col min="2225" max="2225" width="17.21875" bestFit="1" customWidth="1"/>
    <col min="2226" max="2226" width="14.88671875" bestFit="1" customWidth="1"/>
    <col min="2227" max="2227" width="14.21875" bestFit="1" customWidth="1"/>
    <col min="2228" max="2228" width="27.109375" bestFit="1" customWidth="1"/>
    <col min="2229" max="2229" width="24.77734375" bestFit="1" customWidth="1"/>
    <col min="2230" max="2230" width="24.109375" bestFit="1" customWidth="1"/>
    <col min="2231" max="2231" width="17.21875" bestFit="1" customWidth="1"/>
    <col min="2232" max="2232" width="14.88671875" bestFit="1" customWidth="1"/>
    <col min="2233" max="2233" width="14.21875" bestFit="1" customWidth="1"/>
    <col min="2234" max="2234" width="27.109375" bestFit="1" customWidth="1"/>
    <col min="2235" max="2235" width="24.77734375" bestFit="1" customWidth="1"/>
    <col min="2236" max="2236" width="24.109375" bestFit="1" customWidth="1"/>
    <col min="2237" max="2237" width="17.21875" bestFit="1" customWidth="1"/>
    <col min="2238" max="2238" width="14.88671875" bestFit="1" customWidth="1"/>
    <col min="2239" max="2239" width="14.21875" bestFit="1" customWidth="1"/>
    <col min="2240" max="2240" width="27.109375" bestFit="1" customWidth="1"/>
    <col min="2241" max="2241" width="24.77734375" bestFit="1" customWidth="1"/>
    <col min="2242" max="2242" width="24.109375" bestFit="1" customWidth="1"/>
    <col min="2243" max="2243" width="17.21875" bestFit="1" customWidth="1"/>
    <col min="2244" max="2244" width="14.88671875" bestFit="1" customWidth="1"/>
    <col min="2245" max="2245" width="14.21875" bestFit="1" customWidth="1"/>
    <col min="2246" max="2246" width="27.109375" bestFit="1" customWidth="1"/>
    <col min="2247" max="2247" width="24.77734375" bestFit="1" customWidth="1"/>
    <col min="2248" max="2248" width="24.109375" bestFit="1" customWidth="1"/>
    <col min="2249" max="2249" width="17.21875" bestFit="1" customWidth="1"/>
    <col min="2250" max="2250" width="14.88671875" bestFit="1" customWidth="1"/>
    <col min="2251" max="2251" width="14.21875" bestFit="1" customWidth="1"/>
    <col min="2252" max="2252" width="27.109375" bestFit="1" customWidth="1"/>
    <col min="2253" max="2253" width="24.77734375" bestFit="1" customWidth="1"/>
    <col min="2254" max="2254" width="24.109375" bestFit="1" customWidth="1"/>
    <col min="2255" max="2255" width="17.21875" bestFit="1" customWidth="1"/>
    <col min="2256" max="2256" width="14.88671875" bestFit="1" customWidth="1"/>
    <col min="2257" max="2257" width="14.21875" bestFit="1" customWidth="1"/>
    <col min="2258" max="2258" width="27.109375" bestFit="1" customWidth="1"/>
    <col min="2259" max="2259" width="24.77734375" bestFit="1" customWidth="1"/>
    <col min="2260" max="2260" width="24.109375" bestFit="1" customWidth="1"/>
    <col min="2261" max="2261" width="17.21875" bestFit="1" customWidth="1"/>
    <col min="2262" max="2262" width="14.88671875" bestFit="1" customWidth="1"/>
    <col min="2263" max="2263" width="14.21875" bestFit="1" customWidth="1"/>
    <col min="2264" max="2264" width="27.109375" bestFit="1" customWidth="1"/>
    <col min="2265" max="2265" width="24.77734375" bestFit="1" customWidth="1"/>
    <col min="2266" max="2266" width="24.109375" bestFit="1" customWidth="1"/>
    <col min="2267" max="2267" width="17.21875" bestFit="1" customWidth="1"/>
    <col min="2268" max="2268" width="14.88671875" bestFit="1" customWidth="1"/>
    <col min="2269" max="2269" width="14.21875" bestFit="1" customWidth="1"/>
    <col min="2270" max="2270" width="27.109375" bestFit="1" customWidth="1"/>
    <col min="2271" max="2271" width="24.77734375" bestFit="1" customWidth="1"/>
    <col min="2272" max="2272" width="24.109375" bestFit="1" customWidth="1"/>
    <col min="2273" max="2273" width="17.21875" bestFit="1" customWidth="1"/>
    <col min="2274" max="2274" width="14.88671875" bestFit="1" customWidth="1"/>
    <col min="2275" max="2275" width="14.21875" bestFit="1" customWidth="1"/>
    <col min="2276" max="2276" width="27.109375" bestFit="1" customWidth="1"/>
    <col min="2277" max="2277" width="24.77734375" bestFit="1" customWidth="1"/>
    <col min="2278" max="2278" width="24.109375" bestFit="1" customWidth="1"/>
    <col min="2279" max="2279" width="17.21875" bestFit="1" customWidth="1"/>
    <col min="2280" max="2280" width="14.88671875" bestFit="1" customWidth="1"/>
    <col min="2281" max="2281" width="14.21875" bestFit="1" customWidth="1"/>
    <col min="2282" max="2282" width="27.109375" bestFit="1" customWidth="1"/>
    <col min="2283" max="2283" width="24.77734375" bestFit="1" customWidth="1"/>
    <col min="2284" max="2284" width="24.109375" bestFit="1" customWidth="1"/>
    <col min="2285" max="2285" width="17.21875" bestFit="1" customWidth="1"/>
    <col min="2286" max="2286" width="14.88671875" bestFit="1" customWidth="1"/>
    <col min="2287" max="2287" width="14.21875" bestFit="1" customWidth="1"/>
    <col min="2288" max="2288" width="27.109375" bestFit="1" customWidth="1"/>
    <col min="2289" max="2289" width="24.77734375" bestFit="1" customWidth="1"/>
    <col min="2290" max="2290" width="24.109375" bestFit="1" customWidth="1"/>
    <col min="2291" max="2291" width="17.21875" bestFit="1" customWidth="1"/>
    <col min="2292" max="2292" width="14.88671875" bestFit="1" customWidth="1"/>
    <col min="2293" max="2293" width="14.21875" bestFit="1" customWidth="1"/>
    <col min="2294" max="2294" width="27.109375" bestFit="1" customWidth="1"/>
    <col min="2295" max="2295" width="24.77734375" bestFit="1" customWidth="1"/>
    <col min="2296" max="2296" width="24.109375" bestFit="1" customWidth="1"/>
    <col min="2297" max="2297" width="17.21875" bestFit="1" customWidth="1"/>
    <col min="2298" max="2298" width="14.88671875" bestFit="1" customWidth="1"/>
    <col min="2299" max="2299" width="14.21875" bestFit="1" customWidth="1"/>
    <col min="2300" max="2300" width="27.109375" bestFit="1" customWidth="1"/>
    <col min="2301" max="2301" width="24.77734375" bestFit="1" customWidth="1"/>
    <col min="2302" max="2302" width="24.109375" bestFit="1" customWidth="1"/>
    <col min="2303" max="2303" width="17.21875" bestFit="1" customWidth="1"/>
    <col min="2304" max="2304" width="14.88671875" bestFit="1" customWidth="1"/>
    <col min="2305" max="2305" width="14.21875" bestFit="1" customWidth="1"/>
    <col min="2306" max="2306" width="27.109375" bestFit="1" customWidth="1"/>
    <col min="2307" max="2307" width="24.77734375" bestFit="1" customWidth="1"/>
    <col min="2308" max="2308" width="24.109375" bestFit="1" customWidth="1"/>
    <col min="2309" max="2309" width="17.21875" bestFit="1" customWidth="1"/>
    <col min="2310" max="2310" width="14.88671875" bestFit="1" customWidth="1"/>
    <col min="2311" max="2311" width="14.21875" bestFit="1" customWidth="1"/>
    <col min="2312" max="2312" width="27.109375" bestFit="1" customWidth="1"/>
    <col min="2313" max="2313" width="24.77734375" bestFit="1" customWidth="1"/>
    <col min="2314" max="2314" width="24.109375" bestFit="1" customWidth="1"/>
    <col min="2315" max="2315" width="17.21875" bestFit="1" customWidth="1"/>
    <col min="2316" max="2316" width="14.88671875" bestFit="1" customWidth="1"/>
    <col min="2317" max="2317" width="14.21875" bestFit="1" customWidth="1"/>
    <col min="2318" max="2318" width="27.109375" bestFit="1" customWidth="1"/>
    <col min="2319" max="2319" width="24.77734375" bestFit="1" customWidth="1"/>
    <col min="2320" max="2320" width="24.109375" bestFit="1" customWidth="1"/>
    <col min="2321" max="2321" width="17.21875" bestFit="1" customWidth="1"/>
    <col min="2322" max="2322" width="14.88671875" bestFit="1" customWidth="1"/>
    <col min="2323" max="2323" width="14.21875" bestFit="1" customWidth="1"/>
    <col min="2324" max="2324" width="27.109375" bestFit="1" customWidth="1"/>
    <col min="2325" max="2325" width="24.77734375" bestFit="1" customWidth="1"/>
    <col min="2326" max="2326" width="24.109375" bestFit="1" customWidth="1"/>
    <col min="2327" max="2327" width="17.21875" bestFit="1" customWidth="1"/>
    <col min="2328" max="2328" width="14.88671875" bestFit="1" customWidth="1"/>
    <col min="2329" max="2329" width="14.21875" bestFit="1" customWidth="1"/>
    <col min="2330" max="2330" width="27.109375" bestFit="1" customWidth="1"/>
    <col min="2331" max="2331" width="24.77734375" bestFit="1" customWidth="1"/>
    <col min="2332" max="2332" width="24.109375" bestFit="1" customWidth="1"/>
    <col min="2333" max="2333" width="17.21875" bestFit="1" customWidth="1"/>
    <col min="2334" max="2334" width="14.88671875" bestFit="1" customWidth="1"/>
    <col min="2335" max="2335" width="14.21875" bestFit="1" customWidth="1"/>
    <col min="2336" max="2336" width="27.109375" bestFit="1" customWidth="1"/>
    <col min="2337" max="2337" width="24.77734375" bestFit="1" customWidth="1"/>
    <col min="2338" max="2338" width="24.109375" bestFit="1" customWidth="1"/>
    <col min="2339" max="2339" width="17.21875" bestFit="1" customWidth="1"/>
    <col min="2340" max="2340" width="14.88671875" bestFit="1" customWidth="1"/>
    <col min="2341" max="2341" width="14.21875" bestFit="1" customWidth="1"/>
    <col min="2342" max="2342" width="27.109375" bestFit="1" customWidth="1"/>
    <col min="2343" max="2343" width="24.77734375" bestFit="1" customWidth="1"/>
    <col min="2344" max="2344" width="24.109375" bestFit="1" customWidth="1"/>
    <col min="2345" max="2345" width="17.21875" bestFit="1" customWidth="1"/>
    <col min="2346" max="2346" width="14.88671875" bestFit="1" customWidth="1"/>
    <col min="2347" max="2347" width="14.21875" bestFit="1" customWidth="1"/>
    <col min="2348" max="2348" width="27.109375" bestFit="1" customWidth="1"/>
    <col min="2349" max="2349" width="24.77734375" bestFit="1" customWidth="1"/>
    <col min="2350" max="2350" width="24.109375" bestFit="1" customWidth="1"/>
    <col min="2351" max="2351" width="17.21875" bestFit="1" customWidth="1"/>
    <col min="2352" max="2352" width="14.88671875" bestFit="1" customWidth="1"/>
    <col min="2353" max="2353" width="14.21875" bestFit="1" customWidth="1"/>
    <col min="2354" max="2354" width="27.109375" bestFit="1" customWidth="1"/>
    <col min="2355" max="2355" width="24.77734375" bestFit="1" customWidth="1"/>
    <col min="2356" max="2356" width="24.109375" bestFit="1" customWidth="1"/>
    <col min="2357" max="2357" width="17.21875" bestFit="1" customWidth="1"/>
    <col min="2358" max="2358" width="14.88671875" bestFit="1" customWidth="1"/>
    <col min="2359" max="2359" width="14.21875" bestFit="1" customWidth="1"/>
    <col min="2360" max="2360" width="27.109375" bestFit="1" customWidth="1"/>
    <col min="2361" max="2361" width="24.77734375" bestFit="1" customWidth="1"/>
    <col min="2362" max="2362" width="24.109375" bestFit="1" customWidth="1"/>
    <col min="2363" max="2363" width="17.21875" bestFit="1" customWidth="1"/>
    <col min="2364" max="2364" width="14.88671875" bestFit="1" customWidth="1"/>
    <col min="2365" max="2365" width="14.21875" bestFit="1" customWidth="1"/>
    <col min="2366" max="2366" width="27.109375" bestFit="1" customWidth="1"/>
    <col min="2367" max="2367" width="24.77734375" bestFit="1" customWidth="1"/>
    <col min="2368" max="2368" width="24.109375" bestFit="1" customWidth="1"/>
    <col min="2369" max="2369" width="17.21875" bestFit="1" customWidth="1"/>
    <col min="2370" max="2370" width="14.88671875" bestFit="1" customWidth="1"/>
    <col min="2371" max="2371" width="14.21875" bestFit="1" customWidth="1"/>
    <col min="2372" max="2372" width="27.109375" bestFit="1" customWidth="1"/>
    <col min="2373" max="2373" width="24.77734375" bestFit="1" customWidth="1"/>
    <col min="2374" max="2374" width="24.109375" bestFit="1" customWidth="1"/>
    <col min="2375" max="2375" width="17.21875" bestFit="1" customWidth="1"/>
    <col min="2376" max="2376" width="14.88671875" bestFit="1" customWidth="1"/>
    <col min="2377" max="2377" width="14.21875" bestFit="1" customWidth="1"/>
    <col min="2378" max="2378" width="27.109375" bestFit="1" customWidth="1"/>
    <col min="2379" max="2379" width="24.77734375" bestFit="1" customWidth="1"/>
    <col min="2380" max="2380" width="24.109375" bestFit="1" customWidth="1"/>
    <col min="2381" max="2381" width="17.21875" bestFit="1" customWidth="1"/>
    <col min="2382" max="2382" width="14.88671875" bestFit="1" customWidth="1"/>
    <col min="2383" max="2383" width="14.21875" bestFit="1" customWidth="1"/>
    <col min="2384" max="2384" width="27.109375" bestFit="1" customWidth="1"/>
    <col min="2385" max="2385" width="24.77734375" bestFit="1" customWidth="1"/>
    <col min="2386" max="2386" width="24.109375" bestFit="1" customWidth="1"/>
    <col min="2387" max="2387" width="17.21875" bestFit="1" customWidth="1"/>
    <col min="2388" max="2388" width="14.88671875" bestFit="1" customWidth="1"/>
    <col min="2389" max="2389" width="14.21875" bestFit="1" customWidth="1"/>
    <col min="2390" max="2390" width="27.109375" bestFit="1" customWidth="1"/>
    <col min="2391" max="2391" width="24.77734375" bestFit="1" customWidth="1"/>
    <col min="2392" max="2392" width="24.109375" bestFit="1" customWidth="1"/>
    <col min="2393" max="2393" width="17.21875" bestFit="1" customWidth="1"/>
    <col min="2394" max="2394" width="14.88671875" bestFit="1" customWidth="1"/>
    <col min="2395" max="2395" width="14.21875" bestFit="1" customWidth="1"/>
    <col min="2396" max="2396" width="27.109375" bestFit="1" customWidth="1"/>
    <col min="2397" max="2397" width="24.77734375" bestFit="1" customWidth="1"/>
    <col min="2398" max="2398" width="24.109375" bestFit="1" customWidth="1"/>
    <col min="2399" max="2399" width="17.21875" bestFit="1" customWidth="1"/>
    <col min="2400" max="2400" width="14.88671875" bestFit="1" customWidth="1"/>
    <col min="2401" max="2401" width="14.21875" bestFit="1" customWidth="1"/>
    <col min="2402" max="2402" width="27.109375" bestFit="1" customWidth="1"/>
    <col min="2403" max="2403" width="24.77734375" bestFit="1" customWidth="1"/>
    <col min="2404" max="2404" width="24.109375" bestFit="1" customWidth="1"/>
    <col min="2405" max="2405" width="17.21875" bestFit="1" customWidth="1"/>
    <col min="2406" max="2406" width="14.88671875" bestFit="1" customWidth="1"/>
    <col min="2407" max="2407" width="14.21875" bestFit="1" customWidth="1"/>
    <col min="2408" max="2408" width="27.109375" bestFit="1" customWidth="1"/>
    <col min="2409" max="2409" width="24.77734375" bestFit="1" customWidth="1"/>
    <col min="2410" max="2410" width="24.109375" bestFit="1" customWidth="1"/>
    <col min="2411" max="2411" width="17.21875" bestFit="1" customWidth="1"/>
    <col min="2412" max="2412" width="14.88671875" bestFit="1" customWidth="1"/>
    <col min="2413" max="2413" width="14.21875" bestFit="1" customWidth="1"/>
    <col min="2414" max="2414" width="27.109375" bestFit="1" customWidth="1"/>
    <col min="2415" max="2415" width="24.77734375" bestFit="1" customWidth="1"/>
    <col min="2416" max="2416" width="24.109375" bestFit="1" customWidth="1"/>
    <col min="2417" max="2417" width="17.21875" bestFit="1" customWidth="1"/>
    <col min="2418" max="2418" width="14.88671875" bestFit="1" customWidth="1"/>
    <col min="2419" max="2419" width="14.21875" bestFit="1" customWidth="1"/>
    <col min="2420" max="2420" width="27.109375" bestFit="1" customWidth="1"/>
    <col min="2421" max="2421" width="24.77734375" bestFit="1" customWidth="1"/>
    <col min="2422" max="2422" width="24.109375" bestFit="1" customWidth="1"/>
    <col min="2423" max="2423" width="17.21875" bestFit="1" customWidth="1"/>
    <col min="2424" max="2424" width="14.88671875" bestFit="1" customWidth="1"/>
    <col min="2425" max="2425" width="14.21875" bestFit="1" customWidth="1"/>
    <col min="2426" max="2426" width="27.109375" bestFit="1" customWidth="1"/>
    <col min="2427" max="2427" width="24.77734375" bestFit="1" customWidth="1"/>
    <col min="2428" max="2428" width="24.109375" bestFit="1" customWidth="1"/>
    <col min="2429" max="2429" width="17.21875" bestFit="1" customWidth="1"/>
    <col min="2430" max="2430" width="14.88671875" bestFit="1" customWidth="1"/>
    <col min="2431" max="2431" width="14.21875" bestFit="1" customWidth="1"/>
    <col min="2432" max="2432" width="27.109375" bestFit="1" customWidth="1"/>
    <col min="2433" max="2433" width="24.77734375" bestFit="1" customWidth="1"/>
    <col min="2434" max="2434" width="24.109375" bestFit="1" customWidth="1"/>
    <col min="2435" max="2435" width="17.21875" bestFit="1" customWidth="1"/>
    <col min="2436" max="2436" width="14.88671875" bestFit="1" customWidth="1"/>
    <col min="2437" max="2437" width="14.21875" bestFit="1" customWidth="1"/>
    <col min="2438" max="2438" width="27.109375" bestFit="1" customWidth="1"/>
    <col min="2439" max="2439" width="24.77734375" bestFit="1" customWidth="1"/>
    <col min="2440" max="2440" width="24.109375" bestFit="1" customWidth="1"/>
    <col min="2441" max="2441" width="17.21875" bestFit="1" customWidth="1"/>
    <col min="2442" max="2442" width="14.88671875" bestFit="1" customWidth="1"/>
    <col min="2443" max="2443" width="14.21875" bestFit="1" customWidth="1"/>
    <col min="2444" max="2444" width="27.109375" bestFit="1" customWidth="1"/>
    <col min="2445" max="2445" width="24.77734375" bestFit="1" customWidth="1"/>
    <col min="2446" max="2446" width="24.109375" bestFit="1" customWidth="1"/>
    <col min="2447" max="2447" width="17.21875" bestFit="1" customWidth="1"/>
    <col min="2448" max="2448" width="14.88671875" bestFit="1" customWidth="1"/>
    <col min="2449" max="2449" width="14.21875" bestFit="1" customWidth="1"/>
    <col min="2450" max="2450" width="27.109375" bestFit="1" customWidth="1"/>
    <col min="2451" max="2451" width="24.77734375" bestFit="1" customWidth="1"/>
    <col min="2452" max="2452" width="24.109375" bestFit="1" customWidth="1"/>
    <col min="2453" max="2453" width="17.21875" bestFit="1" customWidth="1"/>
    <col min="2454" max="2454" width="14.88671875" bestFit="1" customWidth="1"/>
    <col min="2455" max="2455" width="14.21875" bestFit="1" customWidth="1"/>
    <col min="2456" max="2456" width="27.109375" bestFit="1" customWidth="1"/>
    <col min="2457" max="2457" width="24.77734375" bestFit="1" customWidth="1"/>
    <col min="2458" max="2458" width="24.109375" bestFit="1" customWidth="1"/>
    <col min="2459" max="2459" width="17.21875" bestFit="1" customWidth="1"/>
    <col min="2460" max="2460" width="14.88671875" bestFit="1" customWidth="1"/>
    <col min="2461" max="2461" width="14.21875" bestFit="1" customWidth="1"/>
    <col min="2462" max="2462" width="27.109375" bestFit="1" customWidth="1"/>
    <col min="2463" max="2463" width="24.77734375" bestFit="1" customWidth="1"/>
    <col min="2464" max="2464" width="24.109375" bestFit="1" customWidth="1"/>
    <col min="2465" max="2465" width="17.21875" bestFit="1" customWidth="1"/>
    <col min="2466" max="2466" width="14.88671875" bestFit="1" customWidth="1"/>
    <col min="2467" max="2467" width="14.21875" bestFit="1" customWidth="1"/>
    <col min="2468" max="2468" width="27.109375" bestFit="1" customWidth="1"/>
    <col min="2469" max="2469" width="24.77734375" bestFit="1" customWidth="1"/>
    <col min="2470" max="2470" width="24.109375" bestFit="1" customWidth="1"/>
    <col min="2471" max="2471" width="17.21875" bestFit="1" customWidth="1"/>
    <col min="2472" max="2472" width="14.88671875" bestFit="1" customWidth="1"/>
    <col min="2473" max="2473" width="14.21875" bestFit="1" customWidth="1"/>
    <col min="2474" max="2474" width="27.109375" bestFit="1" customWidth="1"/>
    <col min="2475" max="2475" width="24.77734375" bestFit="1" customWidth="1"/>
    <col min="2476" max="2476" width="24.109375" bestFit="1" customWidth="1"/>
    <col min="2477" max="2477" width="17.21875" bestFit="1" customWidth="1"/>
    <col min="2478" max="2478" width="14.88671875" bestFit="1" customWidth="1"/>
    <col min="2479" max="2479" width="14.21875" bestFit="1" customWidth="1"/>
    <col min="2480" max="2480" width="27.109375" bestFit="1" customWidth="1"/>
    <col min="2481" max="2481" width="24.77734375" bestFit="1" customWidth="1"/>
    <col min="2482" max="2482" width="24.109375" bestFit="1" customWidth="1"/>
    <col min="2483" max="2483" width="17.21875" bestFit="1" customWidth="1"/>
    <col min="2484" max="2484" width="14.88671875" bestFit="1" customWidth="1"/>
    <col min="2485" max="2485" width="14.21875" bestFit="1" customWidth="1"/>
    <col min="2486" max="2486" width="27.109375" bestFit="1" customWidth="1"/>
    <col min="2487" max="2487" width="24.77734375" bestFit="1" customWidth="1"/>
    <col min="2488" max="2488" width="24.109375" bestFit="1" customWidth="1"/>
    <col min="2489" max="2489" width="17.21875" bestFit="1" customWidth="1"/>
    <col min="2490" max="2490" width="14.88671875" bestFit="1" customWidth="1"/>
    <col min="2491" max="2491" width="14.21875" bestFit="1" customWidth="1"/>
    <col min="2492" max="2492" width="27.109375" bestFit="1" customWidth="1"/>
    <col min="2493" max="2493" width="24.77734375" bestFit="1" customWidth="1"/>
    <col min="2494" max="2494" width="24.109375" bestFit="1" customWidth="1"/>
    <col min="2495" max="2495" width="17.21875" bestFit="1" customWidth="1"/>
    <col min="2496" max="2496" width="14.88671875" bestFit="1" customWidth="1"/>
    <col min="2497" max="2497" width="14.21875" bestFit="1" customWidth="1"/>
    <col min="2498" max="2498" width="27.109375" bestFit="1" customWidth="1"/>
    <col min="2499" max="2499" width="24.77734375" bestFit="1" customWidth="1"/>
    <col min="2500" max="2500" width="24.109375" bestFit="1" customWidth="1"/>
    <col min="2501" max="2501" width="17.21875" bestFit="1" customWidth="1"/>
    <col min="2502" max="2502" width="14.88671875" bestFit="1" customWidth="1"/>
    <col min="2503" max="2503" width="14.21875" bestFit="1" customWidth="1"/>
    <col min="2504" max="2504" width="27.109375" bestFit="1" customWidth="1"/>
    <col min="2505" max="2505" width="24.77734375" bestFit="1" customWidth="1"/>
    <col min="2506" max="2506" width="24.109375" bestFit="1" customWidth="1"/>
    <col min="2507" max="2507" width="17.21875" bestFit="1" customWidth="1"/>
    <col min="2508" max="2508" width="14.88671875" bestFit="1" customWidth="1"/>
    <col min="2509" max="2509" width="14.21875" bestFit="1" customWidth="1"/>
    <col min="2510" max="2510" width="27.109375" bestFit="1" customWidth="1"/>
    <col min="2511" max="2511" width="24.77734375" bestFit="1" customWidth="1"/>
    <col min="2512" max="2512" width="24.109375" bestFit="1" customWidth="1"/>
    <col min="2513" max="2513" width="17.21875" bestFit="1" customWidth="1"/>
    <col min="2514" max="2514" width="14.88671875" bestFit="1" customWidth="1"/>
    <col min="2515" max="2515" width="14.21875" bestFit="1" customWidth="1"/>
    <col min="2516" max="2516" width="27.109375" bestFit="1" customWidth="1"/>
    <col min="2517" max="2517" width="24.77734375" bestFit="1" customWidth="1"/>
    <col min="2518" max="2518" width="24.109375" bestFit="1" customWidth="1"/>
    <col min="2519" max="2519" width="17.21875" bestFit="1" customWidth="1"/>
    <col min="2520" max="2520" width="14.88671875" bestFit="1" customWidth="1"/>
    <col min="2521" max="2521" width="14.21875" bestFit="1" customWidth="1"/>
    <col min="2522" max="2522" width="27.109375" bestFit="1" customWidth="1"/>
    <col min="2523" max="2523" width="24.77734375" bestFit="1" customWidth="1"/>
    <col min="2524" max="2524" width="24.109375" bestFit="1" customWidth="1"/>
    <col min="2525" max="2525" width="17.21875" bestFit="1" customWidth="1"/>
    <col min="2526" max="2526" width="14.88671875" bestFit="1" customWidth="1"/>
    <col min="2527" max="2527" width="14.21875" bestFit="1" customWidth="1"/>
    <col min="2528" max="2528" width="27.109375" bestFit="1" customWidth="1"/>
    <col min="2529" max="2529" width="24.77734375" bestFit="1" customWidth="1"/>
    <col min="2530" max="2530" width="24.109375" bestFit="1" customWidth="1"/>
    <col min="2531" max="2531" width="17.21875" bestFit="1" customWidth="1"/>
    <col min="2532" max="2532" width="14.88671875" bestFit="1" customWidth="1"/>
    <col min="2533" max="2533" width="14.21875" bestFit="1" customWidth="1"/>
    <col min="2534" max="2534" width="27.109375" bestFit="1" customWidth="1"/>
    <col min="2535" max="2535" width="24.77734375" bestFit="1" customWidth="1"/>
    <col min="2536" max="2536" width="24.109375" bestFit="1" customWidth="1"/>
    <col min="2537" max="2537" width="17.21875" bestFit="1" customWidth="1"/>
    <col min="2538" max="2538" width="14.88671875" bestFit="1" customWidth="1"/>
    <col min="2539" max="2539" width="14.21875" bestFit="1" customWidth="1"/>
    <col min="2540" max="2540" width="27.109375" bestFit="1" customWidth="1"/>
    <col min="2541" max="2541" width="24.77734375" bestFit="1" customWidth="1"/>
    <col min="2542" max="2542" width="24.109375" bestFit="1" customWidth="1"/>
    <col min="2543" max="2543" width="17.21875" bestFit="1" customWidth="1"/>
    <col min="2544" max="2544" width="14.88671875" bestFit="1" customWidth="1"/>
    <col min="2545" max="2545" width="14.21875" bestFit="1" customWidth="1"/>
    <col min="2546" max="2546" width="27.109375" bestFit="1" customWidth="1"/>
    <col min="2547" max="2547" width="24.77734375" bestFit="1" customWidth="1"/>
    <col min="2548" max="2548" width="24.109375" bestFit="1" customWidth="1"/>
    <col min="2549" max="2549" width="17.21875" bestFit="1" customWidth="1"/>
    <col min="2550" max="2550" width="14.88671875" bestFit="1" customWidth="1"/>
    <col min="2551" max="2551" width="14.21875" bestFit="1" customWidth="1"/>
    <col min="2552" max="2552" width="27.109375" bestFit="1" customWidth="1"/>
    <col min="2553" max="2553" width="24.77734375" bestFit="1" customWidth="1"/>
    <col min="2554" max="2554" width="24.109375" bestFit="1" customWidth="1"/>
    <col min="2555" max="2555" width="17.21875" bestFit="1" customWidth="1"/>
    <col min="2556" max="2556" width="14.88671875" bestFit="1" customWidth="1"/>
    <col min="2557" max="2557" width="14.21875" bestFit="1" customWidth="1"/>
    <col min="2558" max="2558" width="27.109375" bestFit="1" customWidth="1"/>
    <col min="2559" max="2559" width="24.77734375" bestFit="1" customWidth="1"/>
    <col min="2560" max="2560" width="24.109375" bestFit="1" customWidth="1"/>
    <col min="2561" max="2561" width="17.21875" bestFit="1" customWidth="1"/>
    <col min="2562" max="2562" width="14.88671875" bestFit="1" customWidth="1"/>
    <col min="2563" max="2563" width="14.21875" bestFit="1" customWidth="1"/>
    <col min="2564" max="2564" width="27.109375" bestFit="1" customWidth="1"/>
    <col min="2565" max="2565" width="24.77734375" bestFit="1" customWidth="1"/>
    <col min="2566" max="2566" width="24.109375" bestFit="1" customWidth="1"/>
    <col min="2567" max="2567" width="17.21875" bestFit="1" customWidth="1"/>
    <col min="2568" max="2568" width="14.88671875" bestFit="1" customWidth="1"/>
    <col min="2569" max="2569" width="14.21875" bestFit="1" customWidth="1"/>
    <col min="2570" max="2570" width="27.109375" bestFit="1" customWidth="1"/>
    <col min="2571" max="2571" width="24.77734375" bestFit="1" customWidth="1"/>
    <col min="2572" max="2572" width="24.109375" bestFit="1" customWidth="1"/>
    <col min="2573" max="2573" width="17.21875" bestFit="1" customWidth="1"/>
    <col min="2574" max="2574" width="14.88671875" bestFit="1" customWidth="1"/>
    <col min="2575" max="2575" width="14.21875" bestFit="1" customWidth="1"/>
    <col min="2576" max="2576" width="27.109375" bestFit="1" customWidth="1"/>
    <col min="2577" max="2577" width="24.77734375" bestFit="1" customWidth="1"/>
    <col min="2578" max="2578" width="24.109375" bestFit="1" customWidth="1"/>
    <col min="2579" max="2579" width="17.21875" bestFit="1" customWidth="1"/>
    <col min="2580" max="2580" width="14.88671875" bestFit="1" customWidth="1"/>
    <col min="2581" max="2581" width="14.21875" bestFit="1" customWidth="1"/>
    <col min="2582" max="2582" width="27.109375" bestFit="1" customWidth="1"/>
    <col min="2583" max="2583" width="24.77734375" bestFit="1" customWidth="1"/>
    <col min="2584" max="2584" width="24.109375" bestFit="1" customWidth="1"/>
    <col min="2585" max="2585" width="17.21875" bestFit="1" customWidth="1"/>
    <col min="2586" max="2586" width="14.88671875" bestFit="1" customWidth="1"/>
    <col min="2587" max="2587" width="14.21875" bestFit="1" customWidth="1"/>
    <col min="2588" max="2588" width="27.109375" bestFit="1" customWidth="1"/>
    <col min="2589" max="2589" width="24.77734375" bestFit="1" customWidth="1"/>
    <col min="2590" max="2590" width="24.109375" bestFit="1" customWidth="1"/>
    <col min="2591" max="2591" width="17.21875" bestFit="1" customWidth="1"/>
    <col min="2592" max="2592" width="14.88671875" bestFit="1" customWidth="1"/>
    <col min="2593" max="2593" width="14.21875" bestFit="1" customWidth="1"/>
    <col min="2594" max="2594" width="27.109375" bestFit="1" customWidth="1"/>
    <col min="2595" max="2595" width="24.77734375" bestFit="1" customWidth="1"/>
    <col min="2596" max="2596" width="24.109375" bestFit="1" customWidth="1"/>
    <col min="2597" max="2597" width="17.21875" bestFit="1" customWidth="1"/>
    <col min="2598" max="2598" width="14.88671875" bestFit="1" customWidth="1"/>
    <col min="2599" max="2599" width="14.21875" bestFit="1" customWidth="1"/>
    <col min="2600" max="2600" width="27.109375" bestFit="1" customWidth="1"/>
    <col min="2601" max="2601" width="24.77734375" bestFit="1" customWidth="1"/>
    <col min="2602" max="2602" width="24.109375" bestFit="1" customWidth="1"/>
    <col min="2603" max="2603" width="17.21875" bestFit="1" customWidth="1"/>
    <col min="2604" max="2604" width="14.88671875" bestFit="1" customWidth="1"/>
    <col min="2605" max="2605" width="14.21875" bestFit="1" customWidth="1"/>
    <col min="2606" max="2606" width="27.109375" bestFit="1" customWidth="1"/>
    <col min="2607" max="2607" width="24.77734375" bestFit="1" customWidth="1"/>
    <col min="2608" max="2608" width="24.109375" bestFit="1" customWidth="1"/>
    <col min="2609" max="2609" width="17.21875" bestFit="1" customWidth="1"/>
    <col min="2610" max="2610" width="14.88671875" bestFit="1" customWidth="1"/>
    <col min="2611" max="2611" width="14.21875" bestFit="1" customWidth="1"/>
    <col min="2612" max="2612" width="27.109375" bestFit="1" customWidth="1"/>
    <col min="2613" max="2613" width="24.77734375" bestFit="1" customWidth="1"/>
    <col min="2614" max="2614" width="24.109375" bestFit="1" customWidth="1"/>
    <col min="2615" max="2615" width="17.21875" bestFit="1" customWidth="1"/>
    <col min="2616" max="2616" width="14.88671875" bestFit="1" customWidth="1"/>
    <col min="2617" max="2617" width="14.21875" bestFit="1" customWidth="1"/>
    <col min="2618" max="2618" width="27.109375" bestFit="1" customWidth="1"/>
    <col min="2619" max="2619" width="24.77734375" bestFit="1" customWidth="1"/>
    <col min="2620" max="2620" width="24.109375" bestFit="1" customWidth="1"/>
    <col min="2621" max="2621" width="17.21875" bestFit="1" customWidth="1"/>
    <col min="2622" max="2622" width="14.88671875" bestFit="1" customWidth="1"/>
    <col min="2623" max="2623" width="14.21875" bestFit="1" customWidth="1"/>
    <col min="2624" max="2624" width="27.109375" bestFit="1" customWidth="1"/>
    <col min="2625" max="2625" width="24.77734375" bestFit="1" customWidth="1"/>
    <col min="2626" max="2626" width="24.109375" bestFit="1" customWidth="1"/>
    <col min="2627" max="2627" width="17.21875" bestFit="1" customWidth="1"/>
    <col min="2628" max="2628" width="14.88671875" bestFit="1" customWidth="1"/>
    <col min="2629" max="2629" width="14.21875" bestFit="1" customWidth="1"/>
    <col min="2630" max="2630" width="27.109375" bestFit="1" customWidth="1"/>
    <col min="2631" max="2631" width="24.77734375" bestFit="1" customWidth="1"/>
    <col min="2632" max="2632" width="24.109375" bestFit="1" customWidth="1"/>
    <col min="2633" max="2633" width="17.21875" bestFit="1" customWidth="1"/>
    <col min="2634" max="2634" width="14.88671875" bestFit="1" customWidth="1"/>
    <col min="2635" max="2635" width="14.21875" bestFit="1" customWidth="1"/>
    <col min="2636" max="2636" width="27.109375" bestFit="1" customWidth="1"/>
    <col min="2637" max="2637" width="24.77734375" bestFit="1" customWidth="1"/>
    <col min="2638" max="2638" width="24.109375" bestFit="1" customWidth="1"/>
    <col min="2639" max="2639" width="17.21875" bestFit="1" customWidth="1"/>
    <col min="2640" max="2640" width="14.88671875" bestFit="1" customWidth="1"/>
    <col min="2641" max="2641" width="14.21875" bestFit="1" customWidth="1"/>
    <col min="2642" max="2642" width="27.109375" bestFit="1" customWidth="1"/>
    <col min="2643" max="2643" width="24.77734375" bestFit="1" customWidth="1"/>
    <col min="2644" max="2644" width="24.109375" bestFit="1" customWidth="1"/>
    <col min="2645" max="2645" width="17.21875" bestFit="1" customWidth="1"/>
    <col min="2646" max="2646" width="14.88671875" bestFit="1" customWidth="1"/>
    <col min="2647" max="2647" width="14.21875" bestFit="1" customWidth="1"/>
    <col min="2648" max="2648" width="27.109375" bestFit="1" customWidth="1"/>
    <col min="2649" max="2649" width="24.77734375" bestFit="1" customWidth="1"/>
    <col min="2650" max="2650" width="24.109375" bestFit="1" customWidth="1"/>
    <col min="2651" max="2651" width="17.21875" bestFit="1" customWidth="1"/>
    <col min="2652" max="2652" width="14.88671875" bestFit="1" customWidth="1"/>
    <col min="2653" max="2653" width="14.21875" bestFit="1" customWidth="1"/>
    <col min="2654" max="2654" width="27.109375" bestFit="1" customWidth="1"/>
    <col min="2655" max="2655" width="24.77734375" bestFit="1" customWidth="1"/>
    <col min="2656" max="2656" width="24.109375" bestFit="1" customWidth="1"/>
    <col min="2657" max="2657" width="17.21875" bestFit="1" customWidth="1"/>
    <col min="2658" max="2658" width="14.88671875" bestFit="1" customWidth="1"/>
    <col min="2659" max="2659" width="14.21875" bestFit="1" customWidth="1"/>
    <col min="2660" max="2660" width="27.109375" bestFit="1" customWidth="1"/>
    <col min="2661" max="2661" width="24.77734375" bestFit="1" customWidth="1"/>
    <col min="2662" max="2662" width="24.109375" bestFit="1" customWidth="1"/>
    <col min="2663" max="2663" width="17.21875" bestFit="1" customWidth="1"/>
    <col min="2664" max="2664" width="14.88671875" bestFit="1" customWidth="1"/>
    <col min="2665" max="2665" width="14.21875" bestFit="1" customWidth="1"/>
    <col min="2666" max="2666" width="27.109375" bestFit="1" customWidth="1"/>
    <col min="2667" max="2667" width="24.77734375" bestFit="1" customWidth="1"/>
    <col min="2668" max="2668" width="24.109375" bestFit="1" customWidth="1"/>
    <col min="2669" max="2669" width="17.21875" bestFit="1" customWidth="1"/>
    <col min="2670" max="2670" width="14.88671875" bestFit="1" customWidth="1"/>
    <col min="2671" max="2671" width="14.21875" bestFit="1" customWidth="1"/>
    <col min="2672" max="2672" width="27.109375" bestFit="1" customWidth="1"/>
    <col min="2673" max="2673" width="24.77734375" bestFit="1" customWidth="1"/>
    <col min="2674" max="2674" width="24.109375" bestFit="1" customWidth="1"/>
    <col min="2675" max="2675" width="17.21875" bestFit="1" customWidth="1"/>
    <col min="2676" max="2676" width="14.88671875" bestFit="1" customWidth="1"/>
    <col min="2677" max="2677" width="14.21875" bestFit="1" customWidth="1"/>
    <col min="2678" max="2678" width="27.109375" bestFit="1" customWidth="1"/>
    <col min="2679" max="2679" width="24.77734375" bestFit="1" customWidth="1"/>
    <col min="2680" max="2680" width="24.109375" bestFit="1" customWidth="1"/>
    <col min="2681" max="2681" width="17.21875" bestFit="1" customWidth="1"/>
    <col min="2682" max="2682" width="14.88671875" bestFit="1" customWidth="1"/>
    <col min="2683" max="2683" width="14.21875" bestFit="1" customWidth="1"/>
    <col min="2684" max="2684" width="27.109375" bestFit="1" customWidth="1"/>
    <col min="2685" max="2685" width="24.77734375" bestFit="1" customWidth="1"/>
    <col min="2686" max="2686" width="24.109375" bestFit="1" customWidth="1"/>
    <col min="2687" max="2687" width="17.21875" bestFit="1" customWidth="1"/>
    <col min="2688" max="2688" width="14.88671875" bestFit="1" customWidth="1"/>
    <col min="2689" max="2689" width="14.21875" bestFit="1" customWidth="1"/>
    <col min="2690" max="2690" width="27.109375" bestFit="1" customWidth="1"/>
    <col min="2691" max="2691" width="24.77734375" bestFit="1" customWidth="1"/>
    <col min="2692" max="2692" width="24.109375" bestFit="1" customWidth="1"/>
    <col min="2693" max="2693" width="17.21875" bestFit="1" customWidth="1"/>
    <col min="2694" max="2694" width="14.88671875" bestFit="1" customWidth="1"/>
    <col min="2695" max="2695" width="14.21875" bestFit="1" customWidth="1"/>
    <col min="2696" max="2696" width="27.109375" bestFit="1" customWidth="1"/>
    <col min="2697" max="2697" width="24.77734375" bestFit="1" customWidth="1"/>
    <col min="2698" max="2698" width="24.109375" bestFit="1" customWidth="1"/>
    <col min="2699" max="2699" width="17.21875" bestFit="1" customWidth="1"/>
    <col min="2700" max="2700" width="14.88671875" bestFit="1" customWidth="1"/>
    <col min="2701" max="2701" width="14.21875" bestFit="1" customWidth="1"/>
    <col min="2702" max="2702" width="27.109375" bestFit="1" customWidth="1"/>
    <col min="2703" max="2703" width="24.77734375" bestFit="1" customWidth="1"/>
    <col min="2704" max="2704" width="24.109375" bestFit="1" customWidth="1"/>
    <col min="2705" max="2705" width="17.21875" bestFit="1" customWidth="1"/>
    <col min="2706" max="2706" width="14.88671875" bestFit="1" customWidth="1"/>
    <col min="2707" max="2707" width="14.21875" bestFit="1" customWidth="1"/>
    <col min="2708" max="2708" width="27.109375" bestFit="1" customWidth="1"/>
    <col min="2709" max="2709" width="24.77734375" bestFit="1" customWidth="1"/>
    <col min="2710" max="2710" width="24.109375" bestFit="1" customWidth="1"/>
    <col min="2711" max="2711" width="17.21875" bestFit="1" customWidth="1"/>
    <col min="2712" max="2712" width="14.88671875" bestFit="1" customWidth="1"/>
    <col min="2713" max="2713" width="14.21875" bestFit="1" customWidth="1"/>
    <col min="2714" max="2714" width="27.109375" bestFit="1" customWidth="1"/>
    <col min="2715" max="2715" width="24.77734375" bestFit="1" customWidth="1"/>
    <col min="2716" max="2716" width="24.109375" bestFit="1" customWidth="1"/>
    <col min="2717" max="2717" width="17.21875" bestFit="1" customWidth="1"/>
    <col min="2718" max="2718" width="14.88671875" bestFit="1" customWidth="1"/>
    <col min="2719" max="2719" width="14.21875" bestFit="1" customWidth="1"/>
    <col min="2720" max="2720" width="27.109375" bestFit="1" customWidth="1"/>
    <col min="2721" max="2721" width="24.77734375" bestFit="1" customWidth="1"/>
    <col min="2722" max="2722" width="24.109375" bestFit="1" customWidth="1"/>
    <col min="2723" max="2723" width="17.21875" bestFit="1" customWidth="1"/>
    <col min="2724" max="2724" width="14.88671875" bestFit="1" customWidth="1"/>
    <col min="2725" max="2725" width="14.21875" bestFit="1" customWidth="1"/>
    <col min="2726" max="2726" width="27.109375" bestFit="1" customWidth="1"/>
    <col min="2727" max="2727" width="24.77734375" bestFit="1" customWidth="1"/>
    <col min="2728" max="2728" width="24.109375" bestFit="1" customWidth="1"/>
    <col min="2729" max="2729" width="17.21875" bestFit="1" customWidth="1"/>
    <col min="2730" max="2730" width="14.88671875" bestFit="1" customWidth="1"/>
    <col min="2731" max="2731" width="14.21875" bestFit="1" customWidth="1"/>
    <col min="2732" max="2732" width="27.109375" bestFit="1" customWidth="1"/>
    <col min="2733" max="2733" width="24.77734375" bestFit="1" customWidth="1"/>
    <col min="2734" max="2734" width="24.109375" bestFit="1" customWidth="1"/>
    <col min="2735" max="2735" width="17.21875" bestFit="1" customWidth="1"/>
    <col min="2736" max="2736" width="14.88671875" bestFit="1" customWidth="1"/>
    <col min="2737" max="2737" width="14.21875" bestFit="1" customWidth="1"/>
    <col min="2738" max="2738" width="27.109375" bestFit="1" customWidth="1"/>
    <col min="2739" max="2739" width="24.77734375" bestFit="1" customWidth="1"/>
    <col min="2740" max="2740" width="24.109375" bestFit="1" customWidth="1"/>
    <col min="2741" max="2741" width="17.21875" bestFit="1" customWidth="1"/>
    <col min="2742" max="2742" width="14.88671875" bestFit="1" customWidth="1"/>
    <col min="2743" max="2743" width="14.21875" bestFit="1" customWidth="1"/>
    <col min="2744" max="2744" width="27.109375" bestFit="1" customWidth="1"/>
    <col min="2745" max="2745" width="24.77734375" bestFit="1" customWidth="1"/>
    <col min="2746" max="2746" width="24.109375" bestFit="1" customWidth="1"/>
    <col min="2747" max="2747" width="17.21875" bestFit="1" customWidth="1"/>
    <col min="2748" max="2748" width="14.88671875" bestFit="1" customWidth="1"/>
    <col min="2749" max="2749" width="14.21875" bestFit="1" customWidth="1"/>
    <col min="2750" max="2750" width="27.109375" bestFit="1" customWidth="1"/>
    <col min="2751" max="2751" width="24.77734375" bestFit="1" customWidth="1"/>
    <col min="2752" max="2752" width="24.109375" bestFit="1" customWidth="1"/>
    <col min="2753" max="2753" width="17.21875" bestFit="1" customWidth="1"/>
    <col min="2754" max="2754" width="14.88671875" bestFit="1" customWidth="1"/>
    <col min="2755" max="2755" width="14.21875" bestFit="1" customWidth="1"/>
    <col min="2756" max="2756" width="27.109375" bestFit="1" customWidth="1"/>
    <col min="2757" max="2757" width="24.77734375" bestFit="1" customWidth="1"/>
    <col min="2758" max="2758" width="24.109375" bestFit="1" customWidth="1"/>
    <col min="2759" max="2759" width="17.21875" bestFit="1" customWidth="1"/>
    <col min="2760" max="2760" width="14.88671875" bestFit="1" customWidth="1"/>
    <col min="2761" max="2761" width="14.21875" bestFit="1" customWidth="1"/>
    <col min="2762" max="2762" width="27.109375" bestFit="1" customWidth="1"/>
    <col min="2763" max="2763" width="24.77734375" bestFit="1" customWidth="1"/>
    <col min="2764" max="2764" width="24.109375" bestFit="1" customWidth="1"/>
    <col min="2765" max="2765" width="17.21875" bestFit="1" customWidth="1"/>
    <col min="2766" max="2766" width="14.88671875" bestFit="1" customWidth="1"/>
    <col min="2767" max="2767" width="14.21875" bestFit="1" customWidth="1"/>
    <col min="2768" max="2768" width="27.109375" bestFit="1" customWidth="1"/>
    <col min="2769" max="2769" width="24.77734375" bestFit="1" customWidth="1"/>
    <col min="2770" max="2770" width="24.109375" bestFit="1" customWidth="1"/>
    <col min="2771" max="2771" width="17.21875" bestFit="1" customWidth="1"/>
    <col min="2772" max="2772" width="14.88671875" bestFit="1" customWidth="1"/>
    <col min="2773" max="2773" width="14.21875" bestFit="1" customWidth="1"/>
    <col min="2774" max="2774" width="27.109375" bestFit="1" customWidth="1"/>
    <col min="2775" max="2775" width="24.77734375" bestFit="1" customWidth="1"/>
    <col min="2776" max="2776" width="24.109375" bestFit="1" customWidth="1"/>
    <col min="2777" max="2777" width="17.21875" bestFit="1" customWidth="1"/>
    <col min="2778" max="2778" width="14.88671875" bestFit="1" customWidth="1"/>
    <col min="2779" max="2779" width="14.21875" bestFit="1" customWidth="1"/>
    <col min="2780" max="2780" width="27.109375" bestFit="1" customWidth="1"/>
    <col min="2781" max="2781" width="24.77734375" bestFit="1" customWidth="1"/>
    <col min="2782" max="2782" width="24.109375" bestFit="1" customWidth="1"/>
    <col min="2783" max="2783" width="17.21875" bestFit="1" customWidth="1"/>
    <col min="2784" max="2784" width="14.88671875" bestFit="1" customWidth="1"/>
    <col min="2785" max="2785" width="14.21875" bestFit="1" customWidth="1"/>
    <col min="2786" max="2786" width="27.109375" bestFit="1" customWidth="1"/>
    <col min="2787" max="2787" width="24.77734375" bestFit="1" customWidth="1"/>
    <col min="2788" max="2788" width="24.109375" bestFit="1" customWidth="1"/>
    <col min="2789" max="2789" width="17.21875" bestFit="1" customWidth="1"/>
    <col min="2790" max="2790" width="14.88671875" bestFit="1" customWidth="1"/>
    <col min="2791" max="2791" width="14.21875" bestFit="1" customWidth="1"/>
    <col min="2792" max="2792" width="27.109375" bestFit="1" customWidth="1"/>
    <col min="2793" max="2793" width="24.77734375" bestFit="1" customWidth="1"/>
    <col min="2794" max="2794" width="24.109375" bestFit="1" customWidth="1"/>
    <col min="2795" max="2795" width="17.21875" bestFit="1" customWidth="1"/>
    <col min="2796" max="2796" width="14.88671875" bestFit="1" customWidth="1"/>
    <col min="2797" max="2797" width="14.21875" bestFit="1" customWidth="1"/>
    <col min="2798" max="2798" width="27.109375" bestFit="1" customWidth="1"/>
    <col min="2799" max="2799" width="24.77734375" bestFit="1" customWidth="1"/>
    <col min="2800" max="2800" width="24.109375" bestFit="1" customWidth="1"/>
    <col min="2801" max="2801" width="17.21875" bestFit="1" customWidth="1"/>
    <col min="2802" max="2802" width="14.88671875" bestFit="1" customWidth="1"/>
    <col min="2803" max="2803" width="14.21875" bestFit="1" customWidth="1"/>
    <col min="2804" max="2804" width="27.109375" bestFit="1" customWidth="1"/>
    <col min="2805" max="2805" width="24.77734375" bestFit="1" customWidth="1"/>
    <col min="2806" max="2806" width="24.109375" bestFit="1" customWidth="1"/>
    <col min="2807" max="2807" width="17.21875" bestFit="1" customWidth="1"/>
    <col min="2808" max="2808" width="14.88671875" bestFit="1" customWidth="1"/>
    <col min="2809" max="2809" width="14.21875" bestFit="1" customWidth="1"/>
    <col min="2810" max="2810" width="27.109375" bestFit="1" customWidth="1"/>
    <col min="2811" max="2811" width="24.77734375" bestFit="1" customWidth="1"/>
    <col min="2812" max="2812" width="24.109375" bestFit="1" customWidth="1"/>
    <col min="2813" max="2813" width="17.21875" bestFit="1" customWidth="1"/>
    <col min="2814" max="2814" width="14.88671875" bestFit="1" customWidth="1"/>
    <col min="2815" max="2815" width="14.21875" bestFit="1" customWidth="1"/>
    <col min="2816" max="2816" width="27.109375" bestFit="1" customWidth="1"/>
    <col min="2817" max="2817" width="24.77734375" bestFit="1" customWidth="1"/>
    <col min="2818" max="2818" width="24.109375" bestFit="1" customWidth="1"/>
    <col min="2819" max="2819" width="17.21875" bestFit="1" customWidth="1"/>
    <col min="2820" max="2820" width="14.88671875" bestFit="1" customWidth="1"/>
    <col min="2821" max="2821" width="14.21875" bestFit="1" customWidth="1"/>
    <col min="2822" max="2822" width="27.109375" bestFit="1" customWidth="1"/>
    <col min="2823" max="2823" width="24.77734375" bestFit="1" customWidth="1"/>
    <col min="2824" max="2824" width="24.109375" bestFit="1" customWidth="1"/>
    <col min="2825" max="2825" width="17.21875" bestFit="1" customWidth="1"/>
    <col min="2826" max="2826" width="14.88671875" bestFit="1" customWidth="1"/>
    <col min="2827" max="2827" width="14.21875" bestFit="1" customWidth="1"/>
    <col min="2828" max="2828" width="27.109375" bestFit="1" customWidth="1"/>
    <col min="2829" max="2829" width="24.77734375" bestFit="1" customWidth="1"/>
    <col min="2830" max="2830" width="24.109375" bestFit="1" customWidth="1"/>
    <col min="2831" max="2831" width="17.21875" bestFit="1" customWidth="1"/>
    <col min="2832" max="2832" width="14.88671875" bestFit="1" customWidth="1"/>
    <col min="2833" max="2833" width="14.21875" bestFit="1" customWidth="1"/>
    <col min="2834" max="2834" width="27.109375" bestFit="1" customWidth="1"/>
    <col min="2835" max="2835" width="24.77734375" bestFit="1" customWidth="1"/>
    <col min="2836" max="2836" width="24.109375" bestFit="1" customWidth="1"/>
    <col min="2837" max="2837" width="17.21875" bestFit="1" customWidth="1"/>
    <col min="2838" max="2838" width="14.88671875" bestFit="1" customWidth="1"/>
    <col min="2839" max="2839" width="14.21875" bestFit="1" customWidth="1"/>
    <col min="2840" max="2840" width="27.109375" bestFit="1" customWidth="1"/>
    <col min="2841" max="2841" width="24.77734375" bestFit="1" customWidth="1"/>
    <col min="2842" max="2842" width="24.109375" bestFit="1" customWidth="1"/>
    <col min="2843" max="2843" width="17.21875" bestFit="1" customWidth="1"/>
    <col min="2844" max="2844" width="14.88671875" bestFit="1" customWidth="1"/>
    <col min="2845" max="2845" width="14.21875" bestFit="1" customWidth="1"/>
    <col min="2846" max="2846" width="27.109375" bestFit="1" customWidth="1"/>
    <col min="2847" max="2847" width="24.77734375" bestFit="1" customWidth="1"/>
    <col min="2848" max="2848" width="24.109375" bestFit="1" customWidth="1"/>
    <col min="2849" max="2849" width="17.21875" bestFit="1" customWidth="1"/>
    <col min="2850" max="2850" width="14.88671875" bestFit="1" customWidth="1"/>
    <col min="2851" max="2851" width="14.21875" bestFit="1" customWidth="1"/>
    <col min="2852" max="2852" width="27.109375" bestFit="1" customWidth="1"/>
    <col min="2853" max="2853" width="24.77734375" bestFit="1" customWidth="1"/>
    <col min="2854" max="2854" width="24.109375" bestFit="1" customWidth="1"/>
    <col min="2855" max="2855" width="17.21875" bestFit="1" customWidth="1"/>
    <col min="2856" max="2856" width="14.88671875" bestFit="1" customWidth="1"/>
    <col min="2857" max="2857" width="14.21875" bestFit="1" customWidth="1"/>
    <col min="2858" max="2858" width="27.109375" bestFit="1" customWidth="1"/>
    <col min="2859" max="2859" width="24.77734375" bestFit="1" customWidth="1"/>
    <col min="2860" max="2860" width="24.109375" bestFit="1" customWidth="1"/>
    <col min="2861" max="2861" width="17.21875" bestFit="1" customWidth="1"/>
    <col min="2862" max="2862" width="14.88671875" bestFit="1" customWidth="1"/>
    <col min="2863" max="2863" width="14.21875" bestFit="1" customWidth="1"/>
    <col min="2864" max="2864" width="27.109375" bestFit="1" customWidth="1"/>
    <col min="2865" max="2865" width="24.77734375" bestFit="1" customWidth="1"/>
    <col min="2866" max="2866" width="24.109375" bestFit="1" customWidth="1"/>
    <col min="2867" max="2867" width="17.21875" bestFit="1" customWidth="1"/>
    <col min="2868" max="2868" width="14.88671875" bestFit="1" customWidth="1"/>
    <col min="2869" max="2869" width="14.21875" bestFit="1" customWidth="1"/>
    <col min="2870" max="2870" width="27.109375" bestFit="1" customWidth="1"/>
    <col min="2871" max="2871" width="24.77734375" bestFit="1" customWidth="1"/>
    <col min="2872" max="2872" width="24.109375" bestFit="1" customWidth="1"/>
    <col min="2873" max="2873" width="17.21875" bestFit="1" customWidth="1"/>
    <col min="2874" max="2874" width="14.88671875" bestFit="1" customWidth="1"/>
    <col min="2875" max="2875" width="14.21875" bestFit="1" customWidth="1"/>
    <col min="2876" max="2876" width="27.109375" bestFit="1" customWidth="1"/>
    <col min="2877" max="2877" width="24.77734375" bestFit="1" customWidth="1"/>
    <col min="2878" max="2878" width="24.109375" bestFit="1" customWidth="1"/>
    <col min="2879" max="2879" width="17.21875" bestFit="1" customWidth="1"/>
    <col min="2880" max="2880" width="14.88671875" bestFit="1" customWidth="1"/>
    <col min="2881" max="2881" width="14.21875" bestFit="1" customWidth="1"/>
    <col min="2882" max="2882" width="27.109375" bestFit="1" customWidth="1"/>
    <col min="2883" max="2883" width="24.77734375" bestFit="1" customWidth="1"/>
    <col min="2884" max="2884" width="24.109375" bestFit="1" customWidth="1"/>
    <col min="2885" max="2885" width="17.21875" bestFit="1" customWidth="1"/>
    <col min="2886" max="2886" width="14.88671875" bestFit="1" customWidth="1"/>
    <col min="2887" max="2887" width="14.21875" bestFit="1" customWidth="1"/>
    <col min="2888" max="2888" width="27.109375" bestFit="1" customWidth="1"/>
    <col min="2889" max="2889" width="24.77734375" bestFit="1" customWidth="1"/>
    <col min="2890" max="2890" width="24.109375" bestFit="1" customWidth="1"/>
    <col min="2891" max="2891" width="21.77734375" bestFit="1" customWidth="1"/>
    <col min="2892" max="2892" width="19.44140625" bestFit="1" customWidth="1"/>
    <col min="2893" max="2893" width="18.77734375" bestFit="1" customWidth="1"/>
  </cols>
  <sheetData>
    <row r="3" spans="1:18" x14ac:dyDescent="0.3">
      <c r="A3" t="s">
        <v>1157</v>
      </c>
      <c r="B3" s="11" t="s">
        <v>1158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6" spans="1:18" x14ac:dyDescent="0.3">
      <c r="B6" s="15" t="s">
        <v>1159</v>
      </c>
      <c r="C6" s="16"/>
      <c r="D6" s="16"/>
      <c r="E6" s="16"/>
      <c r="F6" s="16"/>
      <c r="G6" s="16"/>
    </row>
    <row r="7" spans="1:18" x14ac:dyDescent="0.3">
      <c r="B7" s="16"/>
      <c r="C7" s="16"/>
      <c r="D7" s="16"/>
      <c r="E7" s="16"/>
      <c r="F7" s="16"/>
      <c r="G7" s="16"/>
    </row>
    <row r="8" spans="1:18" x14ac:dyDescent="0.3">
      <c r="B8" s="16"/>
      <c r="C8" s="16"/>
      <c r="D8" s="16"/>
      <c r="E8" s="16"/>
      <c r="F8" s="16"/>
      <c r="G8" s="16"/>
      <c r="O8" s="15" t="s">
        <v>1163</v>
      </c>
      <c r="P8" s="16"/>
      <c r="Q8" s="16"/>
      <c r="R8" s="16"/>
    </row>
    <row r="9" spans="1:18" x14ac:dyDescent="0.3">
      <c r="B9" s="16"/>
      <c r="C9" s="16"/>
      <c r="D9" s="16"/>
      <c r="E9" s="16"/>
      <c r="F9" s="16"/>
      <c r="G9" s="16"/>
      <c r="O9" s="16"/>
      <c r="P9" s="16"/>
      <c r="Q9" s="16"/>
      <c r="R9" s="16"/>
    </row>
    <row r="10" spans="1:18" x14ac:dyDescent="0.3">
      <c r="B10" s="16"/>
      <c r="C10" s="16"/>
      <c r="D10" s="16"/>
      <c r="E10" s="16"/>
      <c r="F10" s="16"/>
      <c r="G10" s="16"/>
      <c r="O10" s="16"/>
      <c r="P10" s="16"/>
      <c r="Q10" s="16"/>
      <c r="R10" s="16"/>
    </row>
    <row r="11" spans="1:18" x14ac:dyDescent="0.3">
      <c r="B11" s="16"/>
      <c r="C11" s="16"/>
      <c r="D11" s="16"/>
      <c r="E11" s="16"/>
      <c r="F11" s="16"/>
      <c r="G11" s="16"/>
      <c r="O11" s="16"/>
      <c r="P11" s="16"/>
      <c r="Q11" s="16"/>
      <c r="R11" s="16"/>
    </row>
    <row r="12" spans="1:18" x14ac:dyDescent="0.3">
      <c r="B12" s="16"/>
      <c r="C12" s="16"/>
      <c r="D12" s="16"/>
      <c r="E12" s="16"/>
      <c r="F12" s="16"/>
      <c r="G12" s="16"/>
      <c r="O12" s="16"/>
      <c r="P12" s="16"/>
      <c r="Q12" s="16"/>
      <c r="R12" s="16"/>
    </row>
    <row r="13" spans="1:18" x14ac:dyDescent="0.3">
      <c r="B13" s="16"/>
      <c r="C13" s="16"/>
      <c r="D13" s="16"/>
      <c r="E13" s="16"/>
      <c r="F13" s="16"/>
      <c r="G13" s="16"/>
      <c r="O13" s="16"/>
      <c r="P13" s="16"/>
      <c r="Q13" s="16"/>
      <c r="R13" s="16"/>
    </row>
    <row r="14" spans="1:18" x14ac:dyDescent="0.3">
      <c r="B14" s="16"/>
      <c r="C14" s="16"/>
      <c r="D14" s="16"/>
      <c r="E14" s="16"/>
      <c r="F14" s="16"/>
      <c r="G14" s="16"/>
      <c r="O14" s="16"/>
      <c r="P14" s="16"/>
      <c r="Q14" s="16"/>
      <c r="R14" s="16"/>
    </row>
    <row r="15" spans="1:18" x14ac:dyDescent="0.3">
      <c r="B15" s="16"/>
      <c r="C15" s="16"/>
      <c r="D15" s="16"/>
      <c r="E15" s="16"/>
      <c r="F15" s="16"/>
      <c r="G15" s="16"/>
      <c r="O15" s="16"/>
      <c r="P15" s="16"/>
      <c r="Q15" s="16"/>
      <c r="R15" s="16"/>
    </row>
    <row r="16" spans="1:18" x14ac:dyDescent="0.3">
      <c r="B16" s="16"/>
      <c r="C16" s="16"/>
      <c r="D16" s="16"/>
      <c r="E16" s="16"/>
      <c r="F16" s="16"/>
      <c r="G16" s="16"/>
      <c r="O16" s="16"/>
      <c r="P16" s="16"/>
      <c r="Q16" s="16"/>
      <c r="R16" s="16"/>
    </row>
    <row r="17" spans="2:18" x14ac:dyDescent="0.3">
      <c r="B17" s="16"/>
      <c r="C17" s="16"/>
      <c r="D17" s="16"/>
      <c r="E17" s="16"/>
      <c r="F17" s="16"/>
      <c r="G17" s="16"/>
      <c r="O17" s="16"/>
      <c r="P17" s="16"/>
      <c r="Q17" s="16"/>
      <c r="R17" s="16"/>
    </row>
    <row r="18" spans="2:18" x14ac:dyDescent="0.3">
      <c r="B18" s="16"/>
      <c r="C18" s="16"/>
      <c r="D18" s="16"/>
      <c r="E18" s="16"/>
      <c r="F18" s="16"/>
      <c r="G18" s="16"/>
      <c r="O18" s="16"/>
      <c r="P18" s="16"/>
      <c r="Q18" s="16"/>
      <c r="R18" s="16"/>
    </row>
    <row r="19" spans="2:18" x14ac:dyDescent="0.3">
      <c r="B19" s="16"/>
      <c r="C19" s="16"/>
      <c r="D19" s="16"/>
      <c r="E19" s="16"/>
      <c r="F19" s="16"/>
      <c r="G19" s="16"/>
      <c r="O19" s="16"/>
      <c r="P19" s="16"/>
      <c r="Q19" s="16"/>
      <c r="R19" s="16"/>
    </row>
    <row r="20" spans="2:18" x14ac:dyDescent="0.3">
      <c r="B20" s="16"/>
      <c r="C20" s="16"/>
      <c r="D20" s="16"/>
      <c r="E20" s="16"/>
      <c r="F20" s="16"/>
      <c r="G20" s="16"/>
      <c r="J20" s="4" t="s">
        <v>1129</v>
      </c>
      <c r="K20" t="s">
        <v>1148</v>
      </c>
      <c r="L20" t="s">
        <v>1161</v>
      </c>
      <c r="M20" t="s">
        <v>1162</v>
      </c>
      <c r="O20" s="16"/>
      <c r="P20" s="16"/>
      <c r="Q20" s="16"/>
      <c r="R20" s="16"/>
    </row>
    <row r="21" spans="2:18" x14ac:dyDescent="0.3">
      <c r="B21" s="16"/>
      <c r="C21" s="16"/>
      <c r="D21" s="16"/>
      <c r="E21" s="16"/>
      <c r="F21" s="16"/>
      <c r="G21" s="16"/>
      <c r="J21" s="5">
        <v>10466</v>
      </c>
      <c r="K21">
        <v>4</v>
      </c>
      <c r="L21">
        <v>210.8</v>
      </c>
      <c r="M21">
        <v>20</v>
      </c>
      <c r="O21" s="16"/>
      <c r="P21" s="16"/>
      <c r="Q21" s="16"/>
      <c r="R21" s="16"/>
    </row>
    <row r="22" spans="2:18" x14ac:dyDescent="0.3">
      <c r="B22" s="16"/>
      <c r="C22" s="16"/>
      <c r="D22" s="16"/>
      <c r="E22" s="16"/>
      <c r="F22" s="16"/>
      <c r="G22" s="16"/>
      <c r="J22" s="5">
        <v>10522</v>
      </c>
      <c r="K22">
        <v>4</v>
      </c>
      <c r="L22">
        <v>210.8</v>
      </c>
      <c r="M22">
        <v>20</v>
      </c>
      <c r="O22" s="16"/>
      <c r="P22" s="16"/>
      <c r="Q22" s="16"/>
      <c r="R22" s="16"/>
    </row>
    <row r="23" spans="2:18" x14ac:dyDescent="0.3">
      <c r="B23" s="16"/>
      <c r="C23" s="16"/>
      <c r="D23" s="16"/>
      <c r="E23" s="16"/>
      <c r="F23" s="16"/>
      <c r="G23" s="16"/>
      <c r="J23" s="5">
        <v>10529</v>
      </c>
      <c r="K23">
        <v>5</v>
      </c>
      <c r="L23">
        <v>210.8</v>
      </c>
      <c r="M23">
        <v>50</v>
      </c>
      <c r="O23" s="16"/>
      <c r="P23" s="16"/>
      <c r="Q23" s="16"/>
      <c r="R23" s="16"/>
    </row>
    <row r="24" spans="2:18" x14ac:dyDescent="0.3">
      <c r="J24" s="5">
        <v>10548</v>
      </c>
      <c r="K24">
        <v>3</v>
      </c>
      <c r="L24">
        <v>210.8</v>
      </c>
      <c r="M24">
        <v>10</v>
      </c>
      <c r="O24" s="16"/>
      <c r="P24" s="16"/>
      <c r="Q24" s="16"/>
      <c r="R24" s="16"/>
    </row>
    <row r="25" spans="2:18" x14ac:dyDescent="0.3">
      <c r="J25" s="5">
        <v>10579</v>
      </c>
      <c r="K25">
        <v>1</v>
      </c>
      <c r="L25">
        <v>210.8</v>
      </c>
      <c r="M25">
        <v>40</v>
      </c>
    </row>
    <row r="26" spans="2:18" x14ac:dyDescent="0.3">
      <c r="J26" s="5">
        <v>10697</v>
      </c>
      <c r="K26">
        <v>3</v>
      </c>
      <c r="L26">
        <v>210.8</v>
      </c>
      <c r="M26">
        <v>50</v>
      </c>
    </row>
    <row r="27" spans="2:18" x14ac:dyDescent="0.3">
      <c r="J27" s="5">
        <v>10719</v>
      </c>
      <c r="K27">
        <v>8</v>
      </c>
      <c r="L27">
        <v>210.8</v>
      </c>
      <c r="M27">
        <v>49</v>
      </c>
    </row>
    <row r="28" spans="2:18" x14ac:dyDescent="0.3">
      <c r="J28" s="5">
        <v>10861</v>
      </c>
      <c r="K28">
        <v>4</v>
      </c>
      <c r="L28">
        <v>210.8</v>
      </c>
      <c r="M28">
        <v>30</v>
      </c>
    </row>
    <row r="29" spans="2:18" x14ac:dyDescent="0.3">
      <c r="J29" s="5">
        <v>10961</v>
      </c>
      <c r="K29">
        <v>8</v>
      </c>
      <c r="L29">
        <v>263.5</v>
      </c>
      <c r="M29">
        <v>15</v>
      </c>
    </row>
    <row r="30" spans="2:18" x14ac:dyDescent="0.3">
      <c r="J30" s="5">
        <v>11030</v>
      </c>
      <c r="K30">
        <v>7</v>
      </c>
      <c r="L30">
        <v>263.5</v>
      </c>
      <c r="M30">
        <v>30</v>
      </c>
    </row>
    <row r="31" spans="2:18" x14ac:dyDescent="0.3">
      <c r="J31" s="5">
        <v>11033</v>
      </c>
      <c r="K31">
        <v>7</v>
      </c>
      <c r="L31">
        <v>263.5</v>
      </c>
      <c r="M31">
        <v>4</v>
      </c>
    </row>
    <row r="32" spans="2:18" x14ac:dyDescent="0.3">
      <c r="J32" s="5" t="s">
        <v>1130</v>
      </c>
      <c r="K32">
        <v>54</v>
      </c>
      <c r="L32">
        <v>2476.8999999999996</v>
      </c>
      <c r="M32">
        <v>318</v>
      </c>
    </row>
  </sheetData>
  <mergeCells count="3">
    <mergeCell ref="B3:R3"/>
    <mergeCell ref="B6:G23"/>
    <mergeCell ref="O8:R24"/>
  </mergeCell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E1769-A0FB-4D9C-BB45-035B7DE022A4}">
  <dimension ref="A3:T23"/>
  <sheetViews>
    <sheetView topLeftCell="J4" workbookViewId="0">
      <selection activeCell="I7" sqref="I7:O22"/>
    </sheetView>
  </sheetViews>
  <sheetFormatPr defaultRowHeight="14.4" x14ac:dyDescent="0.3"/>
  <cols>
    <col min="17" max="17" width="12.44140625" bestFit="1" customWidth="1"/>
    <col min="18" max="18" width="13.6640625" bestFit="1" customWidth="1"/>
    <col min="19" max="19" width="19.21875" bestFit="1" customWidth="1"/>
    <col min="20" max="20" width="18.21875" bestFit="1" customWidth="1"/>
    <col min="21" max="21" width="8" bestFit="1" customWidth="1"/>
    <col min="22" max="24" width="7" bestFit="1" customWidth="1"/>
    <col min="25" max="25" width="8" bestFit="1" customWidth="1"/>
    <col min="26" max="26" width="7" bestFit="1" customWidth="1"/>
    <col min="27" max="27" width="10.5546875" bestFit="1" customWidth="1"/>
  </cols>
  <sheetData>
    <row r="3" spans="1:20" x14ac:dyDescent="0.3">
      <c r="A3" t="s">
        <v>1164</v>
      </c>
      <c r="B3" s="11" t="s">
        <v>1165</v>
      </c>
      <c r="C3" s="11"/>
      <c r="D3" s="11"/>
      <c r="E3" s="11"/>
      <c r="F3" s="11"/>
      <c r="G3" s="11"/>
      <c r="H3" s="11"/>
      <c r="I3" s="11"/>
      <c r="J3" s="11"/>
    </row>
    <row r="6" spans="1:20" x14ac:dyDescent="0.3">
      <c r="Q6" s="4" t="s">
        <v>1129</v>
      </c>
      <c r="R6" t="s">
        <v>1167</v>
      </c>
      <c r="S6" t="s">
        <v>1168</v>
      </c>
      <c r="T6" t="s">
        <v>1169</v>
      </c>
    </row>
    <row r="7" spans="1:20" x14ac:dyDescent="0.3">
      <c r="I7" s="15" t="s">
        <v>1166</v>
      </c>
      <c r="J7" s="16"/>
      <c r="K7" s="16"/>
      <c r="L7" s="16"/>
      <c r="M7" s="16"/>
      <c r="N7" s="16"/>
      <c r="O7" s="16"/>
      <c r="Q7" s="5">
        <v>40</v>
      </c>
      <c r="R7">
        <v>74279</v>
      </c>
      <c r="S7">
        <v>7</v>
      </c>
      <c r="T7">
        <v>7</v>
      </c>
    </row>
    <row r="8" spans="1:20" x14ac:dyDescent="0.3">
      <c r="I8" s="16"/>
      <c r="J8" s="16"/>
      <c r="K8" s="16"/>
      <c r="L8" s="16"/>
      <c r="M8" s="16"/>
      <c r="N8" s="16"/>
      <c r="O8" s="16"/>
      <c r="Q8" s="5">
        <v>112</v>
      </c>
      <c r="R8">
        <v>95453</v>
      </c>
      <c r="S8">
        <v>9</v>
      </c>
      <c r="T8">
        <v>9</v>
      </c>
    </row>
    <row r="9" spans="1:20" x14ac:dyDescent="0.3">
      <c r="C9" s="18" t="s">
        <v>1189</v>
      </c>
      <c r="D9" s="16"/>
      <c r="E9" s="16"/>
      <c r="F9" s="16"/>
      <c r="G9" s="16"/>
      <c r="I9" s="16"/>
      <c r="J9" s="16"/>
      <c r="K9" s="16"/>
      <c r="L9" s="16"/>
      <c r="M9" s="16"/>
      <c r="N9" s="16"/>
      <c r="O9" s="16"/>
      <c r="Q9" s="5">
        <v>240</v>
      </c>
      <c r="R9">
        <v>95033</v>
      </c>
      <c r="S9">
        <v>9</v>
      </c>
      <c r="T9">
        <v>9</v>
      </c>
    </row>
    <row r="10" spans="1:20" x14ac:dyDescent="0.3">
      <c r="C10" s="16"/>
      <c r="D10" s="16"/>
      <c r="E10" s="16"/>
      <c r="F10" s="16"/>
      <c r="G10" s="16"/>
      <c r="I10" s="16"/>
      <c r="J10" s="16"/>
      <c r="K10" s="16"/>
      <c r="L10" s="16"/>
      <c r="M10" s="16"/>
      <c r="N10" s="16"/>
      <c r="O10" s="16"/>
      <c r="Q10" s="5">
        <v>288</v>
      </c>
      <c r="R10">
        <v>137918</v>
      </c>
      <c r="S10">
        <v>13</v>
      </c>
      <c r="T10">
        <v>13</v>
      </c>
    </row>
    <row r="11" spans="1:20" x14ac:dyDescent="0.3">
      <c r="C11" s="16"/>
      <c r="D11" s="16"/>
      <c r="E11" s="16"/>
      <c r="F11" s="16"/>
      <c r="G11" s="16"/>
      <c r="I11" s="16"/>
      <c r="J11" s="16"/>
      <c r="K11" s="16"/>
      <c r="L11" s="16"/>
      <c r="M11" s="16"/>
      <c r="N11" s="16"/>
      <c r="O11" s="16"/>
      <c r="Q11" s="5">
        <v>300</v>
      </c>
      <c r="R11">
        <v>74893</v>
      </c>
      <c r="S11">
        <v>7</v>
      </c>
      <c r="T11">
        <v>7</v>
      </c>
    </row>
    <row r="12" spans="1:20" x14ac:dyDescent="0.3">
      <c r="C12" s="16"/>
      <c r="D12" s="16"/>
      <c r="E12" s="16"/>
      <c r="F12" s="16"/>
      <c r="G12" s="16"/>
      <c r="I12" s="16"/>
      <c r="J12" s="16"/>
      <c r="K12" s="16"/>
      <c r="L12" s="16"/>
      <c r="M12" s="16"/>
      <c r="N12" s="16"/>
      <c r="O12" s="16"/>
      <c r="Q12" s="5">
        <v>360</v>
      </c>
      <c r="R12">
        <v>85698</v>
      </c>
      <c r="S12">
        <v>7</v>
      </c>
      <c r="T12">
        <v>8</v>
      </c>
    </row>
    <row r="13" spans="1:20" x14ac:dyDescent="0.3">
      <c r="C13" s="16"/>
      <c r="D13" s="16"/>
      <c r="E13" s="16"/>
      <c r="F13" s="16"/>
      <c r="G13" s="16"/>
      <c r="I13" s="16"/>
      <c r="J13" s="16"/>
      <c r="K13" s="16"/>
      <c r="L13" s="16"/>
      <c r="M13" s="16"/>
      <c r="N13" s="16"/>
      <c r="O13" s="16"/>
      <c r="Q13" s="5">
        <v>400</v>
      </c>
      <c r="R13">
        <v>64189</v>
      </c>
      <c r="S13">
        <v>6</v>
      </c>
      <c r="T13">
        <v>6</v>
      </c>
    </row>
    <row r="14" spans="1:20" x14ac:dyDescent="0.3">
      <c r="C14" s="16"/>
      <c r="D14" s="16"/>
      <c r="E14" s="16"/>
      <c r="F14" s="16"/>
      <c r="G14" s="16"/>
      <c r="I14" s="16"/>
      <c r="J14" s="16"/>
      <c r="K14" s="16"/>
      <c r="L14" s="16"/>
      <c r="M14" s="16"/>
      <c r="N14" s="16"/>
      <c r="O14" s="16"/>
      <c r="Q14" s="5">
        <v>432</v>
      </c>
      <c r="R14">
        <v>73828</v>
      </c>
      <c r="S14">
        <v>7</v>
      </c>
      <c r="T14">
        <v>7</v>
      </c>
    </row>
    <row r="15" spans="1:20" x14ac:dyDescent="0.3">
      <c r="C15" s="16"/>
      <c r="D15" s="16"/>
      <c r="E15" s="16"/>
      <c r="F15" s="16"/>
      <c r="G15" s="16"/>
      <c r="I15" s="16"/>
      <c r="J15" s="16"/>
      <c r="K15" s="16"/>
      <c r="L15" s="16"/>
      <c r="M15" s="16"/>
      <c r="N15" s="16"/>
      <c r="O15" s="16"/>
      <c r="Q15" s="5">
        <v>504</v>
      </c>
      <c r="R15">
        <v>64199</v>
      </c>
      <c r="S15">
        <v>6</v>
      </c>
      <c r="T15">
        <v>6</v>
      </c>
    </row>
    <row r="16" spans="1:20" x14ac:dyDescent="0.3">
      <c r="C16" s="16"/>
      <c r="D16" s="16"/>
      <c r="E16" s="16"/>
      <c r="F16" s="16"/>
      <c r="G16" s="16"/>
      <c r="I16" s="16"/>
      <c r="J16" s="16"/>
      <c r="K16" s="16"/>
      <c r="L16" s="16"/>
      <c r="M16" s="16"/>
      <c r="N16" s="16"/>
      <c r="O16" s="16"/>
      <c r="Q16" s="5">
        <v>608</v>
      </c>
      <c r="R16">
        <v>84455</v>
      </c>
      <c r="S16">
        <v>8</v>
      </c>
      <c r="T16">
        <v>8</v>
      </c>
    </row>
    <row r="17" spans="3:20" x14ac:dyDescent="0.3">
      <c r="C17" s="16"/>
      <c r="D17" s="16"/>
      <c r="E17" s="16"/>
      <c r="F17" s="16"/>
      <c r="G17" s="16"/>
      <c r="I17" s="16"/>
      <c r="J17" s="16"/>
      <c r="K17" s="16"/>
      <c r="L17" s="16"/>
      <c r="M17" s="16"/>
      <c r="N17" s="16"/>
      <c r="O17" s="16"/>
      <c r="Q17" s="5" t="s">
        <v>1130</v>
      </c>
      <c r="R17">
        <v>849945</v>
      </c>
      <c r="S17">
        <v>79</v>
      </c>
      <c r="T17">
        <v>80</v>
      </c>
    </row>
    <row r="18" spans="3:20" x14ac:dyDescent="0.3">
      <c r="C18" s="16"/>
      <c r="D18" s="16"/>
      <c r="E18" s="16"/>
      <c r="F18" s="16"/>
      <c r="G18" s="16"/>
      <c r="I18" s="16"/>
      <c r="J18" s="16"/>
      <c r="K18" s="16"/>
      <c r="L18" s="16"/>
      <c r="M18" s="16"/>
      <c r="N18" s="16"/>
      <c r="O18" s="16"/>
    </row>
    <row r="19" spans="3:20" x14ac:dyDescent="0.3"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O19" s="16"/>
    </row>
    <row r="20" spans="3:20" x14ac:dyDescent="0.3"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O20" s="16"/>
    </row>
    <row r="21" spans="3:20" x14ac:dyDescent="0.3"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O21" s="16"/>
    </row>
    <row r="22" spans="3:20" x14ac:dyDescent="0.3">
      <c r="C22" s="16"/>
      <c r="D22" s="16"/>
      <c r="E22" s="16"/>
      <c r="F22" s="16"/>
      <c r="G22" s="16"/>
      <c r="I22" s="16"/>
      <c r="J22" s="16"/>
      <c r="K22" s="16"/>
      <c r="L22" s="16"/>
      <c r="M22" s="16"/>
      <c r="N22" s="16"/>
      <c r="O22" s="16"/>
    </row>
    <row r="23" spans="3:20" x14ac:dyDescent="0.3">
      <c r="C23" s="16"/>
      <c r="D23" s="16"/>
      <c r="E23" s="16"/>
      <c r="F23" s="16"/>
      <c r="G23" s="16"/>
    </row>
  </sheetData>
  <mergeCells count="3">
    <mergeCell ref="C9:G23"/>
    <mergeCell ref="B3:J3"/>
    <mergeCell ref="I7:O22"/>
  </mergeCell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7962-450E-4EA9-8202-0CE289888D74}">
  <dimension ref="A3:K19"/>
  <sheetViews>
    <sheetView workbookViewId="0">
      <selection activeCell="G7" sqref="G7:I12"/>
    </sheetView>
  </sheetViews>
  <sheetFormatPr defaultRowHeight="14.4" x14ac:dyDescent="0.3"/>
  <cols>
    <col min="7" max="7" width="20.5546875" bestFit="1" customWidth="1"/>
    <col min="8" max="8" width="17.21875" bestFit="1" customWidth="1"/>
    <col min="9" max="9" width="13.77734375" bestFit="1" customWidth="1"/>
    <col min="10" max="10" width="10.5546875" bestFit="1" customWidth="1"/>
  </cols>
  <sheetData>
    <row r="3" spans="1:11" x14ac:dyDescent="0.3">
      <c r="A3" t="s">
        <v>1170</v>
      </c>
      <c r="B3" s="11" t="s">
        <v>1171</v>
      </c>
      <c r="C3" s="11"/>
      <c r="D3" s="11"/>
      <c r="E3" s="11"/>
      <c r="F3" s="11"/>
      <c r="G3" s="11"/>
      <c r="H3" s="11"/>
      <c r="I3" s="11"/>
      <c r="J3" s="11"/>
      <c r="K3" s="11"/>
    </row>
    <row r="7" spans="1:11" x14ac:dyDescent="0.3">
      <c r="B7" s="15" t="s">
        <v>1172</v>
      </c>
      <c r="C7" s="16"/>
      <c r="D7" s="16"/>
      <c r="E7" s="16"/>
      <c r="G7" s="4" t="s">
        <v>1129</v>
      </c>
      <c r="H7" t="s">
        <v>1148</v>
      </c>
      <c r="I7" t="s">
        <v>1173</v>
      </c>
    </row>
    <row r="8" spans="1:11" x14ac:dyDescent="0.3">
      <c r="B8" s="16"/>
      <c r="C8" s="16"/>
      <c r="D8" s="16"/>
      <c r="E8" s="16"/>
      <c r="G8" s="5" t="s">
        <v>818</v>
      </c>
      <c r="H8" s="9">
        <v>8</v>
      </c>
      <c r="I8">
        <v>1</v>
      </c>
    </row>
    <row r="9" spans="1:11" x14ac:dyDescent="0.3">
      <c r="B9" s="16"/>
      <c r="C9" s="16"/>
      <c r="D9" s="16"/>
      <c r="E9" s="16"/>
      <c r="G9" s="5" t="s">
        <v>21</v>
      </c>
      <c r="H9" s="9">
        <v>5</v>
      </c>
      <c r="I9">
        <v>1</v>
      </c>
    </row>
    <row r="10" spans="1:11" x14ac:dyDescent="0.3">
      <c r="B10" s="16"/>
      <c r="C10" s="16"/>
      <c r="D10" s="16"/>
      <c r="E10" s="16"/>
      <c r="G10" s="5" t="s">
        <v>15</v>
      </c>
      <c r="H10" s="9">
        <v>30</v>
      </c>
      <c r="I10">
        <v>6</v>
      </c>
    </row>
    <row r="11" spans="1:11" x14ac:dyDescent="0.3">
      <c r="B11" s="16"/>
      <c r="C11" s="16"/>
      <c r="D11" s="16"/>
      <c r="E11" s="16"/>
      <c r="G11" s="5" t="s">
        <v>787</v>
      </c>
      <c r="H11" s="9">
        <v>2</v>
      </c>
      <c r="I11">
        <v>1</v>
      </c>
    </row>
    <row r="12" spans="1:11" x14ac:dyDescent="0.3">
      <c r="B12" s="16"/>
      <c r="C12" s="16"/>
      <c r="D12" s="16"/>
      <c r="E12" s="16"/>
      <c r="G12" s="5" t="s">
        <v>1130</v>
      </c>
      <c r="H12" s="9">
        <v>45</v>
      </c>
      <c r="I12">
        <v>9</v>
      </c>
    </row>
    <row r="13" spans="1:11" x14ac:dyDescent="0.3">
      <c r="B13" s="16"/>
      <c r="C13" s="16"/>
      <c r="D13" s="16"/>
      <c r="E13" s="16"/>
    </row>
    <row r="14" spans="1:11" x14ac:dyDescent="0.3">
      <c r="B14" s="16"/>
      <c r="C14" s="16"/>
      <c r="D14" s="16"/>
      <c r="E14" s="16"/>
    </row>
    <row r="15" spans="1:11" x14ac:dyDescent="0.3">
      <c r="B15" s="16"/>
      <c r="C15" s="16"/>
      <c r="D15" s="16"/>
      <c r="E15" s="16"/>
    </row>
    <row r="16" spans="1:11" x14ac:dyDescent="0.3">
      <c r="B16" s="16"/>
      <c r="C16" s="16"/>
      <c r="D16" s="16"/>
      <c r="E16" s="16"/>
    </row>
    <row r="17" spans="2:5" x14ac:dyDescent="0.3">
      <c r="B17" s="16"/>
      <c r="C17" s="16"/>
      <c r="D17" s="16"/>
      <c r="E17" s="16"/>
    </row>
    <row r="18" spans="2:5" x14ac:dyDescent="0.3">
      <c r="B18" s="16"/>
      <c r="C18" s="16"/>
      <c r="D18" s="16"/>
      <c r="E18" s="16"/>
    </row>
    <row r="19" spans="2:5" x14ac:dyDescent="0.3">
      <c r="B19" s="16"/>
      <c r="C19" s="16"/>
      <c r="D19" s="16"/>
      <c r="E19" s="16"/>
    </row>
  </sheetData>
  <mergeCells count="2">
    <mergeCell ref="B3:K3"/>
    <mergeCell ref="B7:E19"/>
  </mergeCell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B553-5D75-460A-95BA-33BCF59EBE1F}">
  <dimension ref="A4:S18"/>
  <sheetViews>
    <sheetView workbookViewId="0">
      <selection activeCell="C4" sqref="C4:I4"/>
    </sheetView>
  </sheetViews>
  <sheetFormatPr defaultRowHeight="14.4" x14ac:dyDescent="0.3"/>
  <cols>
    <col min="9" max="9" width="12.44140625" bestFit="1" customWidth="1"/>
    <col min="10" max="10" width="21.5546875" bestFit="1" customWidth="1"/>
    <col min="11" max="11" width="12.88671875" bestFit="1" customWidth="1"/>
    <col min="12" max="13" width="18.6640625" bestFit="1" customWidth="1"/>
    <col min="14" max="14" width="21.5546875" bestFit="1" customWidth="1"/>
    <col min="15" max="15" width="12.88671875" bestFit="1" customWidth="1"/>
    <col min="16" max="17" width="18.6640625" bestFit="1" customWidth="1"/>
    <col min="18" max="18" width="19.6640625" bestFit="1" customWidth="1"/>
    <col min="19" max="19" width="21.77734375" bestFit="1" customWidth="1"/>
  </cols>
  <sheetData>
    <row r="4" spans="1:19" x14ac:dyDescent="0.3">
      <c r="A4" t="s">
        <v>1174</v>
      </c>
      <c r="C4" s="11" t="s">
        <v>1175</v>
      </c>
      <c r="D4" s="11"/>
      <c r="E4" s="11"/>
      <c r="F4" s="11"/>
      <c r="G4" s="11"/>
      <c r="H4" s="11"/>
      <c r="I4" s="11"/>
    </row>
    <row r="7" spans="1:19" x14ac:dyDescent="0.3">
      <c r="J7" s="4" t="s">
        <v>1132</v>
      </c>
    </row>
    <row r="8" spans="1:19" x14ac:dyDescent="0.3">
      <c r="C8" s="15" t="s">
        <v>1176</v>
      </c>
      <c r="D8" s="16"/>
      <c r="E8" s="16"/>
      <c r="J8" t="s">
        <v>1177</v>
      </c>
      <c r="N8" t="s">
        <v>1148</v>
      </c>
      <c r="R8" t="s">
        <v>1178</v>
      </c>
      <c r="S8" t="s">
        <v>1160</v>
      </c>
    </row>
    <row r="9" spans="1:19" x14ac:dyDescent="0.3">
      <c r="C9" s="16"/>
      <c r="D9" s="16"/>
      <c r="E9" s="16"/>
      <c r="I9" s="4" t="s">
        <v>1129</v>
      </c>
      <c r="J9" t="s">
        <v>818</v>
      </c>
      <c r="K9" t="s">
        <v>21</v>
      </c>
      <c r="L9" t="s">
        <v>15</v>
      </c>
      <c r="M9" t="s">
        <v>787</v>
      </c>
      <c r="N9" t="s">
        <v>818</v>
      </c>
      <c r="O9" t="s">
        <v>21</v>
      </c>
      <c r="P9" t="s">
        <v>15</v>
      </c>
      <c r="Q9" t="s">
        <v>787</v>
      </c>
    </row>
    <row r="10" spans="1:19" x14ac:dyDescent="0.3">
      <c r="C10" s="16"/>
      <c r="D10" s="16"/>
      <c r="E10" s="16"/>
      <c r="I10" s="10">
        <v>33695</v>
      </c>
      <c r="J10" s="9"/>
      <c r="K10" s="9"/>
      <c r="L10" s="9">
        <v>3355</v>
      </c>
      <c r="M10" s="9"/>
      <c r="N10" s="9"/>
      <c r="O10" s="9"/>
      <c r="P10" s="9">
        <v>3</v>
      </c>
      <c r="Q10" s="9"/>
      <c r="R10" s="9">
        <v>3355</v>
      </c>
      <c r="S10" s="9">
        <v>3</v>
      </c>
    </row>
    <row r="11" spans="1:19" x14ac:dyDescent="0.3">
      <c r="C11" s="16"/>
      <c r="D11" s="16"/>
      <c r="E11" s="16"/>
      <c r="I11" s="10">
        <v>33725</v>
      </c>
      <c r="J11" s="9"/>
      <c r="K11" s="9"/>
      <c r="L11" s="9">
        <v>5467</v>
      </c>
      <c r="M11" s="9"/>
      <c r="N11" s="9"/>
      <c r="O11" s="9"/>
      <c r="P11" s="9">
        <v>1</v>
      </c>
      <c r="Q11" s="9"/>
      <c r="R11" s="9">
        <v>5467</v>
      </c>
      <c r="S11" s="9">
        <v>1</v>
      </c>
    </row>
    <row r="12" spans="1:19" x14ac:dyDescent="0.3">
      <c r="C12" s="16"/>
      <c r="D12" s="16"/>
      <c r="E12" s="16"/>
      <c r="I12" s="10">
        <v>33830</v>
      </c>
      <c r="J12" s="9"/>
      <c r="K12" s="9"/>
      <c r="L12" s="9"/>
      <c r="M12" s="9">
        <v>3457</v>
      </c>
      <c r="N12" s="9"/>
      <c r="O12" s="9"/>
      <c r="P12" s="9"/>
      <c r="Q12" s="9">
        <v>2</v>
      </c>
      <c r="R12" s="9">
        <v>3457</v>
      </c>
      <c r="S12" s="9">
        <v>2</v>
      </c>
    </row>
    <row r="13" spans="1:19" x14ac:dyDescent="0.3">
      <c r="C13" s="16"/>
      <c r="D13" s="16"/>
      <c r="E13" s="16"/>
      <c r="I13" s="10">
        <v>34092</v>
      </c>
      <c r="J13" s="9"/>
      <c r="K13" s="9"/>
      <c r="L13" s="9">
        <v>5176</v>
      </c>
      <c r="M13" s="9"/>
      <c r="N13" s="9"/>
      <c r="O13" s="9"/>
      <c r="P13" s="9">
        <v>4</v>
      </c>
      <c r="Q13" s="9"/>
      <c r="R13" s="9">
        <v>5176</v>
      </c>
      <c r="S13" s="9">
        <v>4</v>
      </c>
    </row>
    <row r="14" spans="1:19" x14ac:dyDescent="0.3">
      <c r="C14" s="16"/>
      <c r="D14" s="16"/>
      <c r="E14" s="16"/>
      <c r="I14" s="10">
        <v>34259</v>
      </c>
      <c r="J14" s="9"/>
      <c r="K14" s="9">
        <v>3453</v>
      </c>
      <c r="L14" s="9">
        <v>428</v>
      </c>
      <c r="M14" s="9"/>
      <c r="N14" s="9"/>
      <c r="O14" s="9">
        <v>5</v>
      </c>
      <c r="P14" s="9">
        <v>6</v>
      </c>
      <c r="Q14" s="9"/>
      <c r="R14" s="9">
        <v>3881</v>
      </c>
      <c r="S14" s="9">
        <v>11</v>
      </c>
    </row>
    <row r="15" spans="1:19" x14ac:dyDescent="0.3">
      <c r="C15" s="16"/>
      <c r="D15" s="16"/>
      <c r="E15" s="16"/>
      <c r="I15" s="10">
        <v>34336</v>
      </c>
      <c r="J15" s="9"/>
      <c r="K15" s="9"/>
      <c r="L15" s="9">
        <v>465</v>
      </c>
      <c r="M15" s="9"/>
      <c r="N15" s="9"/>
      <c r="O15" s="9"/>
      <c r="P15" s="9">
        <v>7</v>
      </c>
      <c r="Q15" s="9"/>
      <c r="R15" s="9">
        <v>465</v>
      </c>
      <c r="S15" s="9">
        <v>7</v>
      </c>
    </row>
    <row r="16" spans="1:19" x14ac:dyDescent="0.3">
      <c r="C16" s="16"/>
      <c r="D16" s="16"/>
      <c r="E16" s="16"/>
      <c r="I16" s="10">
        <v>34398</v>
      </c>
      <c r="J16" s="9">
        <v>2344</v>
      </c>
      <c r="K16" s="9"/>
      <c r="L16" s="9"/>
      <c r="M16" s="9"/>
      <c r="N16" s="9">
        <v>8</v>
      </c>
      <c r="O16" s="9"/>
      <c r="P16" s="9"/>
      <c r="Q16" s="9"/>
      <c r="R16" s="9">
        <v>2344</v>
      </c>
      <c r="S16" s="9">
        <v>8</v>
      </c>
    </row>
    <row r="17" spans="3:19" x14ac:dyDescent="0.3">
      <c r="C17" s="16"/>
      <c r="D17" s="16"/>
      <c r="E17" s="16"/>
      <c r="I17" s="10">
        <v>34653</v>
      </c>
      <c r="J17" s="9"/>
      <c r="K17" s="9"/>
      <c r="L17" s="9">
        <v>452</v>
      </c>
      <c r="M17" s="9"/>
      <c r="N17" s="9"/>
      <c r="O17" s="9"/>
      <c r="P17" s="9">
        <v>9</v>
      </c>
      <c r="Q17" s="9"/>
      <c r="R17" s="9">
        <v>452</v>
      </c>
      <c r="S17" s="9">
        <v>9</v>
      </c>
    </row>
    <row r="18" spans="3:19" x14ac:dyDescent="0.3">
      <c r="C18" s="16"/>
      <c r="D18" s="16"/>
      <c r="E18" s="16"/>
      <c r="I18" s="10" t="s">
        <v>1130</v>
      </c>
      <c r="J18" s="9">
        <v>2344</v>
      </c>
      <c r="K18" s="9">
        <v>3453</v>
      </c>
      <c r="L18" s="9">
        <v>15343</v>
      </c>
      <c r="M18" s="9">
        <v>3457</v>
      </c>
      <c r="N18" s="9">
        <v>8</v>
      </c>
      <c r="O18" s="9">
        <v>5</v>
      </c>
      <c r="P18" s="9">
        <v>30</v>
      </c>
      <c r="Q18" s="9">
        <v>2</v>
      </c>
      <c r="R18" s="9">
        <v>24597</v>
      </c>
      <c r="S18" s="9">
        <v>45</v>
      </c>
    </row>
  </sheetData>
  <mergeCells count="2">
    <mergeCell ref="C8:E18"/>
    <mergeCell ref="C4:I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D29B-04BC-44B2-B79E-708479B94722}">
  <dimension ref="A3:N17"/>
  <sheetViews>
    <sheetView workbookViewId="0">
      <selection activeCell="E3" sqref="E3:L3"/>
    </sheetView>
  </sheetViews>
  <sheetFormatPr defaultRowHeight="14.4" x14ac:dyDescent="0.3"/>
  <cols>
    <col min="9" max="9" width="20.5546875" bestFit="1" customWidth="1"/>
    <col min="10" max="10" width="15.5546875" bestFit="1" customWidth="1"/>
    <col min="11" max="11" width="3.6640625" bestFit="1" customWidth="1"/>
    <col min="12" max="12" width="4.5546875" bestFit="1" customWidth="1"/>
    <col min="13" max="13" width="3.88671875" bestFit="1" customWidth="1"/>
    <col min="14" max="14" width="10.5546875" bestFit="1" customWidth="1"/>
  </cols>
  <sheetData>
    <row r="3" spans="1:14" x14ac:dyDescent="0.3">
      <c r="A3" t="s">
        <v>1136</v>
      </c>
      <c r="E3" s="11" t="s">
        <v>1137</v>
      </c>
      <c r="F3" s="11"/>
      <c r="G3" s="11"/>
      <c r="H3" s="11"/>
      <c r="I3" s="11"/>
      <c r="J3" s="11"/>
      <c r="K3" s="11"/>
      <c r="L3" s="11"/>
    </row>
    <row r="6" spans="1:14" x14ac:dyDescent="0.3">
      <c r="B6" s="19" t="s">
        <v>1138</v>
      </c>
      <c r="C6" s="16"/>
      <c r="D6" s="16"/>
      <c r="E6" s="16"/>
    </row>
    <row r="7" spans="1:14" x14ac:dyDescent="0.3">
      <c r="B7" s="16"/>
      <c r="C7" s="16"/>
      <c r="D7" s="16"/>
      <c r="E7" s="16"/>
      <c r="I7" s="4" t="s">
        <v>1148</v>
      </c>
      <c r="J7" s="4" t="s">
        <v>1132</v>
      </c>
    </row>
    <row r="8" spans="1:14" x14ac:dyDescent="0.3">
      <c r="B8" s="16"/>
      <c r="C8" s="16"/>
      <c r="D8" s="16"/>
      <c r="E8" s="16"/>
      <c r="I8" s="4" t="s">
        <v>1129</v>
      </c>
      <c r="J8" t="s">
        <v>788</v>
      </c>
      <c r="K8" t="s">
        <v>804</v>
      </c>
      <c r="L8" t="s">
        <v>798</v>
      </c>
      <c r="M8" t="s">
        <v>783</v>
      </c>
      <c r="N8" t="s">
        <v>1130</v>
      </c>
    </row>
    <row r="9" spans="1:14" x14ac:dyDescent="0.3">
      <c r="B9" s="16"/>
      <c r="C9" s="16"/>
      <c r="D9" s="16"/>
      <c r="E9" s="16"/>
      <c r="I9" s="5" t="s">
        <v>818</v>
      </c>
      <c r="J9" s="9"/>
      <c r="K9" s="9"/>
      <c r="L9" s="9"/>
      <c r="M9" s="9">
        <v>8</v>
      </c>
      <c r="N9" s="9">
        <v>8</v>
      </c>
    </row>
    <row r="10" spans="1:14" x14ac:dyDescent="0.3">
      <c r="B10" s="16"/>
      <c r="C10" s="16"/>
      <c r="D10" s="16"/>
      <c r="E10" s="16"/>
      <c r="I10" s="5" t="s">
        <v>21</v>
      </c>
      <c r="J10" s="9"/>
      <c r="K10" s="9">
        <v>5</v>
      </c>
      <c r="L10" s="9"/>
      <c r="M10" s="9"/>
      <c r="N10" s="9">
        <v>5</v>
      </c>
    </row>
    <row r="11" spans="1:14" x14ac:dyDescent="0.3">
      <c r="B11" s="16"/>
      <c r="C11" s="16"/>
      <c r="D11" s="16"/>
      <c r="E11" s="16"/>
      <c r="I11" s="5" t="s">
        <v>15</v>
      </c>
      <c r="J11" s="9"/>
      <c r="K11" s="9">
        <v>13</v>
      </c>
      <c r="L11" s="9">
        <v>4</v>
      </c>
      <c r="M11" s="9">
        <v>13</v>
      </c>
      <c r="N11" s="9">
        <v>30</v>
      </c>
    </row>
    <row r="12" spans="1:14" x14ac:dyDescent="0.3">
      <c r="B12" s="16"/>
      <c r="C12" s="16"/>
      <c r="D12" s="16"/>
      <c r="E12" s="16"/>
      <c r="I12" s="5" t="s">
        <v>787</v>
      </c>
      <c r="J12" s="9">
        <v>2</v>
      </c>
      <c r="K12" s="9"/>
      <c r="L12" s="9"/>
      <c r="M12" s="9"/>
      <c r="N12" s="9">
        <v>2</v>
      </c>
    </row>
    <row r="13" spans="1:14" x14ac:dyDescent="0.3">
      <c r="B13" s="16"/>
      <c r="C13" s="16"/>
      <c r="D13" s="16"/>
      <c r="E13" s="16"/>
      <c r="I13" s="5" t="s">
        <v>1130</v>
      </c>
      <c r="J13" s="9">
        <v>2</v>
      </c>
      <c r="K13" s="9">
        <v>18</v>
      </c>
      <c r="L13" s="9">
        <v>4</v>
      </c>
      <c r="M13" s="9">
        <v>21</v>
      </c>
      <c r="N13" s="9">
        <v>45</v>
      </c>
    </row>
    <row r="14" spans="1:14" x14ac:dyDescent="0.3">
      <c r="B14" s="16"/>
      <c r="C14" s="16"/>
      <c r="D14" s="16"/>
      <c r="E14" s="16"/>
    </row>
    <row r="15" spans="1:14" x14ac:dyDescent="0.3">
      <c r="B15" s="16"/>
      <c r="C15" s="16"/>
      <c r="D15" s="16"/>
      <c r="E15" s="16"/>
    </row>
    <row r="16" spans="1:14" x14ac:dyDescent="0.3">
      <c r="B16" s="16"/>
      <c r="C16" s="16"/>
      <c r="D16" s="16"/>
      <c r="E16" s="16"/>
    </row>
    <row r="17" spans="2:5" x14ac:dyDescent="0.3">
      <c r="B17" s="16"/>
      <c r="C17" s="16"/>
      <c r="D17" s="16"/>
      <c r="E17" s="16"/>
    </row>
  </sheetData>
  <mergeCells count="2">
    <mergeCell ref="E3:L3"/>
    <mergeCell ref="B6:E17"/>
  </mergeCell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75B3-5377-4256-96F8-46218FAD6DA3}">
  <dimension ref="A3:N20"/>
  <sheetViews>
    <sheetView workbookViewId="0">
      <selection activeCell="L7" sqref="L7:N19"/>
    </sheetView>
  </sheetViews>
  <sheetFormatPr defaultRowHeight="14.4" x14ac:dyDescent="0.3"/>
  <cols>
    <col min="12" max="12" width="12.44140625" bestFit="1" customWidth="1"/>
    <col min="13" max="13" width="17.88671875" bestFit="1" customWidth="1"/>
    <col min="14" max="14" width="18.6640625" bestFit="1" customWidth="1"/>
  </cols>
  <sheetData>
    <row r="3" spans="1:14" x14ac:dyDescent="0.3">
      <c r="A3" t="s">
        <v>1179</v>
      </c>
      <c r="C3" s="11" t="s">
        <v>1180</v>
      </c>
      <c r="D3" s="11"/>
      <c r="E3" s="11"/>
      <c r="F3" s="11"/>
      <c r="G3" s="11"/>
      <c r="H3" s="11"/>
      <c r="I3" s="11"/>
      <c r="J3" s="11"/>
      <c r="K3" s="11"/>
    </row>
    <row r="7" spans="1:14" x14ac:dyDescent="0.3">
      <c r="B7" s="15" t="s">
        <v>1181</v>
      </c>
      <c r="C7" s="16"/>
      <c r="D7" s="16"/>
      <c r="E7" s="16"/>
      <c r="F7" s="16"/>
      <c r="G7" s="16"/>
      <c r="L7" s="4" t="s">
        <v>1129</v>
      </c>
      <c r="M7" t="s">
        <v>1182</v>
      </c>
      <c r="N7" t="s">
        <v>1183</v>
      </c>
    </row>
    <row r="8" spans="1:14" x14ac:dyDescent="0.3">
      <c r="B8" s="16"/>
      <c r="C8" s="16"/>
      <c r="D8" s="16"/>
      <c r="E8" s="16"/>
      <c r="F8" s="16"/>
      <c r="G8" s="16"/>
      <c r="L8" s="5">
        <v>2</v>
      </c>
      <c r="M8">
        <v>17</v>
      </c>
      <c r="N8">
        <v>40</v>
      </c>
    </row>
    <row r="9" spans="1:14" x14ac:dyDescent="0.3">
      <c r="B9" s="16"/>
      <c r="C9" s="16"/>
      <c r="D9" s="16"/>
      <c r="E9" s="16"/>
      <c r="F9" s="16"/>
      <c r="G9" s="16"/>
      <c r="L9" s="5">
        <v>3</v>
      </c>
      <c r="M9">
        <v>13</v>
      </c>
      <c r="N9">
        <v>70</v>
      </c>
    </row>
    <row r="10" spans="1:14" x14ac:dyDescent="0.3">
      <c r="B10" s="16"/>
      <c r="C10" s="16"/>
      <c r="D10" s="16"/>
      <c r="E10" s="16"/>
      <c r="F10" s="16"/>
      <c r="G10" s="16"/>
      <c r="L10" s="5">
        <v>21</v>
      </c>
      <c r="M10">
        <v>3</v>
      </c>
      <c r="N10">
        <v>40</v>
      </c>
    </row>
    <row r="11" spans="1:14" x14ac:dyDescent="0.3">
      <c r="B11" s="16"/>
      <c r="C11" s="16"/>
      <c r="D11" s="16"/>
      <c r="E11" s="16"/>
      <c r="F11" s="16"/>
      <c r="G11" s="16"/>
      <c r="L11" s="5">
        <v>31</v>
      </c>
      <c r="M11">
        <v>0</v>
      </c>
      <c r="N11">
        <v>70</v>
      </c>
    </row>
    <row r="12" spans="1:14" x14ac:dyDescent="0.3">
      <c r="B12" s="16"/>
      <c r="C12" s="16"/>
      <c r="D12" s="16"/>
      <c r="E12" s="16"/>
      <c r="F12" s="16"/>
      <c r="G12" s="16"/>
      <c r="L12" s="5">
        <v>32</v>
      </c>
      <c r="M12">
        <v>9</v>
      </c>
      <c r="N12">
        <v>40</v>
      </c>
    </row>
    <row r="13" spans="1:14" x14ac:dyDescent="0.3">
      <c r="B13" s="16"/>
      <c r="C13" s="16"/>
      <c r="D13" s="16"/>
      <c r="E13" s="16"/>
      <c r="F13" s="16"/>
      <c r="G13" s="16"/>
      <c r="L13" s="5">
        <v>37</v>
      </c>
      <c r="M13">
        <v>11</v>
      </c>
      <c r="N13">
        <v>50</v>
      </c>
    </row>
    <row r="14" spans="1:14" x14ac:dyDescent="0.3">
      <c r="B14" s="16"/>
      <c r="C14" s="16"/>
      <c r="D14" s="16"/>
      <c r="E14" s="16"/>
      <c r="F14" s="16"/>
      <c r="G14" s="16"/>
      <c r="L14" s="5">
        <v>45</v>
      </c>
      <c r="M14">
        <v>5</v>
      </c>
      <c r="N14">
        <v>70</v>
      </c>
    </row>
    <row r="15" spans="1:14" x14ac:dyDescent="0.3">
      <c r="B15" s="16"/>
      <c r="C15" s="16"/>
      <c r="D15" s="16"/>
      <c r="E15" s="16"/>
      <c r="F15" s="16"/>
      <c r="G15" s="16"/>
      <c r="L15" s="5">
        <v>48</v>
      </c>
      <c r="M15">
        <v>15</v>
      </c>
      <c r="N15">
        <v>70</v>
      </c>
    </row>
    <row r="16" spans="1:14" x14ac:dyDescent="0.3">
      <c r="B16" s="16"/>
      <c r="C16" s="16"/>
      <c r="D16" s="16"/>
      <c r="E16" s="16"/>
      <c r="F16" s="16"/>
      <c r="G16" s="16"/>
      <c r="L16" s="5">
        <v>49</v>
      </c>
      <c r="M16">
        <v>10</v>
      </c>
      <c r="N16">
        <v>60</v>
      </c>
    </row>
    <row r="17" spans="2:14" x14ac:dyDescent="0.3">
      <c r="B17" s="16"/>
      <c r="C17" s="16"/>
      <c r="D17" s="16"/>
      <c r="E17" s="16"/>
      <c r="F17" s="16"/>
      <c r="G17" s="16"/>
      <c r="L17" s="5">
        <v>64</v>
      </c>
      <c r="M17">
        <v>22</v>
      </c>
      <c r="N17">
        <v>80</v>
      </c>
    </row>
    <row r="18" spans="2:14" x14ac:dyDescent="0.3">
      <c r="B18" s="16"/>
      <c r="C18" s="16"/>
      <c r="D18" s="16"/>
      <c r="E18" s="16"/>
      <c r="F18" s="16"/>
      <c r="G18" s="16"/>
      <c r="L18" s="5">
        <v>66</v>
      </c>
      <c r="M18">
        <v>4</v>
      </c>
      <c r="N18">
        <v>100</v>
      </c>
    </row>
    <row r="19" spans="2:14" x14ac:dyDescent="0.3">
      <c r="B19" s="16"/>
      <c r="C19" s="16"/>
      <c r="D19" s="16"/>
      <c r="E19" s="16"/>
      <c r="F19" s="16"/>
      <c r="G19" s="16"/>
      <c r="L19" s="5" t="s">
        <v>1130</v>
      </c>
      <c r="M19">
        <v>109</v>
      </c>
      <c r="N19">
        <v>690</v>
      </c>
    </row>
    <row r="20" spans="2:14" x14ac:dyDescent="0.3">
      <c r="B20" s="16"/>
      <c r="C20" s="16"/>
      <c r="D20" s="16"/>
      <c r="E20" s="16"/>
      <c r="F20" s="16"/>
      <c r="G20" s="16"/>
    </row>
  </sheetData>
  <mergeCells count="2">
    <mergeCell ref="C3:K3"/>
    <mergeCell ref="B7:G20"/>
  </mergeCell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8628-860A-49DA-8871-AA338A0E4452}">
  <dimension ref="A3:L23"/>
  <sheetViews>
    <sheetView workbookViewId="0">
      <selection activeCell="J7" sqref="J7:L20"/>
    </sheetView>
  </sheetViews>
  <sheetFormatPr defaultRowHeight="14.4" x14ac:dyDescent="0.3"/>
  <cols>
    <col min="10" max="10" width="28.77734375" bestFit="1" customWidth="1"/>
    <col min="11" max="11" width="16.21875" bestFit="1" customWidth="1"/>
    <col min="12" max="12" width="15.44140625" bestFit="1" customWidth="1"/>
  </cols>
  <sheetData>
    <row r="3" spans="1:12" x14ac:dyDescent="0.3">
      <c r="A3" t="s">
        <v>1184</v>
      </c>
      <c r="B3" s="11" t="s">
        <v>1185</v>
      </c>
      <c r="C3" s="11"/>
      <c r="D3" s="11"/>
      <c r="E3" s="11"/>
      <c r="F3" s="11"/>
      <c r="G3" s="11"/>
      <c r="H3" s="11"/>
      <c r="I3" s="11"/>
      <c r="J3" s="11"/>
      <c r="K3" s="11"/>
    </row>
    <row r="6" spans="1:12" ht="14.4" customHeight="1" x14ac:dyDescent="0.3">
      <c r="B6" s="15" t="s">
        <v>1186</v>
      </c>
      <c r="C6" s="18"/>
      <c r="D6" s="18"/>
      <c r="E6" s="18"/>
      <c r="F6" s="18"/>
    </row>
    <row r="7" spans="1:12" x14ac:dyDescent="0.3">
      <c r="B7" s="18"/>
      <c r="C7" s="18"/>
      <c r="D7" s="18"/>
      <c r="E7" s="18"/>
      <c r="F7" s="18"/>
    </row>
    <row r="8" spans="1:12" x14ac:dyDescent="0.3">
      <c r="B8" s="18"/>
      <c r="C8" s="18"/>
      <c r="D8" s="18"/>
      <c r="E8" s="18"/>
      <c r="F8" s="18"/>
      <c r="J8" s="4" t="s">
        <v>1129</v>
      </c>
      <c r="K8" t="s">
        <v>1187</v>
      </c>
      <c r="L8" t="s">
        <v>1188</v>
      </c>
    </row>
    <row r="9" spans="1:12" x14ac:dyDescent="0.3">
      <c r="B9" s="18"/>
      <c r="C9" s="18"/>
      <c r="D9" s="18"/>
      <c r="E9" s="18"/>
      <c r="F9" s="18"/>
      <c r="J9" s="5" t="s">
        <v>232</v>
      </c>
      <c r="K9">
        <v>4</v>
      </c>
      <c r="L9">
        <v>71</v>
      </c>
    </row>
    <row r="10" spans="1:12" x14ac:dyDescent="0.3">
      <c r="B10" s="18"/>
      <c r="C10" s="18"/>
      <c r="D10" s="18"/>
      <c r="E10" s="18"/>
      <c r="F10" s="18"/>
      <c r="J10" s="5" t="s">
        <v>236</v>
      </c>
      <c r="K10">
        <v>4</v>
      </c>
      <c r="L10">
        <v>69</v>
      </c>
    </row>
    <row r="11" spans="1:12" x14ac:dyDescent="0.3">
      <c r="B11" s="18"/>
      <c r="C11" s="18"/>
      <c r="D11" s="18"/>
      <c r="E11" s="18"/>
      <c r="F11" s="18"/>
      <c r="J11" s="5" t="s">
        <v>222</v>
      </c>
      <c r="K11">
        <v>1</v>
      </c>
      <c r="L11">
        <v>76</v>
      </c>
    </row>
    <row r="12" spans="1:12" x14ac:dyDescent="0.3">
      <c r="B12" s="18"/>
      <c r="C12" s="18"/>
      <c r="D12" s="18"/>
      <c r="E12" s="18"/>
      <c r="F12" s="18"/>
      <c r="J12" s="5" t="s">
        <v>226</v>
      </c>
      <c r="K12">
        <v>7</v>
      </c>
      <c r="L12">
        <v>74</v>
      </c>
    </row>
    <row r="13" spans="1:12" x14ac:dyDescent="0.3">
      <c r="B13" s="18"/>
      <c r="C13" s="18"/>
      <c r="D13" s="18"/>
      <c r="E13" s="18"/>
      <c r="F13" s="18"/>
      <c r="J13" s="5" t="s">
        <v>230</v>
      </c>
      <c r="K13">
        <v>4</v>
      </c>
      <c r="L13">
        <v>72</v>
      </c>
    </row>
    <row r="14" spans="1:12" x14ac:dyDescent="0.3">
      <c r="B14" s="18"/>
      <c r="C14" s="18"/>
      <c r="D14" s="18"/>
      <c r="E14" s="18"/>
      <c r="F14" s="18"/>
      <c r="J14" s="5" t="s">
        <v>220</v>
      </c>
      <c r="K14">
        <v>2</v>
      </c>
      <c r="L14">
        <v>77</v>
      </c>
    </row>
    <row r="15" spans="1:12" x14ac:dyDescent="0.3">
      <c r="B15" s="18"/>
      <c r="C15" s="18"/>
      <c r="D15" s="18"/>
      <c r="E15" s="18"/>
      <c r="F15" s="18"/>
      <c r="J15" s="5" t="s">
        <v>234</v>
      </c>
      <c r="K15">
        <v>1</v>
      </c>
      <c r="L15">
        <v>70</v>
      </c>
    </row>
    <row r="16" spans="1:12" x14ac:dyDescent="0.3">
      <c r="B16" s="18"/>
      <c r="C16" s="18"/>
      <c r="D16" s="18"/>
      <c r="E16" s="18"/>
      <c r="F16" s="18"/>
      <c r="J16" s="5" t="s">
        <v>228</v>
      </c>
      <c r="K16">
        <v>8</v>
      </c>
      <c r="L16">
        <v>73</v>
      </c>
    </row>
    <row r="17" spans="2:12" x14ac:dyDescent="0.3">
      <c r="B17" s="18"/>
      <c r="C17" s="18"/>
      <c r="D17" s="18"/>
      <c r="E17" s="18"/>
      <c r="F17" s="18"/>
      <c r="J17" s="5" t="s">
        <v>224</v>
      </c>
      <c r="K17">
        <v>1</v>
      </c>
      <c r="L17">
        <v>75</v>
      </c>
    </row>
    <row r="18" spans="2:12" x14ac:dyDescent="0.3">
      <c r="B18" s="18"/>
      <c r="C18" s="18"/>
      <c r="D18" s="18"/>
      <c r="E18" s="18"/>
      <c r="F18" s="18"/>
      <c r="J18" s="5" t="s">
        <v>238</v>
      </c>
      <c r="K18">
        <v>3</v>
      </c>
      <c r="L18">
        <v>68</v>
      </c>
    </row>
    <row r="19" spans="2:12" x14ac:dyDescent="0.3">
      <c r="B19" s="18"/>
      <c r="C19" s="18"/>
      <c r="D19" s="18"/>
      <c r="E19" s="18"/>
      <c r="F19" s="18"/>
      <c r="J19" s="5" t="s">
        <v>1130</v>
      </c>
      <c r="K19">
        <v>35</v>
      </c>
      <c r="L19">
        <v>725</v>
      </c>
    </row>
    <row r="20" spans="2:12" x14ac:dyDescent="0.3">
      <c r="B20" s="18"/>
      <c r="C20" s="18"/>
      <c r="D20" s="18"/>
      <c r="E20" s="18"/>
      <c r="F20" s="18"/>
    </row>
    <row r="21" spans="2:12" x14ac:dyDescent="0.3">
      <c r="B21" s="18"/>
      <c r="C21" s="18"/>
      <c r="D21" s="18"/>
      <c r="E21" s="18"/>
      <c r="F21" s="18"/>
    </row>
    <row r="22" spans="2:12" x14ac:dyDescent="0.3">
      <c r="B22" s="18"/>
      <c r="C22" s="18"/>
      <c r="D22" s="18"/>
      <c r="E22" s="18"/>
      <c r="F22" s="18"/>
    </row>
    <row r="23" spans="2:12" x14ac:dyDescent="0.3">
      <c r="B23" s="18"/>
      <c r="C23" s="18"/>
      <c r="D23" s="18"/>
      <c r="E23" s="18"/>
      <c r="F23" s="18"/>
    </row>
  </sheetData>
  <mergeCells count="2">
    <mergeCell ref="B3:K3"/>
    <mergeCell ref="B6:F23"/>
  </mergeCell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4086-BE2C-43E1-887D-A73ADCF2A178}">
  <dimension ref="XEG2:XET838"/>
  <sheetViews>
    <sheetView topLeftCell="XEF1" workbookViewId="0">
      <selection activeCell="XEU15" sqref="XEU15"/>
    </sheetView>
  </sheetViews>
  <sheetFormatPr defaultRowHeight="14.4" x14ac:dyDescent="0.3"/>
  <cols>
    <col min="16372" max="16372" width="12.44140625" bestFit="1" customWidth="1"/>
    <col min="16373" max="16373" width="15.44140625" bestFit="1" customWidth="1"/>
    <col min="16374" max="16374" width="14.77734375" bestFit="1" customWidth="1"/>
    <col min="16375" max="16375" width="15.44140625" bestFit="1" customWidth="1"/>
    <col min="16376" max="16376" width="13.6640625" bestFit="1" customWidth="1"/>
    <col min="16377" max="16377" width="15.44140625" bestFit="1" customWidth="1"/>
    <col min="16378" max="16378" width="13.6640625" bestFit="1" customWidth="1"/>
    <col min="16379" max="16379" width="15.44140625" bestFit="1" customWidth="1"/>
    <col min="16380" max="16380" width="13.6640625" bestFit="1" customWidth="1"/>
    <col min="16381" max="16381" width="15.44140625" bestFit="1" customWidth="1"/>
    <col min="16382" max="16382" width="13.6640625" bestFit="1" customWidth="1"/>
    <col min="16383" max="16383" width="15.44140625" bestFit="1" customWidth="1"/>
    <col min="16384" max="16384" width="13.6640625" bestFit="1" customWidth="1"/>
  </cols>
  <sheetData>
    <row r="2" spans="16361:16374" x14ac:dyDescent="0.3">
      <c r="XEG2" t="s">
        <v>1191</v>
      </c>
      <c r="XEI2" s="16" t="s">
        <v>1192</v>
      </c>
      <c r="XEJ2" s="16"/>
      <c r="XEK2" s="16"/>
      <c r="XEL2" s="16"/>
      <c r="XEM2" s="16"/>
      <c r="XEN2" s="16"/>
      <c r="XEO2" s="16"/>
      <c r="XEP2" s="16"/>
      <c r="XEQ2" s="16"/>
      <c r="XER2" s="16"/>
      <c r="XES2" s="16"/>
      <c r="XET2" s="16"/>
    </row>
    <row r="4" spans="16361:16374" x14ac:dyDescent="0.3">
      <c r="XEI4" s="18" t="s">
        <v>1190</v>
      </c>
      <c r="XEJ4" s="16"/>
      <c r="XEK4" s="16"/>
      <c r="XEL4" s="16"/>
      <c r="XEM4" s="16"/>
      <c r="XEN4" s="16"/>
      <c r="XEO4" s="16"/>
    </row>
    <row r="5" spans="16361:16374" x14ac:dyDescent="0.3">
      <c r="XEI5" s="16"/>
      <c r="XEJ5" s="16"/>
      <c r="XEK5" s="16"/>
      <c r="XEL5" s="16"/>
      <c r="XEM5" s="16"/>
      <c r="XEN5" s="16"/>
      <c r="XEO5" s="16"/>
    </row>
    <row r="6" spans="16361:16374" x14ac:dyDescent="0.3">
      <c r="XEI6" s="16"/>
      <c r="XEJ6" s="16"/>
      <c r="XEK6" s="16"/>
      <c r="XEL6" s="16"/>
      <c r="XEM6" s="16"/>
      <c r="XEN6" s="16"/>
      <c r="XEO6" s="16"/>
    </row>
    <row r="7" spans="16361:16374" x14ac:dyDescent="0.3">
      <c r="XEI7" s="16"/>
      <c r="XEJ7" s="16"/>
      <c r="XEK7" s="16"/>
      <c r="XEL7" s="16"/>
      <c r="XEM7" s="16"/>
      <c r="XEN7" s="16"/>
      <c r="XEO7" s="16"/>
      <c r="XER7" s="4" t="s">
        <v>1129</v>
      </c>
      <c r="XES7" t="s">
        <v>1188</v>
      </c>
      <c r="XET7" t="s">
        <v>1194</v>
      </c>
    </row>
    <row r="8" spans="16361:16374" x14ac:dyDescent="0.3">
      <c r="XEI8" s="16"/>
      <c r="XEJ8" s="16"/>
      <c r="XEK8" s="16"/>
      <c r="XEL8" s="16"/>
      <c r="XEM8" s="16"/>
      <c r="XEN8" s="16"/>
      <c r="XEO8" s="16"/>
      <c r="XER8" s="5">
        <v>10248</v>
      </c>
      <c r="XES8" s="20">
        <v>125</v>
      </c>
      <c r="XET8" s="20">
        <v>3</v>
      </c>
    </row>
    <row r="9" spans="16361:16374" x14ac:dyDescent="0.3">
      <c r="XEI9" s="16"/>
      <c r="XEJ9" s="16"/>
      <c r="XEK9" s="16"/>
      <c r="XEL9" s="16"/>
      <c r="XEM9" s="16"/>
      <c r="XEN9" s="16"/>
      <c r="XEO9" s="16"/>
      <c r="XER9" s="5">
        <v>10249</v>
      </c>
      <c r="XES9" s="20">
        <v>65</v>
      </c>
      <c r="XET9" s="20">
        <v>2</v>
      </c>
    </row>
    <row r="10" spans="16361:16374" x14ac:dyDescent="0.3">
      <c r="XEI10" s="16"/>
      <c r="XEJ10" s="16"/>
      <c r="XEK10" s="16"/>
      <c r="XEL10" s="16"/>
      <c r="XEM10" s="16"/>
      <c r="XEN10" s="16"/>
      <c r="XEO10" s="16"/>
      <c r="XER10" s="5">
        <v>10250</v>
      </c>
      <c r="XES10" s="20">
        <v>157</v>
      </c>
      <c r="XET10" s="20">
        <v>3</v>
      </c>
    </row>
    <row r="11" spans="16361:16374" x14ac:dyDescent="0.3">
      <c r="XEI11" s="16"/>
      <c r="XEJ11" s="16"/>
      <c r="XEK11" s="16"/>
      <c r="XEL11" s="16"/>
      <c r="XEM11" s="16"/>
      <c r="XEN11" s="16"/>
      <c r="XEO11" s="16"/>
      <c r="XER11" s="5">
        <v>10251</v>
      </c>
      <c r="XES11" s="20">
        <v>144</v>
      </c>
      <c r="XET11" s="20">
        <v>3</v>
      </c>
    </row>
    <row r="12" spans="16361:16374" x14ac:dyDescent="0.3">
      <c r="XEI12" s="16"/>
      <c r="XEJ12" s="16"/>
      <c r="XEK12" s="16"/>
      <c r="XEL12" s="16"/>
      <c r="XEM12" s="16"/>
      <c r="XEN12" s="16"/>
      <c r="XEO12" s="16"/>
      <c r="XER12" s="5">
        <v>10252</v>
      </c>
      <c r="XES12" s="20">
        <v>113</v>
      </c>
      <c r="XET12" s="20">
        <v>3</v>
      </c>
    </row>
    <row r="13" spans="16361:16374" x14ac:dyDescent="0.3">
      <c r="XEI13" s="16"/>
      <c r="XEJ13" s="16"/>
      <c r="XEK13" s="16"/>
      <c r="XEL13" s="16"/>
      <c r="XEM13" s="16"/>
      <c r="XEN13" s="16"/>
      <c r="XEO13" s="16"/>
      <c r="XER13" s="5">
        <v>10253</v>
      </c>
      <c r="XES13" s="20">
        <v>119</v>
      </c>
      <c r="XET13" s="20">
        <v>3</v>
      </c>
    </row>
    <row r="14" spans="16361:16374" x14ac:dyDescent="0.3">
      <c r="XEI14" s="16"/>
      <c r="XEJ14" s="16"/>
      <c r="XEK14" s="16"/>
      <c r="XEL14" s="16"/>
      <c r="XEM14" s="16"/>
      <c r="XEN14" s="16"/>
      <c r="XEO14" s="16"/>
      <c r="XER14" s="5">
        <v>10254</v>
      </c>
      <c r="XES14" s="20">
        <v>153</v>
      </c>
      <c r="XET14" s="20">
        <v>3</v>
      </c>
    </row>
    <row r="15" spans="16361:16374" x14ac:dyDescent="0.3">
      <c r="XEI15" s="16"/>
      <c r="XEJ15" s="16"/>
      <c r="XEK15" s="16"/>
      <c r="XEL15" s="16"/>
      <c r="XEM15" s="16"/>
      <c r="XEN15" s="16"/>
      <c r="XEO15" s="16"/>
      <c r="XER15" s="5">
        <v>10255</v>
      </c>
      <c r="XES15" s="20">
        <v>113</v>
      </c>
      <c r="XET15" s="20">
        <v>4</v>
      </c>
    </row>
    <row r="16" spans="16361:16374" x14ac:dyDescent="0.3">
      <c r="XEI16" s="16"/>
      <c r="XEJ16" s="16"/>
      <c r="XEK16" s="16"/>
      <c r="XEL16" s="16"/>
      <c r="XEM16" s="16"/>
      <c r="XEN16" s="16"/>
      <c r="XEO16" s="16"/>
      <c r="XER16" s="5">
        <v>10256</v>
      </c>
      <c r="XES16" s="20">
        <v>130</v>
      </c>
      <c r="XET16" s="20">
        <v>2</v>
      </c>
    </row>
    <row r="17" spans="16363:16374" x14ac:dyDescent="0.3">
      <c r="XEI17" s="16"/>
      <c r="XEJ17" s="16"/>
      <c r="XEK17" s="16"/>
      <c r="XEL17" s="16"/>
      <c r="XEM17" s="16"/>
      <c r="XEN17" s="16"/>
      <c r="XEO17" s="16"/>
      <c r="XER17" s="5">
        <v>10257</v>
      </c>
      <c r="XES17" s="20">
        <v>143</v>
      </c>
      <c r="XET17" s="20">
        <v>3</v>
      </c>
    </row>
    <row r="18" spans="16363:16374" x14ac:dyDescent="0.3">
      <c r="XEI18" s="16"/>
      <c r="XEJ18" s="16"/>
      <c r="XEK18" s="16"/>
      <c r="XEL18" s="16"/>
      <c r="XEM18" s="16"/>
      <c r="XEN18" s="16"/>
      <c r="XEO18" s="16"/>
      <c r="XER18" s="5">
        <v>10258</v>
      </c>
      <c r="XES18" s="20">
        <v>39</v>
      </c>
      <c r="XET18" s="20">
        <v>3</v>
      </c>
    </row>
    <row r="19" spans="16363:16374" x14ac:dyDescent="0.3">
      <c r="XEI19" s="16"/>
      <c r="XEJ19" s="16"/>
      <c r="XEK19" s="16"/>
      <c r="XEL19" s="16"/>
      <c r="XEM19" s="16"/>
      <c r="XEN19" s="16"/>
      <c r="XEO19" s="16"/>
      <c r="XER19" s="5">
        <v>10259</v>
      </c>
      <c r="XES19" s="20">
        <v>58</v>
      </c>
      <c r="XET19" s="20">
        <v>2</v>
      </c>
    </row>
    <row r="20" spans="16363:16374" x14ac:dyDescent="0.3">
      <c r="XEI20" s="16"/>
      <c r="XEJ20" s="16"/>
      <c r="XEK20" s="16"/>
      <c r="XEL20" s="16"/>
      <c r="XEM20" s="16"/>
      <c r="XEN20" s="16"/>
      <c r="XEO20" s="16"/>
      <c r="XER20" s="5">
        <v>10260</v>
      </c>
      <c r="XES20" s="20">
        <v>230</v>
      </c>
      <c r="XET20" s="20">
        <v>4</v>
      </c>
    </row>
    <row r="21" spans="16363:16374" x14ac:dyDescent="0.3">
      <c r="XEI21" s="16"/>
      <c r="XEJ21" s="16"/>
      <c r="XEK21" s="16"/>
      <c r="XEL21" s="16"/>
      <c r="XEM21" s="16"/>
      <c r="XEN21" s="16"/>
      <c r="XEO21" s="16"/>
      <c r="XER21" s="5">
        <v>10261</v>
      </c>
      <c r="XES21" s="20">
        <v>56</v>
      </c>
      <c r="XET21" s="20">
        <v>2</v>
      </c>
    </row>
    <row r="22" spans="16363:16374" x14ac:dyDescent="0.3">
      <c r="XEI22" s="16"/>
      <c r="XEJ22" s="16"/>
      <c r="XEK22" s="16"/>
      <c r="XEL22" s="16"/>
      <c r="XEM22" s="16"/>
      <c r="XEN22" s="16"/>
      <c r="XEO22" s="16"/>
      <c r="XER22" s="5">
        <v>10262</v>
      </c>
      <c r="XES22" s="20">
        <v>68</v>
      </c>
      <c r="XET22" s="20">
        <v>3</v>
      </c>
    </row>
    <row r="23" spans="16363:16374" x14ac:dyDescent="0.3">
      <c r="XEI23" s="16"/>
      <c r="XEJ23" s="16"/>
      <c r="XEK23" s="16"/>
      <c r="XEL23" s="16"/>
      <c r="XEM23" s="16"/>
      <c r="XEN23" s="16"/>
      <c r="XEO23" s="16"/>
      <c r="XER23" s="5">
        <v>10263</v>
      </c>
      <c r="XES23" s="20">
        <v>144</v>
      </c>
      <c r="XET23" s="20">
        <v>4</v>
      </c>
    </row>
    <row r="24" spans="16363:16374" x14ac:dyDescent="0.3">
      <c r="XEI24" s="16"/>
      <c r="XEJ24" s="16"/>
      <c r="XEK24" s="16"/>
      <c r="XEL24" s="16"/>
      <c r="XEM24" s="16"/>
      <c r="XEN24" s="16"/>
      <c r="XEO24" s="16"/>
      <c r="XER24" s="5">
        <v>10264</v>
      </c>
      <c r="XES24" s="20">
        <v>43</v>
      </c>
      <c r="XET24" s="20">
        <v>2</v>
      </c>
    </row>
    <row r="25" spans="16363:16374" x14ac:dyDescent="0.3">
      <c r="XEI25" s="16"/>
      <c r="XEJ25" s="16"/>
      <c r="XEK25" s="16"/>
      <c r="XEL25" s="16"/>
      <c r="XEM25" s="16"/>
      <c r="XEN25" s="16"/>
      <c r="XEO25" s="16"/>
      <c r="XER25" s="5">
        <v>10265</v>
      </c>
      <c r="XES25" s="20">
        <v>87</v>
      </c>
      <c r="XET25" s="20">
        <v>2</v>
      </c>
    </row>
    <row r="26" spans="16363:16374" x14ac:dyDescent="0.3">
      <c r="XEI26" s="16"/>
      <c r="XEJ26" s="16"/>
      <c r="XEK26" s="16"/>
      <c r="XEL26" s="16"/>
      <c r="XEM26" s="16"/>
      <c r="XEN26" s="16"/>
      <c r="XEO26" s="16"/>
      <c r="XER26" s="5">
        <v>10266</v>
      </c>
      <c r="XES26" s="20">
        <v>12</v>
      </c>
      <c r="XET26" s="20">
        <v>1</v>
      </c>
    </row>
    <row r="27" spans="16363:16374" x14ac:dyDescent="0.3">
      <c r="XEI27" s="16"/>
      <c r="XEJ27" s="16"/>
      <c r="XEK27" s="16"/>
      <c r="XEL27" s="16"/>
      <c r="XEM27" s="16"/>
      <c r="XEN27" s="16"/>
      <c r="XEO27" s="16"/>
      <c r="XER27" s="5">
        <v>10267</v>
      </c>
      <c r="XES27" s="20">
        <v>175</v>
      </c>
      <c r="XET27" s="20">
        <v>3</v>
      </c>
    </row>
    <row r="28" spans="16363:16374" x14ac:dyDescent="0.3">
      <c r="XEI28" s="16"/>
      <c r="XEJ28" s="16"/>
      <c r="XEK28" s="16"/>
      <c r="XEL28" s="16"/>
      <c r="XEM28" s="16"/>
      <c r="XEN28" s="16"/>
      <c r="XEO28" s="16"/>
      <c r="XER28" s="5">
        <v>10268</v>
      </c>
      <c r="XES28" s="20">
        <v>101</v>
      </c>
      <c r="XET28" s="20">
        <v>2</v>
      </c>
    </row>
    <row r="29" spans="16363:16374" x14ac:dyDescent="0.3">
      <c r="XEI29" s="16"/>
      <c r="XEJ29" s="16"/>
      <c r="XEK29" s="16"/>
      <c r="XEL29" s="16"/>
      <c r="XEM29" s="16"/>
      <c r="XEN29" s="16"/>
      <c r="XEO29" s="16"/>
      <c r="XER29" s="5">
        <v>10269</v>
      </c>
      <c r="XES29" s="20">
        <v>105</v>
      </c>
      <c r="XET29" s="20">
        <v>2</v>
      </c>
    </row>
    <row r="30" spans="16363:16374" x14ac:dyDescent="0.3">
      <c r="XEI30" s="16"/>
      <c r="XEJ30" s="16"/>
      <c r="XEK30" s="16"/>
      <c r="XEL30" s="16"/>
      <c r="XEM30" s="16"/>
      <c r="XEN30" s="16"/>
      <c r="XEO30" s="16"/>
      <c r="XER30" s="5">
        <v>10270</v>
      </c>
      <c r="XES30" s="20">
        <v>79</v>
      </c>
      <c r="XET30" s="20">
        <v>2</v>
      </c>
    </row>
    <row r="31" spans="16363:16374" x14ac:dyDescent="0.3">
      <c r="XEI31" s="16"/>
      <c r="XEJ31" s="16"/>
      <c r="XEK31" s="16"/>
      <c r="XEL31" s="16"/>
      <c r="XEM31" s="16"/>
      <c r="XEN31" s="16"/>
      <c r="XEO31" s="16"/>
      <c r="XER31" s="5">
        <v>10271</v>
      </c>
      <c r="XES31" s="20">
        <v>33</v>
      </c>
      <c r="XET31" s="20">
        <v>1</v>
      </c>
    </row>
    <row r="32" spans="16363:16374" x14ac:dyDescent="0.3">
      <c r="XEI32" s="16"/>
      <c r="XEJ32" s="16"/>
      <c r="XEK32" s="16"/>
      <c r="XEL32" s="16"/>
      <c r="XEM32" s="16"/>
      <c r="XEN32" s="16"/>
      <c r="XEO32" s="16"/>
      <c r="XER32" s="5">
        <v>10272</v>
      </c>
      <c r="XES32" s="20">
        <v>123</v>
      </c>
      <c r="XET32" s="20">
        <v>3</v>
      </c>
    </row>
    <row r="33" spans="16363:16374" x14ac:dyDescent="0.3">
      <c r="XEI33" s="16"/>
      <c r="XEJ33" s="16"/>
      <c r="XEK33" s="16"/>
      <c r="XEL33" s="16"/>
      <c r="XEM33" s="16"/>
      <c r="XEN33" s="16"/>
      <c r="XEO33" s="16"/>
      <c r="XER33" s="5">
        <v>10273</v>
      </c>
      <c r="XES33" s="20">
        <v>190</v>
      </c>
      <c r="XET33" s="20">
        <v>5</v>
      </c>
    </row>
    <row r="34" spans="16363:16374" x14ac:dyDescent="0.3">
      <c r="XEI34" s="16"/>
      <c r="XEJ34" s="16"/>
      <c r="XEK34" s="16"/>
      <c r="XEL34" s="16"/>
      <c r="XEM34" s="16"/>
      <c r="XEN34" s="16"/>
      <c r="XEO34" s="16"/>
      <c r="XER34" s="5">
        <v>10274</v>
      </c>
      <c r="XES34" s="20">
        <v>143</v>
      </c>
      <c r="XET34" s="20">
        <v>2</v>
      </c>
    </row>
    <row r="35" spans="16363:16374" x14ac:dyDescent="0.3">
      <c r="XEI35" s="16"/>
      <c r="XEJ35" s="16"/>
      <c r="XEK35" s="16"/>
      <c r="XEL35" s="16"/>
      <c r="XEM35" s="16"/>
      <c r="XEN35" s="16"/>
      <c r="XEO35" s="16"/>
      <c r="XER35" s="5">
        <v>10275</v>
      </c>
      <c r="XES35" s="20">
        <v>83</v>
      </c>
      <c r="XET35" s="20">
        <v>2</v>
      </c>
    </row>
    <row r="36" spans="16363:16374" x14ac:dyDescent="0.3">
      <c r="XEI36" s="16"/>
      <c r="XEJ36" s="16"/>
      <c r="XEK36" s="16"/>
      <c r="XEL36" s="16"/>
      <c r="XEM36" s="16"/>
      <c r="XEN36" s="16"/>
      <c r="XEO36" s="16"/>
      <c r="XER36" s="5">
        <v>10276</v>
      </c>
      <c r="XES36" s="20">
        <v>23</v>
      </c>
      <c r="XET36" s="20">
        <v>2</v>
      </c>
    </row>
    <row r="37" spans="16363:16374" x14ac:dyDescent="0.3">
      <c r="XEI37" s="16"/>
      <c r="XEJ37" s="16"/>
      <c r="XEK37" s="16"/>
      <c r="XEL37" s="16"/>
      <c r="XEM37" s="16"/>
      <c r="XEN37" s="16"/>
      <c r="XEO37" s="16"/>
      <c r="XER37" s="5">
        <v>10277</v>
      </c>
      <c r="XES37" s="20">
        <v>90</v>
      </c>
      <c r="XET37" s="20">
        <v>2</v>
      </c>
    </row>
    <row r="38" spans="16363:16374" x14ac:dyDescent="0.3">
      <c r="XEI38" s="16"/>
      <c r="XEJ38" s="16"/>
      <c r="XEK38" s="16"/>
      <c r="XEL38" s="16"/>
      <c r="XEM38" s="16"/>
      <c r="XEN38" s="16"/>
      <c r="XEO38" s="16"/>
      <c r="XER38" s="5">
        <v>10278</v>
      </c>
      <c r="XES38" s="20">
        <v>239</v>
      </c>
      <c r="XET38" s="20">
        <v>4</v>
      </c>
    </row>
    <row r="39" spans="16363:16374" x14ac:dyDescent="0.3">
      <c r="XEI39" s="16"/>
      <c r="XEJ39" s="16"/>
      <c r="XEK39" s="16"/>
      <c r="XEL39" s="16"/>
      <c r="XEM39" s="16"/>
      <c r="XEN39" s="16"/>
      <c r="XEO39" s="16"/>
      <c r="XER39" s="5">
        <v>10279</v>
      </c>
      <c r="XES39" s="20">
        <v>17</v>
      </c>
      <c r="XET39" s="20">
        <v>1</v>
      </c>
    </row>
    <row r="40" spans="16363:16374" x14ac:dyDescent="0.3">
      <c r="XEI40" s="16"/>
      <c r="XEJ40" s="16"/>
      <c r="XEK40" s="16"/>
      <c r="XEL40" s="16"/>
      <c r="XEM40" s="16"/>
      <c r="XEN40" s="16"/>
      <c r="XEO40" s="16"/>
      <c r="XER40" s="5">
        <v>10280</v>
      </c>
      <c r="XES40" s="20">
        <v>154</v>
      </c>
      <c r="XET40" s="20">
        <v>3</v>
      </c>
    </row>
    <row r="41" spans="16363:16374" x14ac:dyDescent="0.3">
      <c r="XER41" s="5">
        <v>10281</v>
      </c>
      <c r="XES41" s="20">
        <v>78</v>
      </c>
      <c r="XET41" s="20">
        <v>3</v>
      </c>
    </row>
    <row r="42" spans="16363:16374" x14ac:dyDescent="0.3">
      <c r="XER42" s="5">
        <v>10282</v>
      </c>
      <c r="XES42" s="20">
        <v>87</v>
      </c>
      <c r="XET42" s="20">
        <v>2</v>
      </c>
    </row>
    <row r="43" spans="16363:16374" x14ac:dyDescent="0.3">
      <c r="XER43" s="5">
        <v>10283</v>
      </c>
      <c r="XES43" s="20">
        <v>166</v>
      </c>
      <c r="XET43" s="20">
        <v>4</v>
      </c>
    </row>
    <row r="44" spans="16363:16374" x14ac:dyDescent="0.3">
      <c r="XER44" s="5">
        <v>10284</v>
      </c>
      <c r="XES44" s="20">
        <v>198</v>
      </c>
      <c r="XET44" s="20">
        <v>4</v>
      </c>
    </row>
    <row r="45" spans="16363:16374" x14ac:dyDescent="0.3">
      <c r="XER45" s="5">
        <v>10285</v>
      </c>
      <c r="XES45" s="20">
        <v>94</v>
      </c>
      <c r="XET45" s="20">
        <v>3</v>
      </c>
    </row>
    <row r="46" spans="16363:16374" x14ac:dyDescent="0.3">
      <c r="XER46" s="5">
        <v>10286</v>
      </c>
      <c r="XES46" s="20">
        <v>97</v>
      </c>
      <c r="XET46" s="20">
        <v>2</v>
      </c>
    </row>
    <row r="47" spans="16363:16374" x14ac:dyDescent="0.3">
      <c r="XER47" s="5">
        <v>10287</v>
      </c>
      <c r="XES47" s="20">
        <v>96</v>
      </c>
      <c r="XET47" s="20">
        <v>3</v>
      </c>
    </row>
    <row r="48" spans="16363:16374" x14ac:dyDescent="0.3">
      <c r="XER48" s="5">
        <v>10288</v>
      </c>
      <c r="XES48" s="20">
        <v>122</v>
      </c>
      <c r="XET48" s="20">
        <v>2</v>
      </c>
    </row>
    <row r="49" spans="16372:16374" x14ac:dyDescent="0.3">
      <c r="XER49" s="5">
        <v>10289</v>
      </c>
      <c r="XES49" s="20">
        <v>67</v>
      </c>
      <c r="XET49" s="20">
        <v>2</v>
      </c>
    </row>
    <row r="50" spans="16372:16374" x14ac:dyDescent="0.3">
      <c r="XER50" s="5">
        <v>10290</v>
      </c>
      <c r="XES50" s="20">
        <v>160</v>
      </c>
      <c r="XET50" s="20">
        <v>4</v>
      </c>
    </row>
    <row r="51" spans="16372:16374" x14ac:dyDescent="0.3">
      <c r="XER51" s="5">
        <v>10291</v>
      </c>
      <c r="XES51" s="20">
        <v>108</v>
      </c>
      <c r="XET51" s="20">
        <v>3</v>
      </c>
    </row>
    <row r="52" spans="16372:16374" x14ac:dyDescent="0.3">
      <c r="XER52" s="5">
        <v>10292</v>
      </c>
      <c r="XES52" s="20">
        <v>20</v>
      </c>
      <c r="XET52" s="20">
        <v>1</v>
      </c>
    </row>
    <row r="53" spans="16372:16374" x14ac:dyDescent="0.3">
      <c r="XER53" s="5">
        <v>10293</v>
      </c>
      <c r="XES53" s="20">
        <v>180</v>
      </c>
      <c r="XET53" s="20">
        <v>4</v>
      </c>
    </row>
    <row r="54" spans="16372:16374" x14ac:dyDescent="0.3">
      <c r="XER54" s="5">
        <v>10294</v>
      </c>
      <c r="XES54" s="20">
        <v>196</v>
      </c>
      <c r="XET54" s="20">
        <v>5</v>
      </c>
    </row>
    <row r="55" spans="16372:16374" x14ac:dyDescent="0.3">
      <c r="XER55" s="5">
        <v>10295</v>
      </c>
      <c r="XES55" s="20">
        <v>56</v>
      </c>
      <c r="XET55" s="20">
        <v>1</v>
      </c>
    </row>
    <row r="56" spans="16372:16374" x14ac:dyDescent="0.3">
      <c r="XER56" s="5">
        <v>10296</v>
      </c>
      <c r="XES56" s="20">
        <v>96</v>
      </c>
      <c r="XET56" s="20">
        <v>3</v>
      </c>
    </row>
    <row r="57" spans="16372:16374" x14ac:dyDescent="0.3">
      <c r="XER57" s="5">
        <v>10297</v>
      </c>
      <c r="XES57" s="20">
        <v>111</v>
      </c>
      <c r="XET57" s="20">
        <v>2</v>
      </c>
    </row>
    <row r="58" spans="16372:16374" x14ac:dyDescent="0.3">
      <c r="XER58" s="5">
        <v>10298</v>
      </c>
      <c r="XES58" s="20">
        <v>159</v>
      </c>
      <c r="XET58" s="20">
        <v>4</v>
      </c>
    </row>
    <row r="59" spans="16372:16374" x14ac:dyDescent="0.3">
      <c r="XER59" s="5">
        <v>10299</v>
      </c>
      <c r="XES59" s="20">
        <v>89</v>
      </c>
      <c r="XET59" s="20">
        <v>2</v>
      </c>
    </row>
    <row r="60" spans="16372:16374" x14ac:dyDescent="0.3">
      <c r="XER60" s="5">
        <v>10300</v>
      </c>
      <c r="XES60" s="20">
        <v>134</v>
      </c>
      <c r="XET60" s="20">
        <v>2</v>
      </c>
    </row>
    <row r="61" spans="16372:16374" x14ac:dyDescent="0.3">
      <c r="XER61" s="5">
        <v>10301</v>
      </c>
      <c r="XES61" s="20">
        <v>96</v>
      </c>
      <c r="XET61" s="20">
        <v>2</v>
      </c>
    </row>
    <row r="62" spans="16372:16374" x14ac:dyDescent="0.3">
      <c r="XER62" s="5">
        <v>10302</v>
      </c>
      <c r="XES62" s="20">
        <v>88</v>
      </c>
      <c r="XET62" s="20">
        <v>3</v>
      </c>
    </row>
    <row r="63" spans="16372:16374" x14ac:dyDescent="0.3">
      <c r="XER63" s="5">
        <v>10303</v>
      </c>
      <c r="XES63" s="20">
        <v>173</v>
      </c>
      <c r="XET63" s="20">
        <v>3</v>
      </c>
    </row>
    <row r="64" spans="16372:16374" x14ac:dyDescent="0.3">
      <c r="XER64" s="5">
        <v>10304</v>
      </c>
      <c r="XES64" s="20">
        <v>179</v>
      </c>
      <c r="XET64" s="20">
        <v>3</v>
      </c>
    </row>
    <row r="65" spans="16372:16374" x14ac:dyDescent="0.3">
      <c r="XER65" s="5">
        <v>10305</v>
      </c>
      <c r="XES65" s="20">
        <v>86</v>
      </c>
      <c r="XET65" s="20">
        <v>3</v>
      </c>
    </row>
    <row r="66" spans="16372:16374" x14ac:dyDescent="0.3">
      <c r="XER66" s="5">
        <v>10306</v>
      </c>
      <c r="XES66" s="20">
        <v>137</v>
      </c>
      <c r="XET66" s="20">
        <v>3</v>
      </c>
    </row>
    <row r="67" spans="16372:16374" x14ac:dyDescent="0.3">
      <c r="XER67" s="5">
        <v>10307</v>
      </c>
      <c r="XES67" s="20">
        <v>130</v>
      </c>
      <c r="XET67" s="20">
        <v>2</v>
      </c>
    </row>
    <row r="68" spans="16372:16374" x14ac:dyDescent="0.3">
      <c r="XER68" s="5">
        <v>10308</v>
      </c>
      <c r="XES68" s="20">
        <v>139</v>
      </c>
      <c r="XET68" s="20">
        <v>2</v>
      </c>
    </row>
    <row r="69" spans="16372:16374" x14ac:dyDescent="0.3">
      <c r="XER69" s="5">
        <v>10309</v>
      </c>
      <c r="XES69" s="20">
        <v>166</v>
      </c>
      <c r="XET69" s="20">
        <v>5</v>
      </c>
    </row>
    <row r="70" spans="16372:16374" x14ac:dyDescent="0.3">
      <c r="XER70" s="5">
        <v>10310</v>
      </c>
      <c r="XES70" s="20">
        <v>78</v>
      </c>
      <c r="XET70" s="20">
        <v>2</v>
      </c>
    </row>
    <row r="71" spans="16372:16374" x14ac:dyDescent="0.3">
      <c r="XER71" s="5">
        <v>10311</v>
      </c>
      <c r="XES71" s="20">
        <v>111</v>
      </c>
      <c r="XET71" s="20">
        <v>2</v>
      </c>
    </row>
    <row r="72" spans="16372:16374" x14ac:dyDescent="0.3">
      <c r="XER72" s="5">
        <v>10312</v>
      </c>
      <c r="XES72" s="20">
        <v>199</v>
      </c>
      <c r="XET72" s="20">
        <v>4</v>
      </c>
    </row>
    <row r="73" spans="16372:16374" x14ac:dyDescent="0.3">
      <c r="XER73" s="5">
        <v>10313</v>
      </c>
      <c r="XES73" s="20">
        <v>36</v>
      </c>
      <c r="XET73" s="20">
        <v>1</v>
      </c>
    </row>
    <row r="74" spans="16372:16374" x14ac:dyDescent="0.3">
      <c r="XER74" s="5">
        <v>10314</v>
      </c>
      <c r="XES74" s="20">
        <v>152</v>
      </c>
      <c r="XET74" s="20">
        <v>3</v>
      </c>
    </row>
    <row r="75" spans="16372:16374" x14ac:dyDescent="0.3">
      <c r="XER75" s="5">
        <v>10315</v>
      </c>
      <c r="XES75" s="20">
        <v>104</v>
      </c>
      <c r="XET75" s="20">
        <v>2</v>
      </c>
    </row>
    <row r="76" spans="16372:16374" x14ac:dyDescent="0.3">
      <c r="XER76" s="5">
        <v>10316</v>
      </c>
      <c r="XES76" s="20">
        <v>103</v>
      </c>
      <c r="XET76" s="20">
        <v>2</v>
      </c>
    </row>
    <row r="77" spans="16372:16374" x14ac:dyDescent="0.3">
      <c r="XER77" s="5">
        <v>10317</v>
      </c>
      <c r="XES77" s="20">
        <v>1</v>
      </c>
      <c r="XET77" s="20">
        <v>1</v>
      </c>
    </row>
    <row r="78" spans="16372:16374" x14ac:dyDescent="0.3">
      <c r="XER78" s="5">
        <v>10318</v>
      </c>
      <c r="XES78" s="20">
        <v>117</v>
      </c>
      <c r="XET78" s="20">
        <v>2</v>
      </c>
    </row>
    <row r="79" spans="16372:16374" x14ac:dyDescent="0.3">
      <c r="XER79" s="5">
        <v>10319</v>
      </c>
      <c r="XES79" s="20">
        <v>121</v>
      </c>
      <c r="XET79" s="20">
        <v>3</v>
      </c>
    </row>
    <row r="80" spans="16372:16374" x14ac:dyDescent="0.3">
      <c r="XER80" s="5">
        <v>10320</v>
      </c>
      <c r="XES80" s="20">
        <v>71</v>
      </c>
      <c r="XET80" s="20">
        <v>1</v>
      </c>
    </row>
    <row r="81" spans="16372:16374" x14ac:dyDescent="0.3">
      <c r="XER81" s="5">
        <v>10321</v>
      </c>
      <c r="XES81" s="20">
        <v>35</v>
      </c>
      <c r="XET81" s="20">
        <v>1</v>
      </c>
    </row>
    <row r="82" spans="16372:16374" x14ac:dyDescent="0.3">
      <c r="XER82" s="5">
        <v>10322</v>
      </c>
      <c r="XES82" s="20">
        <v>52</v>
      </c>
      <c r="XET82" s="20">
        <v>1</v>
      </c>
    </row>
    <row r="83" spans="16372:16374" x14ac:dyDescent="0.3">
      <c r="XER83" s="5">
        <v>10323</v>
      </c>
      <c r="XES83" s="20">
        <v>79</v>
      </c>
      <c r="XET83" s="20">
        <v>3</v>
      </c>
    </row>
    <row r="84" spans="16372:16374" x14ac:dyDescent="0.3">
      <c r="XER84" s="5">
        <v>10324</v>
      </c>
      <c r="XES84" s="20">
        <v>219</v>
      </c>
      <c r="XET84" s="20">
        <v>5</v>
      </c>
    </row>
    <row r="85" spans="16372:16374" x14ac:dyDescent="0.3">
      <c r="XER85" s="5">
        <v>10325</v>
      </c>
      <c r="XES85" s="20">
        <v>136</v>
      </c>
      <c r="XET85" s="20">
        <v>5</v>
      </c>
    </row>
    <row r="86" spans="16372:16374" x14ac:dyDescent="0.3">
      <c r="XER86" s="5">
        <v>10326</v>
      </c>
      <c r="XES86" s="20">
        <v>136</v>
      </c>
      <c r="XET86" s="20">
        <v>3</v>
      </c>
    </row>
    <row r="87" spans="16372:16374" x14ac:dyDescent="0.3">
      <c r="XER87" s="5">
        <v>10327</v>
      </c>
      <c r="XES87" s="20">
        <v>101</v>
      </c>
      <c r="XET87" s="20">
        <v>4</v>
      </c>
    </row>
    <row r="88" spans="16372:16374" x14ac:dyDescent="0.3">
      <c r="XER88" s="5">
        <v>10328</v>
      </c>
      <c r="XES88" s="20">
        <v>192</v>
      </c>
      <c r="XET88" s="20">
        <v>3</v>
      </c>
    </row>
    <row r="89" spans="16372:16374" x14ac:dyDescent="0.3">
      <c r="XER89" s="5">
        <v>10329</v>
      </c>
      <c r="XES89" s="20">
        <v>143</v>
      </c>
      <c r="XET89" s="20">
        <v>4</v>
      </c>
    </row>
    <row r="90" spans="16372:16374" x14ac:dyDescent="0.3">
      <c r="XER90" s="5">
        <v>10330</v>
      </c>
      <c r="XES90" s="20">
        <v>98</v>
      </c>
      <c r="XET90" s="20">
        <v>2</v>
      </c>
    </row>
    <row r="91" spans="16372:16374" x14ac:dyDescent="0.3">
      <c r="XER91" s="5">
        <v>10331</v>
      </c>
      <c r="XES91" s="20">
        <v>54</v>
      </c>
      <c r="XET91" s="20">
        <v>1</v>
      </c>
    </row>
    <row r="92" spans="16372:16374" x14ac:dyDescent="0.3">
      <c r="XER92" s="5">
        <v>10332</v>
      </c>
      <c r="XES92" s="20">
        <v>107</v>
      </c>
      <c r="XET92" s="20">
        <v>3</v>
      </c>
    </row>
    <row r="93" spans="16372:16374" x14ac:dyDescent="0.3">
      <c r="XER93" s="5">
        <v>10333</v>
      </c>
      <c r="XES93" s="20">
        <v>106</v>
      </c>
      <c r="XET93" s="20">
        <v>3</v>
      </c>
    </row>
    <row r="94" spans="16372:16374" x14ac:dyDescent="0.3">
      <c r="XER94" s="5">
        <v>10334</v>
      </c>
      <c r="XES94" s="20">
        <v>120</v>
      </c>
      <c r="XET94" s="20">
        <v>2</v>
      </c>
    </row>
    <row r="95" spans="16372:16374" x14ac:dyDescent="0.3">
      <c r="XER95" s="5">
        <v>10335</v>
      </c>
      <c r="XES95" s="20">
        <v>116</v>
      </c>
      <c r="XET95" s="20">
        <v>4</v>
      </c>
    </row>
    <row r="96" spans="16372:16374" x14ac:dyDescent="0.3">
      <c r="XER96" s="5">
        <v>10336</v>
      </c>
      <c r="XES96" s="20">
        <v>4</v>
      </c>
      <c r="XET96" s="20">
        <v>1</v>
      </c>
    </row>
    <row r="97" spans="16372:16374" x14ac:dyDescent="0.3">
      <c r="XER97" s="5">
        <v>10337</v>
      </c>
      <c r="XES97" s="20">
        <v>194</v>
      </c>
      <c r="XET97" s="20">
        <v>5</v>
      </c>
    </row>
    <row r="98" spans="16372:16374" x14ac:dyDescent="0.3">
      <c r="XER98" s="5">
        <v>10338</v>
      </c>
      <c r="XES98" s="20">
        <v>47</v>
      </c>
      <c r="XET98" s="20">
        <v>2</v>
      </c>
    </row>
    <row r="99" spans="16372:16374" x14ac:dyDescent="0.3">
      <c r="XER99" s="5">
        <v>10339</v>
      </c>
      <c r="XES99" s="20">
        <v>83</v>
      </c>
      <c r="XET99" s="20">
        <v>3</v>
      </c>
    </row>
    <row r="100" spans="16372:16374" x14ac:dyDescent="0.3">
      <c r="XER100" s="5">
        <v>10340</v>
      </c>
      <c r="XES100" s="20">
        <v>102</v>
      </c>
      <c r="XET100" s="20">
        <v>3</v>
      </c>
    </row>
    <row r="101" spans="16372:16374" x14ac:dyDescent="0.3">
      <c r="XER101" s="5">
        <v>10341</v>
      </c>
      <c r="XES101" s="20">
        <v>92</v>
      </c>
      <c r="XET101" s="20">
        <v>2</v>
      </c>
    </row>
    <row r="102" spans="16372:16374" x14ac:dyDescent="0.3">
      <c r="XER102" s="5">
        <v>10342</v>
      </c>
      <c r="XES102" s="20">
        <v>124</v>
      </c>
      <c r="XET102" s="20">
        <v>4</v>
      </c>
    </row>
    <row r="103" spans="16372:16374" x14ac:dyDescent="0.3">
      <c r="XER103" s="5">
        <v>10343</v>
      </c>
      <c r="XES103" s="20">
        <v>208</v>
      </c>
      <c r="XET103" s="20">
        <v>3</v>
      </c>
    </row>
    <row r="104" spans="16372:16374" x14ac:dyDescent="0.3">
      <c r="XER104" s="5">
        <v>10344</v>
      </c>
      <c r="XES104" s="20">
        <v>12</v>
      </c>
      <c r="XET104" s="20">
        <v>2</v>
      </c>
    </row>
    <row r="105" spans="16372:16374" x14ac:dyDescent="0.3">
      <c r="XER105" s="5">
        <v>10345</v>
      </c>
      <c r="XES105" s="20">
        <v>69</v>
      </c>
      <c r="XET105" s="20">
        <v>3</v>
      </c>
    </row>
    <row r="106" spans="16372:16374" x14ac:dyDescent="0.3">
      <c r="XER106" s="5">
        <v>10346</v>
      </c>
      <c r="XES106" s="20">
        <v>73</v>
      </c>
      <c r="XET106" s="20">
        <v>2</v>
      </c>
    </row>
    <row r="107" spans="16372:16374" x14ac:dyDescent="0.3">
      <c r="XER107" s="5">
        <v>10347</v>
      </c>
      <c r="XES107" s="20">
        <v>179</v>
      </c>
      <c r="XET107" s="20">
        <v>4</v>
      </c>
    </row>
    <row r="108" spans="16372:16374" x14ac:dyDescent="0.3">
      <c r="XER108" s="5">
        <v>10348</v>
      </c>
      <c r="XES108" s="20">
        <v>24</v>
      </c>
      <c r="XET108" s="20">
        <v>2</v>
      </c>
    </row>
    <row r="109" spans="16372:16374" x14ac:dyDescent="0.3">
      <c r="XER109" s="5">
        <v>10349</v>
      </c>
      <c r="XES109" s="20">
        <v>54</v>
      </c>
      <c r="XET109" s="20">
        <v>1</v>
      </c>
    </row>
    <row r="110" spans="16372:16374" x14ac:dyDescent="0.3">
      <c r="XER110" s="5">
        <v>10350</v>
      </c>
      <c r="XES110" s="20">
        <v>119</v>
      </c>
      <c r="XET110" s="20">
        <v>2</v>
      </c>
    </row>
    <row r="111" spans="16372:16374" x14ac:dyDescent="0.3">
      <c r="XER111" s="5">
        <v>10351</v>
      </c>
      <c r="XES111" s="20">
        <v>188</v>
      </c>
      <c r="XET111" s="20">
        <v>4</v>
      </c>
    </row>
    <row r="112" spans="16372:16374" x14ac:dyDescent="0.3">
      <c r="XER112" s="5">
        <v>10352</v>
      </c>
      <c r="XES112" s="20">
        <v>78</v>
      </c>
      <c r="XET112" s="20">
        <v>2</v>
      </c>
    </row>
    <row r="113" spans="16372:16374" x14ac:dyDescent="0.3">
      <c r="XER113" s="5">
        <v>10353</v>
      </c>
      <c r="XES113" s="20">
        <v>49</v>
      </c>
      <c r="XET113" s="20">
        <v>2</v>
      </c>
    </row>
    <row r="114" spans="16372:16374" x14ac:dyDescent="0.3">
      <c r="XER114" s="5">
        <v>10354</v>
      </c>
      <c r="XES114" s="20">
        <v>30</v>
      </c>
      <c r="XET114" s="20">
        <v>2</v>
      </c>
    </row>
    <row r="115" spans="16372:16374" x14ac:dyDescent="0.3">
      <c r="XER115" s="5">
        <v>10355</v>
      </c>
      <c r="XES115" s="20">
        <v>81</v>
      </c>
      <c r="XET115" s="20">
        <v>2</v>
      </c>
    </row>
    <row r="116" spans="16372:16374" x14ac:dyDescent="0.3">
      <c r="XER116" s="5">
        <v>10356</v>
      </c>
      <c r="XES116" s="20">
        <v>155</v>
      </c>
      <c r="XET116" s="20">
        <v>3</v>
      </c>
    </row>
    <row r="117" spans="16372:16374" x14ac:dyDescent="0.3">
      <c r="XER117" s="5">
        <v>10357</v>
      </c>
      <c r="XES117" s="20">
        <v>96</v>
      </c>
      <c r="XET117" s="20">
        <v>3</v>
      </c>
    </row>
    <row r="118" spans="16372:16374" x14ac:dyDescent="0.3">
      <c r="XER118" s="5">
        <v>10358</v>
      </c>
      <c r="XES118" s="20">
        <v>94</v>
      </c>
      <c r="XET118" s="20">
        <v>3</v>
      </c>
    </row>
    <row r="119" spans="16372:16374" x14ac:dyDescent="0.3">
      <c r="XER119" s="5">
        <v>10359</v>
      </c>
      <c r="XES119" s="20">
        <v>107</v>
      </c>
      <c r="XET119" s="20">
        <v>3</v>
      </c>
    </row>
    <row r="120" spans="16372:16374" x14ac:dyDescent="0.3">
      <c r="XER120" s="5">
        <v>10360</v>
      </c>
      <c r="XES120" s="20">
        <v>198</v>
      </c>
      <c r="XET120" s="20">
        <v>5</v>
      </c>
    </row>
    <row r="121" spans="16372:16374" x14ac:dyDescent="0.3">
      <c r="XER121" s="5">
        <v>10361</v>
      </c>
      <c r="XES121" s="20">
        <v>99</v>
      </c>
      <c r="XET121" s="20">
        <v>2</v>
      </c>
    </row>
    <row r="122" spans="16372:16374" x14ac:dyDescent="0.3">
      <c r="XER122" s="5">
        <v>10362</v>
      </c>
      <c r="XES122" s="20">
        <v>130</v>
      </c>
      <c r="XET122" s="20">
        <v>3</v>
      </c>
    </row>
    <row r="123" spans="16372:16374" x14ac:dyDescent="0.3">
      <c r="XER123" s="5">
        <v>10363</v>
      </c>
      <c r="XES123" s="20">
        <v>182</v>
      </c>
      <c r="XET123" s="20">
        <v>3</v>
      </c>
    </row>
    <row r="124" spans="16372:16374" x14ac:dyDescent="0.3">
      <c r="XER124" s="5">
        <v>10364</v>
      </c>
      <c r="XES124" s="20">
        <v>140</v>
      </c>
      <c r="XET124" s="20">
        <v>2</v>
      </c>
    </row>
    <row r="125" spans="16372:16374" x14ac:dyDescent="0.3">
      <c r="XER125" s="5">
        <v>10365</v>
      </c>
      <c r="XES125" s="20">
        <v>11</v>
      </c>
      <c r="XET125" s="20">
        <v>1</v>
      </c>
    </row>
    <row r="126" spans="16372:16374" x14ac:dyDescent="0.3">
      <c r="XER126" s="5">
        <v>10366</v>
      </c>
      <c r="XES126" s="20">
        <v>142</v>
      </c>
      <c r="XET126" s="20">
        <v>2</v>
      </c>
    </row>
    <row r="127" spans="16372:16374" x14ac:dyDescent="0.3">
      <c r="XER127" s="5">
        <v>10367</v>
      </c>
      <c r="XES127" s="20">
        <v>230</v>
      </c>
      <c r="XET127" s="20">
        <v>4</v>
      </c>
    </row>
    <row r="128" spans="16372:16374" x14ac:dyDescent="0.3">
      <c r="XER128" s="5">
        <v>10368</v>
      </c>
      <c r="XES128" s="20">
        <v>170</v>
      </c>
      <c r="XET128" s="20">
        <v>4</v>
      </c>
    </row>
    <row r="129" spans="16372:16374" x14ac:dyDescent="0.3">
      <c r="XER129" s="5">
        <v>10369</v>
      </c>
      <c r="XES129" s="20">
        <v>85</v>
      </c>
      <c r="XET129" s="20">
        <v>2</v>
      </c>
    </row>
    <row r="130" spans="16372:16374" x14ac:dyDescent="0.3">
      <c r="XER130" s="5">
        <v>10370</v>
      </c>
      <c r="XES130" s="20">
        <v>139</v>
      </c>
      <c r="XET130" s="20">
        <v>3</v>
      </c>
    </row>
    <row r="131" spans="16372:16374" x14ac:dyDescent="0.3">
      <c r="XER131" s="5">
        <v>10371</v>
      </c>
      <c r="XES131" s="20">
        <v>36</v>
      </c>
      <c r="XET131" s="20">
        <v>1</v>
      </c>
    </row>
    <row r="132" spans="16372:16374" x14ac:dyDescent="0.3">
      <c r="XER132" s="5">
        <v>10372</v>
      </c>
      <c r="XES132" s="20">
        <v>190</v>
      </c>
      <c r="XET132" s="20">
        <v>4</v>
      </c>
    </row>
    <row r="133" spans="16372:16374" x14ac:dyDescent="0.3">
      <c r="XER133" s="5">
        <v>10373</v>
      </c>
      <c r="XES133" s="20">
        <v>129</v>
      </c>
      <c r="XET133" s="20">
        <v>2</v>
      </c>
    </row>
    <row r="134" spans="16372:16374" x14ac:dyDescent="0.3">
      <c r="XER134" s="5">
        <v>10374</v>
      </c>
      <c r="XES134" s="20">
        <v>89</v>
      </c>
      <c r="XET134" s="20">
        <v>2</v>
      </c>
    </row>
    <row r="135" spans="16372:16374" x14ac:dyDescent="0.3">
      <c r="XER135" s="5">
        <v>10375</v>
      </c>
      <c r="XES135" s="20">
        <v>68</v>
      </c>
      <c r="XET135" s="20">
        <v>2</v>
      </c>
    </row>
    <row r="136" spans="16372:16374" x14ac:dyDescent="0.3">
      <c r="XER136" s="5">
        <v>10376</v>
      </c>
      <c r="XES136" s="20">
        <v>31</v>
      </c>
      <c r="XET136" s="20">
        <v>1</v>
      </c>
    </row>
    <row r="137" spans="16372:16374" x14ac:dyDescent="0.3">
      <c r="XER137" s="5">
        <v>10377</v>
      </c>
      <c r="XES137" s="20">
        <v>67</v>
      </c>
      <c r="XET137" s="20">
        <v>2</v>
      </c>
    </row>
    <row r="138" spans="16372:16374" x14ac:dyDescent="0.3">
      <c r="XER138" s="5">
        <v>10378</v>
      </c>
      <c r="XES138" s="20">
        <v>71</v>
      </c>
      <c r="XET138" s="20">
        <v>1</v>
      </c>
    </row>
    <row r="139" spans="16372:16374" x14ac:dyDescent="0.3">
      <c r="XER139" s="5">
        <v>10379</v>
      </c>
      <c r="XES139" s="20">
        <v>169</v>
      </c>
      <c r="XET139" s="20">
        <v>3</v>
      </c>
    </row>
    <row r="140" spans="16372:16374" x14ac:dyDescent="0.3">
      <c r="XER140" s="5">
        <v>10380</v>
      </c>
      <c r="XES140" s="20">
        <v>213</v>
      </c>
      <c r="XET140" s="20">
        <v>4</v>
      </c>
    </row>
    <row r="141" spans="16372:16374" x14ac:dyDescent="0.3">
      <c r="XER141" s="5">
        <v>10381</v>
      </c>
      <c r="XES141" s="20">
        <v>74</v>
      </c>
      <c r="XET141" s="20">
        <v>1</v>
      </c>
    </row>
    <row r="142" spans="16372:16374" x14ac:dyDescent="0.3">
      <c r="XER142" s="5">
        <v>10382</v>
      </c>
      <c r="XES142" s="20">
        <v>159</v>
      </c>
      <c r="XET142" s="20">
        <v>5</v>
      </c>
    </row>
    <row r="143" spans="16372:16374" x14ac:dyDescent="0.3">
      <c r="XER143" s="5">
        <v>10383</v>
      </c>
      <c r="XES143" s="20">
        <v>119</v>
      </c>
      <c r="XET143" s="20">
        <v>3</v>
      </c>
    </row>
    <row r="144" spans="16372:16374" x14ac:dyDescent="0.3">
      <c r="XER144" s="5">
        <v>10384</v>
      </c>
      <c r="XES144" s="20">
        <v>80</v>
      </c>
      <c r="XET144" s="20">
        <v>2</v>
      </c>
    </row>
    <row r="145" spans="16372:16374" x14ac:dyDescent="0.3">
      <c r="XER145" s="5">
        <v>10385</v>
      </c>
      <c r="XES145" s="20">
        <v>135</v>
      </c>
      <c r="XET145" s="20">
        <v>3</v>
      </c>
    </row>
    <row r="146" spans="16372:16374" x14ac:dyDescent="0.3">
      <c r="XER146" s="5">
        <v>10386</v>
      </c>
      <c r="XES146" s="20">
        <v>58</v>
      </c>
      <c r="XET146" s="20">
        <v>2</v>
      </c>
    </row>
    <row r="147" spans="16372:16374" x14ac:dyDescent="0.3">
      <c r="XER147" s="5">
        <v>10387</v>
      </c>
      <c r="XES147" s="20">
        <v>182</v>
      </c>
      <c r="XET147" s="20">
        <v>4</v>
      </c>
    </row>
    <row r="148" spans="16372:16374" x14ac:dyDescent="0.3">
      <c r="XER148" s="5">
        <v>10388</v>
      </c>
      <c r="XES148" s="20">
        <v>150</v>
      </c>
      <c r="XET148" s="20">
        <v>3</v>
      </c>
    </row>
    <row r="149" spans="16372:16374" x14ac:dyDescent="0.3">
      <c r="XER149" s="5">
        <v>10389</v>
      </c>
      <c r="XES149" s="20">
        <v>197</v>
      </c>
      <c r="XET149" s="20">
        <v>4</v>
      </c>
    </row>
    <row r="150" spans="16372:16374" x14ac:dyDescent="0.3">
      <c r="XER150" s="5">
        <v>10390</v>
      </c>
      <c r="XES150" s="20">
        <v>184</v>
      </c>
      <c r="XET150" s="20">
        <v>4</v>
      </c>
    </row>
    <row r="151" spans="16372:16374" x14ac:dyDescent="0.3">
      <c r="XER151" s="5">
        <v>10391</v>
      </c>
      <c r="XES151" s="20">
        <v>13</v>
      </c>
      <c r="XET151" s="20">
        <v>1</v>
      </c>
    </row>
    <row r="152" spans="16372:16374" x14ac:dyDescent="0.3">
      <c r="XER152" s="5">
        <v>10392</v>
      </c>
      <c r="XES152" s="20">
        <v>69</v>
      </c>
      <c r="XET152" s="20">
        <v>1</v>
      </c>
    </row>
    <row r="153" spans="16372:16374" x14ac:dyDescent="0.3">
      <c r="XER153" s="5">
        <v>10393</v>
      </c>
      <c r="XES153" s="20">
        <v>98</v>
      </c>
      <c r="XET153" s="20">
        <v>5</v>
      </c>
    </row>
    <row r="154" spans="16372:16374" x14ac:dyDescent="0.3">
      <c r="XER154" s="5">
        <v>10394</v>
      </c>
      <c r="XES154" s="20">
        <v>75</v>
      </c>
      <c r="XET154" s="20">
        <v>2</v>
      </c>
    </row>
    <row r="155" spans="16372:16374" x14ac:dyDescent="0.3">
      <c r="XER155" s="5">
        <v>10395</v>
      </c>
      <c r="XES155" s="20">
        <v>168</v>
      </c>
      <c r="XET155" s="20">
        <v>3</v>
      </c>
    </row>
    <row r="156" spans="16372:16374" x14ac:dyDescent="0.3">
      <c r="XER156" s="5">
        <v>10396</v>
      </c>
      <c r="XES156" s="20">
        <v>166</v>
      </c>
      <c r="XET156" s="20">
        <v>3</v>
      </c>
    </row>
    <row r="157" spans="16372:16374" x14ac:dyDescent="0.3">
      <c r="XER157" s="5">
        <v>10397</v>
      </c>
      <c r="XES157" s="20">
        <v>72</v>
      </c>
      <c r="XET157" s="20">
        <v>2</v>
      </c>
    </row>
    <row r="158" spans="16372:16374" x14ac:dyDescent="0.3">
      <c r="XER158" s="5">
        <v>10398</v>
      </c>
      <c r="XES158" s="20">
        <v>90</v>
      </c>
      <c r="XET158" s="20">
        <v>2</v>
      </c>
    </row>
    <row r="159" spans="16372:16374" x14ac:dyDescent="0.3">
      <c r="XER159" s="5">
        <v>10399</v>
      </c>
      <c r="XES159" s="20">
        <v>292</v>
      </c>
      <c r="XET159" s="20">
        <v>4</v>
      </c>
    </row>
    <row r="160" spans="16372:16374" x14ac:dyDescent="0.3">
      <c r="XER160" s="5">
        <v>10400</v>
      </c>
      <c r="XES160" s="20">
        <v>113</v>
      </c>
      <c r="XET160" s="20">
        <v>3</v>
      </c>
    </row>
    <row r="161" spans="16372:16374" x14ac:dyDescent="0.3">
      <c r="XER161" s="5">
        <v>10401</v>
      </c>
      <c r="XES161" s="20">
        <v>222</v>
      </c>
      <c r="XET161" s="20">
        <v>4</v>
      </c>
    </row>
    <row r="162" spans="16372:16374" x14ac:dyDescent="0.3">
      <c r="XER162" s="5">
        <v>10402</v>
      </c>
      <c r="XES162" s="20">
        <v>86</v>
      </c>
      <c r="XET162" s="20">
        <v>2</v>
      </c>
    </row>
    <row r="163" spans="16372:16374" x14ac:dyDescent="0.3">
      <c r="XER163" s="5">
        <v>10403</v>
      </c>
      <c r="XES163" s="20">
        <v>64</v>
      </c>
      <c r="XET163" s="20">
        <v>2</v>
      </c>
    </row>
    <row r="164" spans="16372:16374" x14ac:dyDescent="0.3">
      <c r="XER164" s="5">
        <v>10404</v>
      </c>
      <c r="XES164" s="20">
        <v>117</v>
      </c>
      <c r="XET164" s="20">
        <v>3</v>
      </c>
    </row>
    <row r="165" spans="16372:16374" x14ac:dyDescent="0.3">
      <c r="XER165" s="5">
        <v>10405</v>
      </c>
      <c r="XES165" s="20">
        <v>3</v>
      </c>
      <c r="XET165" s="20">
        <v>1</v>
      </c>
    </row>
    <row r="166" spans="16372:16374" x14ac:dyDescent="0.3">
      <c r="XER166" s="5">
        <v>10406</v>
      </c>
      <c r="XES166" s="20">
        <v>126</v>
      </c>
      <c r="XET166" s="20">
        <v>5</v>
      </c>
    </row>
    <row r="167" spans="16372:16374" x14ac:dyDescent="0.3">
      <c r="XER167" s="5">
        <v>10407</v>
      </c>
      <c r="XES167" s="20">
        <v>151</v>
      </c>
      <c r="XET167" s="20">
        <v>3</v>
      </c>
    </row>
    <row r="168" spans="16372:16374" x14ac:dyDescent="0.3">
      <c r="XER168" s="5">
        <v>10408</v>
      </c>
      <c r="XES168" s="20">
        <v>153</v>
      </c>
      <c r="XET168" s="20">
        <v>3</v>
      </c>
    </row>
    <row r="169" spans="16372:16374" x14ac:dyDescent="0.3">
      <c r="XER169" s="5">
        <v>10409</v>
      </c>
      <c r="XES169" s="20">
        <v>35</v>
      </c>
      <c r="XET169" s="20">
        <v>2</v>
      </c>
    </row>
    <row r="170" spans="16372:16374" x14ac:dyDescent="0.3">
      <c r="XER170" s="5">
        <v>10410</v>
      </c>
      <c r="XES170" s="20">
        <v>92</v>
      </c>
      <c r="XET170" s="20">
        <v>2</v>
      </c>
    </row>
    <row r="171" spans="16372:16374" x14ac:dyDescent="0.3">
      <c r="XER171" s="5">
        <v>10411</v>
      </c>
      <c r="XES171" s="20">
        <v>144</v>
      </c>
      <c r="XET171" s="20">
        <v>3</v>
      </c>
    </row>
    <row r="172" spans="16372:16374" x14ac:dyDescent="0.3">
      <c r="XER172" s="5">
        <v>10412</v>
      </c>
      <c r="XES172" s="20">
        <v>14</v>
      </c>
      <c r="XET172" s="20">
        <v>1</v>
      </c>
    </row>
    <row r="173" spans="16372:16374" x14ac:dyDescent="0.3">
      <c r="XER173" s="5">
        <v>10413</v>
      </c>
      <c r="XES173" s="20">
        <v>139</v>
      </c>
      <c r="XET173" s="20">
        <v>3</v>
      </c>
    </row>
    <row r="174" spans="16372:16374" x14ac:dyDescent="0.3">
      <c r="XER174" s="5">
        <v>10414</v>
      </c>
      <c r="XES174" s="20">
        <v>52</v>
      </c>
      <c r="XET174" s="20">
        <v>2</v>
      </c>
    </row>
    <row r="175" spans="16372:16374" x14ac:dyDescent="0.3">
      <c r="XER175" s="5">
        <v>10415</v>
      </c>
      <c r="XES175" s="20">
        <v>50</v>
      </c>
      <c r="XET175" s="20">
        <v>2</v>
      </c>
    </row>
    <row r="176" spans="16372:16374" x14ac:dyDescent="0.3">
      <c r="XER176" s="5">
        <v>10416</v>
      </c>
      <c r="XES176" s="20">
        <v>129</v>
      </c>
      <c r="XET176" s="20">
        <v>3</v>
      </c>
    </row>
    <row r="177" spans="16372:16374" x14ac:dyDescent="0.3">
      <c r="XER177" s="5">
        <v>10417</v>
      </c>
      <c r="XES177" s="20">
        <v>229</v>
      </c>
      <c r="XET177" s="20">
        <v>4</v>
      </c>
    </row>
    <row r="178" spans="16372:16374" x14ac:dyDescent="0.3">
      <c r="XER178" s="5">
        <v>10418</v>
      </c>
      <c r="XES178" s="20">
        <v>184</v>
      </c>
      <c r="XET178" s="20">
        <v>4</v>
      </c>
    </row>
    <row r="179" spans="16372:16374" x14ac:dyDescent="0.3">
      <c r="XER179" s="5">
        <v>10419</v>
      </c>
      <c r="XES179" s="20">
        <v>129</v>
      </c>
      <c r="XET179" s="20">
        <v>2</v>
      </c>
    </row>
    <row r="180" spans="16372:16374" x14ac:dyDescent="0.3">
      <c r="XER180" s="5">
        <v>10420</v>
      </c>
      <c r="XES180" s="20">
        <v>165</v>
      </c>
      <c r="XET180" s="20">
        <v>4</v>
      </c>
    </row>
    <row r="181" spans="16372:16374" x14ac:dyDescent="0.3">
      <c r="XER181" s="5">
        <v>10421</v>
      </c>
      <c r="XES181" s="20">
        <v>175</v>
      </c>
      <c r="XET181" s="20">
        <v>4</v>
      </c>
    </row>
    <row r="182" spans="16372:16374" x14ac:dyDescent="0.3">
      <c r="XER182" s="5">
        <v>10422</v>
      </c>
      <c r="XES182" s="20">
        <v>26</v>
      </c>
      <c r="XET182" s="20">
        <v>1</v>
      </c>
    </row>
    <row r="183" spans="16372:16374" x14ac:dyDescent="0.3">
      <c r="XER183" s="5">
        <v>10423</v>
      </c>
      <c r="XES183" s="20">
        <v>90</v>
      </c>
      <c r="XET183" s="20">
        <v>2</v>
      </c>
    </row>
    <row r="184" spans="16372:16374" x14ac:dyDescent="0.3">
      <c r="XER184" s="5">
        <v>10424</v>
      </c>
      <c r="XES184" s="20">
        <v>141</v>
      </c>
      <c r="XET184" s="20">
        <v>3</v>
      </c>
    </row>
    <row r="185" spans="16372:16374" x14ac:dyDescent="0.3">
      <c r="XER185" s="5">
        <v>10425</v>
      </c>
      <c r="XES185" s="20">
        <v>131</v>
      </c>
      <c r="XET185" s="20">
        <v>2</v>
      </c>
    </row>
    <row r="186" spans="16372:16374" x14ac:dyDescent="0.3">
      <c r="XER186" s="5">
        <v>10426</v>
      </c>
      <c r="XES186" s="20">
        <v>120</v>
      </c>
      <c r="XET186" s="20">
        <v>2</v>
      </c>
    </row>
    <row r="187" spans="16372:16374" x14ac:dyDescent="0.3">
      <c r="XER187" s="5">
        <v>10427</v>
      </c>
      <c r="XES187" s="20">
        <v>14</v>
      </c>
      <c r="XET187" s="20">
        <v>1</v>
      </c>
    </row>
    <row r="188" spans="16372:16374" x14ac:dyDescent="0.3">
      <c r="XER188" s="5">
        <v>10428</v>
      </c>
      <c r="XES188" s="20">
        <v>46</v>
      </c>
      <c r="XET188" s="20">
        <v>1</v>
      </c>
    </row>
    <row r="189" spans="16372:16374" x14ac:dyDescent="0.3">
      <c r="XER189" s="5">
        <v>10429</v>
      </c>
      <c r="XES189" s="20">
        <v>113</v>
      </c>
      <c r="XET189" s="20">
        <v>2</v>
      </c>
    </row>
    <row r="190" spans="16372:16374" x14ac:dyDescent="0.3">
      <c r="XER190" s="5">
        <v>10430</v>
      </c>
      <c r="XES190" s="20">
        <v>153</v>
      </c>
      <c r="XET190" s="20">
        <v>4</v>
      </c>
    </row>
    <row r="191" spans="16372:16374" x14ac:dyDescent="0.3">
      <c r="XER191" s="5">
        <v>10431</v>
      </c>
      <c r="XES191" s="20">
        <v>104</v>
      </c>
      <c r="XET191" s="20">
        <v>3</v>
      </c>
    </row>
    <row r="192" spans="16372:16374" x14ac:dyDescent="0.3">
      <c r="XER192" s="5">
        <v>10432</v>
      </c>
      <c r="XES192" s="20">
        <v>80</v>
      </c>
      <c r="XET192" s="20">
        <v>2</v>
      </c>
    </row>
    <row r="193" spans="16372:16374" x14ac:dyDescent="0.3">
      <c r="XER193" s="5">
        <v>10433</v>
      </c>
      <c r="XES193" s="20">
        <v>56</v>
      </c>
      <c r="XET193" s="20">
        <v>1</v>
      </c>
    </row>
    <row r="194" spans="16372:16374" x14ac:dyDescent="0.3">
      <c r="XER194" s="5">
        <v>10434</v>
      </c>
      <c r="XES194" s="20">
        <v>87</v>
      </c>
      <c r="XET194" s="20">
        <v>2</v>
      </c>
    </row>
    <row r="195" spans="16372:16374" x14ac:dyDescent="0.3">
      <c r="XER195" s="5">
        <v>10435</v>
      </c>
      <c r="XES195" s="20">
        <v>96</v>
      </c>
      <c r="XET195" s="20">
        <v>3</v>
      </c>
    </row>
    <row r="196" spans="16372:16374" x14ac:dyDescent="0.3">
      <c r="XER196" s="5">
        <v>10436</v>
      </c>
      <c r="XES196" s="20">
        <v>241</v>
      </c>
      <c r="XET196" s="20">
        <v>4</v>
      </c>
    </row>
    <row r="197" spans="16372:16374" x14ac:dyDescent="0.3">
      <c r="XER197" s="5">
        <v>10437</v>
      </c>
      <c r="XES197" s="20">
        <v>53</v>
      </c>
      <c r="XET197" s="20">
        <v>1</v>
      </c>
    </row>
    <row r="198" spans="16372:16374" x14ac:dyDescent="0.3">
      <c r="XER198" s="5">
        <v>10438</v>
      </c>
      <c r="XES198" s="20">
        <v>110</v>
      </c>
      <c r="XET198" s="20">
        <v>3</v>
      </c>
    </row>
    <row r="199" spans="16372:16374" x14ac:dyDescent="0.3">
      <c r="XER199" s="5">
        <v>10439</v>
      </c>
      <c r="XES199" s="20">
        <v>166</v>
      </c>
      <c r="XET199" s="20">
        <v>4</v>
      </c>
    </row>
    <row r="200" spans="16372:16374" x14ac:dyDescent="0.3">
      <c r="XER200" s="5">
        <v>10440</v>
      </c>
      <c r="XES200" s="20">
        <v>108</v>
      </c>
      <c r="XET200" s="20">
        <v>4</v>
      </c>
    </row>
    <row r="201" spans="16372:16374" x14ac:dyDescent="0.3">
      <c r="XER201" s="5">
        <v>10441</v>
      </c>
      <c r="XES201" s="20">
        <v>27</v>
      </c>
      <c r="XET201" s="20">
        <v>1</v>
      </c>
    </row>
    <row r="202" spans="16372:16374" x14ac:dyDescent="0.3">
      <c r="XER202" s="5">
        <v>10442</v>
      </c>
      <c r="XES202" s="20">
        <v>131</v>
      </c>
      <c r="XET202" s="20">
        <v>3</v>
      </c>
    </row>
    <row r="203" spans="16372:16374" x14ac:dyDescent="0.3">
      <c r="XER203" s="5">
        <v>10443</v>
      </c>
      <c r="XES203" s="20">
        <v>39</v>
      </c>
      <c r="XET203" s="20">
        <v>2</v>
      </c>
    </row>
    <row r="204" spans="16372:16374" x14ac:dyDescent="0.3">
      <c r="XER204" s="5">
        <v>10444</v>
      </c>
      <c r="XES204" s="20">
        <v>119</v>
      </c>
      <c r="XET204" s="20">
        <v>4</v>
      </c>
    </row>
    <row r="205" spans="16372:16374" x14ac:dyDescent="0.3">
      <c r="XER205" s="5">
        <v>10445</v>
      </c>
      <c r="XES205" s="20">
        <v>93</v>
      </c>
      <c r="XET205" s="20">
        <v>2</v>
      </c>
    </row>
    <row r="206" spans="16372:16374" x14ac:dyDescent="0.3">
      <c r="XER206" s="5">
        <v>10446</v>
      </c>
      <c r="XES206" s="20">
        <v>126</v>
      </c>
      <c r="XET206" s="20">
        <v>4</v>
      </c>
    </row>
    <row r="207" spans="16372:16374" x14ac:dyDescent="0.3">
      <c r="XER207" s="5">
        <v>10447</v>
      </c>
      <c r="XES207" s="20">
        <v>155</v>
      </c>
      <c r="XET207" s="20">
        <v>3</v>
      </c>
    </row>
    <row r="208" spans="16372:16374" x14ac:dyDescent="0.3">
      <c r="XER208" s="5">
        <v>10448</v>
      </c>
      <c r="XES208" s="20">
        <v>66</v>
      </c>
      <c r="XET208" s="20">
        <v>2</v>
      </c>
    </row>
    <row r="209" spans="16372:16374" x14ac:dyDescent="0.3">
      <c r="XER209" s="5">
        <v>10449</v>
      </c>
      <c r="XES209" s="20">
        <v>124</v>
      </c>
      <c r="XET209" s="20">
        <v>3</v>
      </c>
    </row>
    <row r="210" spans="16372:16374" x14ac:dyDescent="0.3">
      <c r="XER210" s="5">
        <v>10450</v>
      </c>
      <c r="XES210" s="20">
        <v>64</v>
      </c>
      <c r="XET210" s="20">
        <v>2</v>
      </c>
    </row>
    <row r="211" spans="16372:16374" x14ac:dyDescent="0.3">
      <c r="XER211" s="5">
        <v>10451</v>
      </c>
      <c r="XES211" s="20">
        <v>261</v>
      </c>
      <c r="XET211" s="20">
        <v>4</v>
      </c>
    </row>
    <row r="212" spans="16372:16374" x14ac:dyDescent="0.3">
      <c r="XER212" s="5">
        <v>10452</v>
      </c>
      <c r="XES212" s="20">
        <v>72</v>
      </c>
      <c r="XET212" s="20">
        <v>2</v>
      </c>
    </row>
    <row r="213" spans="16372:16374" x14ac:dyDescent="0.3">
      <c r="XER213" s="5">
        <v>10453</v>
      </c>
      <c r="XES213" s="20">
        <v>118</v>
      </c>
      <c r="XET213" s="20">
        <v>2</v>
      </c>
    </row>
    <row r="214" spans="16372:16374" x14ac:dyDescent="0.3">
      <c r="XER214" s="5">
        <v>10454</v>
      </c>
      <c r="XES214" s="20">
        <v>95</v>
      </c>
      <c r="XET214" s="20">
        <v>3</v>
      </c>
    </row>
    <row r="215" spans="16372:16374" x14ac:dyDescent="0.3">
      <c r="XER215" s="5">
        <v>10455</v>
      </c>
      <c r="XES215" s="20">
        <v>224</v>
      </c>
      <c r="XET215" s="20">
        <v>4</v>
      </c>
    </row>
    <row r="216" spans="16372:16374" x14ac:dyDescent="0.3">
      <c r="XER216" s="5">
        <v>10456</v>
      </c>
      <c r="XES216" s="20">
        <v>70</v>
      </c>
      <c r="XET216" s="20">
        <v>2</v>
      </c>
    </row>
    <row r="217" spans="16372:16374" x14ac:dyDescent="0.3">
      <c r="XER217" s="5">
        <v>10457</v>
      </c>
      <c r="XES217" s="20">
        <v>59</v>
      </c>
      <c r="XET217" s="20">
        <v>1</v>
      </c>
    </row>
    <row r="218" spans="16372:16374" x14ac:dyDescent="0.3">
      <c r="XER218" s="5">
        <v>10458</v>
      </c>
      <c r="XES218" s="20">
        <v>224</v>
      </c>
      <c r="XET218" s="20">
        <v>5</v>
      </c>
    </row>
    <row r="219" spans="16372:16374" x14ac:dyDescent="0.3">
      <c r="XER219" s="5">
        <v>10459</v>
      </c>
      <c r="XES219" s="20">
        <v>125</v>
      </c>
      <c r="XET219" s="20">
        <v>3</v>
      </c>
    </row>
    <row r="220" spans="16372:16374" x14ac:dyDescent="0.3">
      <c r="XER220" s="5">
        <v>10460</v>
      </c>
      <c r="XES220" s="20">
        <v>143</v>
      </c>
      <c r="XET220" s="20">
        <v>2</v>
      </c>
    </row>
    <row r="221" spans="16372:16374" x14ac:dyDescent="0.3">
      <c r="XER221" s="5">
        <v>10461</v>
      </c>
      <c r="XES221" s="20">
        <v>106</v>
      </c>
      <c r="XET221" s="20">
        <v>3</v>
      </c>
    </row>
    <row r="222" spans="16372:16374" x14ac:dyDescent="0.3">
      <c r="XER222" s="5">
        <v>10462</v>
      </c>
      <c r="XES222" s="20">
        <v>36</v>
      </c>
      <c r="XET222" s="20">
        <v>2</v>
      </c>
    </row>
    <row r="223" spans="16372:16374" x14ac:dyDescent="0.3">
      <c r="XER223" s="5">
        <v>10463</v>
      </c>
      <c r="XES223" s="20">
        <v>61</v>
      </c>
      <c r="XET223" s="20">
        <v>2</v>
      </c>
    </row>
    <row r="224" spans="16372:16374" x14ac:dyDescent="0.3">
      <c r="XER224" s="5">
        <v>10464</v>
      </c>
      <c r="XES224" s="20">
        <v>163</v>
      </c>
      <c r="XET224" s="20">
        <v>4</v>
      </c>
    </row>
    <row r="225" spans="16372:16374" x14ac:dyDescent="0.3">
      <c r="XER225" s="5">
        <v>10465</v>
      </c>
      <c r="XES225" s="20">
        <v>188</v>
      </c>
      <c r="XET225" s="20">
        <v>5</v>
      </c>
    </row>
    <row r="226" spans="16372:16374" x14ac:dyDescent="0.3">
      <c r="XER226" s="5">
        <v>10466</v>
      </c>
      <c r="XES226" s="20">
        <v>57</v>
      </c>
      <c r="XET226" s="20">
        <v>2</v>
      </c>
    </row>
    <row r="227" spans="16372:16374" x14ac:dyDescent="0.3">
      <c r="XER227" s="5">
        <v>10467</v>
      </c>
      <c r="XES227" s="20">
        <v>49</v>
      </c>
      <c r="XET227" s="20">
        <v>2</v>
      </c>
    </row>
    <row r="228" spans="16372:16374" x14ac:dyDescent="0.3">
      <c r="XER228" s="5">
        <v>10468</v>
      </c>
      <c r="XES228" s="20">
        <v>73</v>
      </c>
      <c r="XET228" s="20">
        <v>2</v>
      </c>
    </row>
    <row r="229" spans="16372:16374" x14ac:dyDescent="0.3">
      <c r="XER229" s="5">
        <v>10469</v>
      </c>
      <c r="XES229" s="20">
        <v>62</v>
      </c>
      <c r="XET229" s="20">
        <v>3</v>
      </c>
    </row>
    <row r="230" spans="16372:16374" x14ac:dyDescent="0.3">
      <c r="XER230" s="5">
        <v>10470</v>
      </c>
      <c r="XES230" s="20">
        <v>105</v>
      </c>
      <c r="XET230" s="20">
        <v>3</v>
      </c>
    </row>
    <row r="231" spans="16372:16374" x14ac:dyDescent="0.3">
      <c r="XER231" s="5">
        <v>10471</v>
      </c>
      <c r="XES231" s="20">
        <v>63</v>
      </c>
      <c r="XET231" s="20">
        <v>2</v>
      </c>
    </row>
    <row r="232" spans="16372:16374" x14ac:dyDescent="0.3">
      <c r="XER232" s="5">
        <v>10472</v>
      </c>
      <c r="XES232" s="20">
        <v>75</v>
      </c>
      <c r="XET232" s="20">
        <v>2</v>
      </c>
    </row>
    <row r="233" spans="16372:16374" x14ac:dyDescent="0.3">
      <c r="XER233" s="5">
        <v>10473</v>
      </c>
      <c r="XES233" s="20">
        <v>104</v>
      </c>
      <c r="XET233" s="20">
        <v>2</v>
      </c>
    </row>
    <row r="234" spans="16372:16374" x14ac:dyDescent="0.3">
      <c r="XER234" s="5">
        <v>10474</v>
      </c>
      <c r="XES234" s="20">
        <v>157</v>
      </c>
      <c r="XET234" s="20">
        <v>4</v>
      </c>
    </row>
    <row r="235" spans="16372:16374" x14ac:dyDescent="0.3">
      <c r="XER235" s="5">
        <v>10475</v>
      </c>
      <c r="XES235" s="20">
        <v>173</v>
      </c>
      <c r="XET235" s="20">
        <v>3</v>
      </c>
    </row>
    <row r="236" spans="16372:16374" x14ac:dyDescent="0.3">
      <c r="XER236" s="5">
        <v>10476</v>
      </c>
      <c r="XES236" s="20">
        <v>125</v>
      </c>
      <c r="XET236" s="20">
        <v>2</v>
      </c>
    </row>
    <row r="237" spans="16372:16374" x14ac:dyDescent="0.3">
      <c r="XER237" s="5">
        <v>10477</v>
      </c>
      <c r="XES237" s="20">
        <v>61</v>
      </c>
      <c r="XET237" s="20">
        <v>3</v>
      </c>
    </row>
    <row r="238" spans="16372:16374" x14ac:dyDescent="0.3">
      <c r="XER238" s="5">
        <v>10478</v>
      </c>
      <c r="XES238" s="20">
        <v>10</v>
      </c>
      <c r="XET238" s="20">
        <v>1</v>
      </c>
    </row>
    <row r="239" spans="16372:16374" x14ac:dyDescent="0.3">
      <c r="XER239" s="5">
        <v>10479</v>
      </c>
      <c r="XES239" s="20">
        <v>214</v>
      </c>
      <c r="XET239" s="20">
        <v>4</v>
      </c>
    </row>
    <row r="240" spans="16372:16374" x14ac:dyDescent="0.3">
      <c r="XER240" s="5">
        <v>10480</v>
      </c>
      <c r="XES240" s="20">
        <v>106</v>
      </c>
      <c r="XET240" s="20">
        <v>2</v>
      </c>
    </row>
    <row r="241" spans="16372:16374" x14ac:dyDescent="0.3">
      <c r="XER241" s="5">
        <v>10481</v>
      </c>
      <c r="XES241" s="20">
        <v>109</v>
      </c>
      <c r="XET241" s="20">
        <v>2</v>
      </c>
    </row>
    <row r="242" spans="16372:16374" x14ac:dyDescent="0.3">
      <c r="XER242" s="5">
        <v>10482</v>
      </c>
      <c r="XES242" s="20">
        <v>40</v>
      </c>
      <c r="XET242" s="20">
        <v>1</v>
      </c>
    </row>
    <row r="243" spans="16372:16374" x14ac:dyDescent="0.3">
      <c r="XER243" s="5">
        <v>10483</v>
      </c>
      <c r="XES243" s="20">
        <v>111</v>
      </c>
      <c r="XET243" s="20">
        <v>2</v>
      </c>
    </row>
    <row r="244" spans="16372:16374" x14ac:dyDescent="0.3">
      <c r="XER244" s="5">
        <v>10484</v>
      </c>
      <c r="XES244" s="20">
        <v>112</v>
      </c>
      <c r="XET244" s="20">
        <v>3</v>
      </c>
    </row>
    <row r="245" spans="16372:16374" x14ac:dyDescent="0.3">
      <c r="XER245" s="5">
        <v>10485</v>
      </c>
      <c r="XES245" s="20">
        <v>130</v>
      </c>
      <c r="XET245" s="20">
        <v>4</v>
      </c>
    </row>
    <row r="246" spans="16372:16374" x14ac:dyDescent="0.3">
      <c r="XER246" s="5">
        <v>10486</v>
      </c>
      <c r="XES246" s="20">
        <v>136</v>
      </c>
      <c r="XET246" s="20">
        <v>3</v>
      </c>
    </row>
    <row r="247" spans="16372:16374" x14ac:dyDescent="0.3">
      <c r="XER247" s="5">
        <v>10487</v>
      </c>
      <c r="XES247" s="20">
        <v>99</v>
      </c>
      <c r="XET247" s="20">
        <v>3</v>
      </c>
    </row>
    <row r="248" spans="16372:16374" x14ac:dyDescent="0.3">
      <c r="XER248" s="5">
        <v>10488</v>
      </c>
      <c r="XES248" s="20">
        <v>132</v>
      </c>
      <c r="XET248" s="20">
        <v>2</v>
      </c>
    </row>
    <row r="249" spans="16372:16374" x14ac:dyDescent="0.3">
      <c r="XER249" s="5">
        <v>10489</v>
      </c>
      <c r="XES249" s="20">
        <v>27</v>
      </c>
      <c r="XET249" s="20">
        <v>2</v>
      </c>
    </row>
    <row r="250" spans="16372:16374" x14ac:dyDescent="0.3">
      <c r="XER250" s="5">
        <v>10490</v>
      </c>
      <c r="XES250" s="20">
        <v>202</v>
      </c>
      <c r="XET250" s="20">
        <v>3</v>
      </c>
    </row>
    <row r="251" spans="16372:16374" x14ac:dyDescent="0.3">
      <c r="XER251" s="5">
        <v>10491</v>
      </c>
      <c r="XES251" s="20">
        <v>121</v>
      </c>
      <c r="XET251" s="20">
        <v>2</v>
      </c>
    </row>
    <row r="252" spans="16372:16374" x14ac:dyDescent="0.3">
      <c r="XER252" s="5">
        <v>10492</v>
      </c>
      <c r="XES252" s="20">
        <v>67</v>
      </c>
      <c r="XET252" s="20">
        <v>2</v>
      </c>
    </row>
    <row r="253" spans="16372:16374" x14ac:dyDescent="0.3">
      <c r="XER253" s="5">
        <v>10493</v>
      </c>
      <c r="XES253" s="20">
        <v>200</v>
      </c>
      <c r="XET253" s="20">
        <v>3</v>
      </c>
    </row>
    <row r="254" spans="16372:16374" x14ac:dyDescent="0.3">
      <c r="XER254" s="5">
        <v>10494</v>
      </c>
      <c r="XES254" s="20">
        <v>56</v>
      </c>
      <c r="XET254" s="20">
        <v>1</v>
      </c>
    </row>
    <row r="255" spans="16372:16374" x14ac:dyDescent="0.3">
      <c r="XER255" s="5">
        <v>10495</v>
      </c>
      <c r="XES255" s="20">
        <v>141</v>
      </c>
      <c r="XET255" s="20">
        <v>3</v>
      </c>
    </row>
    <row r="256" spans="16372:16374" x14ac:dyDescent="0.3">
      <c r="XER256" s="5">
        <v>10496</v>
      </c>
      <c r="XES256" s="20">
        <v>31</v>
      </c>
      <c r="XET256" s="20">
        <v>1</v>
      </c>
    </row>
    <row r="257" spans="16372:16374" x14ac:dyDescent="0.3">
      <c r="XER257" s="5">
        <v>10497</v>
      </c>
      <c r="XES257" s="20">
        <v>205</v>
      </c>
      <c r="XET257" s="20">
        <v>3</v>
      </c>
    </row>
    <row r="258" spans="16372:16374" x14ac:dyDescent="0.3">
      <c r="XER258" s="5">
        <v>10498</v>
      </c>
      <c r="XES258" s="20">
        <v>106</v>
      </c>
      <c r="XET258" s="20">
        <v>3</v>
      </c>
    </row>
    <row r="259" spans="16372:16374" x14ac:dyDescent="0.3">
      <c r="XER259" s="5">
        <v>10499</v>
      </c>
      <c r="XES259" s="20">
        <v>77</v>
      </c>
      <c r="XET259" s="20">
        <v>2</v>
      </c>
    </row>
    <row r="260" spans="16372:16374" x14ac:dyDescent="0.3">
      <c r="XER260" s="5">
        <v>10500</v>
      </c>
      <c r="XES260" s="20">
        <v>43</v>
      </c>
      <c r="XET260" s="20">
        <v>2</v>
      </c>
    </row>
    <row r="261" spans="16372:16374" x14ac:dyDescent="0.3">
      <c r="XER261" s="5">
        <v>10501</v>
      </c>
      <c r="XES261" s="20">
        <v>54</v>
      </c>
      <c r="XET261" s="20">
        <v>1</v>
      </c>
    </row>
    <row r="262" spans="16372:16374" x14ac:dyDescent="0.3">
      <c r="XER262" s="5">
        <v>10502</v>
      </c>
      <c r="XES262" s="20">
        <v>165</v>
      </c>
      <c r="XET262" s="20">
        <v>3</v>
      </c>
    </row>
    <row r="263" spans="16372:16374" x14ac:dyDescent="0.3">
      <c r="XER263" s="5">
        <v>10503</v>
      </c>
      <c r="XES263" s="20">
        <v>79</v>
      </c>
      <c r="XET263" s="20">
        <v>2</v>
      </c>
    </row>
    <row r="264" spans="16372:16374" x14ac:dyDescent="0.3">
      <c r="XER264" s="5">
        <v>10504</v>
      </c>
      <c r="XES264" s="20">
        <v>137</v>
      </c>
      <c r="XET264" s="20">
        <v>4</v>
      </c>
    </row>
    <row r="265" spans="16372:16374" x14ac:dyDescent="0.3">
      <c r="XER265" s="5">
        <v>10505</v>
      </c>
      <c r="XES265" s="20">
        <v>62</v>
      </c>
      <c r="XET265" s="20">
        <v>1</v>
      </c>
    </row>
    <row r="266" spans="16372:16374" x14ac:dyDescent="0.3">
      <c r="XER266" s="5">
        <v>10506</v>
      </c>
      <c r="XES266" s="20">
        <v>95</v>
      </c>
      <c r="XET266" s="20">
        <v>2</v>
      </c>
    </row>
    <row r="267" spans="16372:16374" x14ac:dyDescent="0.3">
      <c r="XER267" s="5">
        <v>10507</v>
      </c>
      <c r="XES267" s="20">
        <v>91</v>
      </c>
      <c r="XET267" s="20">
        <v>2</v>
      </c>
    </row>
    <row r="268" spans="16372:16374" x14ac:dyDescent="0.3">
      <c r="XER268" s="5">
        <v>10508</v>
      </c>
      <c r="XES268" s="20">
        <v>52</v>
      </c>
      <c r="XET268" s="20">
        <v>2</v>
      </c>
    </row>
    <row r="269" spans="16372:16374" x14ac:dyDescent="0.3">
      <c r="XER269" s="5">
        <v>10509</v>
      </c>
      <c r="XES269" s="20">
        <v>28</v>
      </c>
      <c r="XET269" s="20">
        <v>1</v>
      </c>
    </row>
    <row r="270" spans="16372:16374" x14ac:dyDescent="0.3">
      <c r="XER270" s="5">
        <v>10510</v>
      </c>
      <c r="XES270" s="20">
        <v>104</v>
      </c>
      <c r="XET270" s="20">
        <v>2</v>
      </c>
    </row>
    <row r="271" spans="16372:16374" x14ac:dyDescent="0.3">
      <c r="XER271" s="5">
        <v>10511</v>
      </c>
      <c r="XES271" s="20">
        <v>19</v>
      </c>
      <c r="XET271" s="20">
        <v>3</v>
      </c>
    </row>
    <row r="272" spans="16372:16374" x14ac:dyDescent="0.3">
      <c r="XER272" s="5">
        <v>10512</v>
      </c>
      <c r="XES272" s="20">
        <v>177</v>
      </c>
      <c r="XET272" s="20">
        <v>4</v>
      </c>
    </row>
    <row r="273" spans="16372:16374" x14ac:dyDescent="0.3">
      <c r="XER273" s="5">
        <v>10513</v>
      </c>
      <c r="XES273" s="20">
        <v>114</v>
      </c>
      <c r="XET273" s="20">
        <v>3</v>
      </c>
    </row>
    <row r="274" spans="16372:16374" x14ac:dyDescent="0.3">
      <c r="XER274" s="5">
        <v>10514</v>
      </c>
      <c r="XES274" s="20">
        <v>244</v>
      </c>
      <c r="XET274" s="20">
        <v>5</v>
      </c>
    </row>
    <row r="275" spans="16372:16374" x14ac:dyDescent="0.3">
      <c r="XER275" s="5">
        <v>10515</v>
      </c>
      <c r="XES275" s="20">
        <v>145</v>
      </c>
      <c r="XET275" s="20">
        <v>5</v>
      </c>
    </row>
    <row r="276" spans="16372:16374" x14ac:dyDescent="0.3">
      <c r="XER276" s="5">
        <v>10516</v>
      </c>
      <c r="XES276" s="20">
        <v>101</v>
      </c>
      <c r="XET276" s="20">
        <v>3</v>
      </c>
    </row>
    <row r="277" spans="16372:16374" x14ac:dyDescent="0.3">
      <c r="XER277" s="5">
        <v>10517</v>
      </c>
      <c r="XES277" s="20">
        <v>181</v>
      </c>
      <c r="XET277" s="20">
        <v>3</v>
      </c>
    </row>
    <row r="278" spans="16372:16374" x14ac:dyDescent="0.3">
      <c r="XER278" s="5">
        <v>10518</v>
      </c>
      <c r="XES278" s="20">
        <v>106</v>
      </c>
      <c r="XET278" s="20">
        <v>3</v>
      </c>
    </row>
    <row r="279" spans="16372:16374" x14ac:dyDescent="0.3">
      <c r="XER279" s="5">
        <v>10519</v>
      </c>
      <c r="XES279" s="20">
        <v>126</v>
      </c>
      <c r="XET279" s="20">
        <v>3</v>
      </c>
    </row>
    <row r="280" spans="16372:16374" x14ac:dyDescent="0.3">
      <c r="XER280" s="5">
        <v>10520</v>
      </c>
      <c r="XES280" s="20">
        <v>77</v>
      </c>
      <c r="XET280" s="20">
        <v>2</v>
      </c>
    </row>
    <row r="281" spans="16372:16374" x14ac:dyDescent="0.3">
      <c r="XER281" s="5">
        <v>10521</v>
      </c>
      <c r="XES281" s="20">
        <v>144</v>
      </c>
      <c r="XET281" s="20">
        <v>3</v>
      </c>
    </row>
    <row r="282" spans="16372:16374" x14ac:dyDescent="0.3">
      <c r="XER282" s="5">
        <v>10522</v>
      </c>
      <c r="XES282" s="20">
        <v>79</v>
      </c>
      <c r="XET282" s="20">
        <v>4</v>
      </c>
    </row>
    <row r="283" spans="16372:16374" x14ac:dyDescent="0.3">
      <c r="XER283" s="5">
        <v>10523</v>
      </c>
      <c r="XES283" s="20">
        <v>115</v>
      </c>
      <c r="XET283" s="20">
        <v>4</v>
      </c>
    </row>
    <row r="284" spans="16372:16374" x14ac:dyDescent="0.3">
      <c r="XER284" s="5">
        <v>10524</v>
      </c>
      <c r="XES284" s="20">
        <v>137</v>
      </c>
      <c r="XET284" s="20">
        <v>4</v>
      </c>
    </row>
    <row r="285" spans="16372:16374" x14ac:dyDescent="0.3">
      <c r="XER285" s="5">
        <v>10525</v>
      </c>
      <c r="XES285" s="20">
        <v>76</v>
      </c>
      <c r="XET285" s="20">
        <v>2</v>
      </c>
    </row>
    <row r="286" spans="16372:16374" x14ac:dyDescent="0.3">
      <c r="XER286" s="5">
        <v>10526</v>
      </c>
      <c r="XES286" s="20">
        <v>70</v>
      </c>
      <c r="XET286" s="20">
        <v>3</v>
      </c>
    </row>
    <row r="287" spans="16372:16374" x14ac:dyDescent="0.3">
      <c r="XER287" s="5">
        <v>10527</v>
      </c>
      <c r="XES287" s="20">
        <v>40</v>
      </c>
      <c r="XET287" s="20">
        <v>2</v>
      </c>
    </row>
    <row r="288" spans="16372:16374" x14ac:dyDescent="0.3">
      <c r="XER288" s="5">
        <v>10528</v>
      </c>
      <c r="XES288" s="20">
        <v>116</v>
      </c>
      <c r="XET288" s="20">
        <v>3</v>
      </c>
    </row>
    <row r="289" spans="16372:16374" x14ac:dyDescent="0.3">
      <c r="XER289" s="5">
        <v>10529</v>
      </c>
      <c r="XES289" s="20">
        <v>192</v>
      </c>
      <c r="XET289" s="20">
        <v>3</v>
      </c>
    </row>
    <row r="290" spans="16372:16374" x14ac:dyDescent="0.3">
      <c r="XER290" s="5">
        <v>10530</v>
      </c>
      <c r="XES290" s="20">
        <v>197</v>
      </c>
      <c r="XET290" s="20">
        <v>4</v>
      </c>
    </row>
    <row r="291" spans="16372:16374" x14ac:dyDescent="0.3">
      <c r="XER291" s="5">
        <v>10531</v>
      </c>
      <c r="XES291" s="20">
        <v>59</v>
      </c>
      <c r="XET291" s="20">
        <v>1</v>
      </c>
    </row>
    <row r="292" spans="16372:16374" x14ac:dyDescent="0.3">
      <c r="XER292" s="5">
        <v>10532</v>
      </c>
      <c r="XES292" s="20">
        <v>96</v>
      </c>
      <c r="XET292" s="20">
        <v>2</v>
      </c>
    </row>
    <row r="293" spans="16372:16374" x14ac:dyDescent="0.3">
      <c r="XER293" s="5">
        <v>10533</v>
      </c>
      <c r="XES293" s="20">
        <v>149</v>
      </c>
      <c r="XET293" s="20">
        <v>3</v>
      </c>
    </row>
    <row r="294" spans="16372:16374" x14ac:dyDescent="0.3">
      <c r="XER294" s="5">
        <v>10534</v>
      </c>
      <c r="XES294" s="20">
        <v>124</v>
      </c>
      <c r="XET294" s="20">
        <v>3</v>
      </c>
    </row>
    <row r="295" spans="16372:16374" x14ac:dyDescent="0.3">
      <c r="XER295" s="5">
        <v>10535</v>
      </c>
      <c r="XES295" s="20">
        <v>167</v>
      </c>
      <c r="XET295" s="20">
        <v>4</v>
      </c>
    </row>
    <row r="296" spans="16372:16374" x14ac:dyDescent="0.3">
      <c r="XER296" s="5">
        <v>10536</v>
      </c>
      <c r="XES296" s="20">
        <v>136</v>
      </c>
      <c r="XET296" s="20">
        <v>4</v>
      </c>
    </row>
    <row r="297" spans="16372:16374" x14ac:dyDescent="0.3">
      <c r="XER297" s="5">
        <v>10537</v>
      </c>
      <c r="XES297" s="20">
        <v>285</v>
      </c>
      <c r="XET297" s="20">
        <v>5</v>
      </c>
    </row>
    <row r="298" spans="16372:16374" x14ac:dyDescent="0.3">
      <c r="XER298" s="5">
        <v>10538</v>
      </c>
      <c r="XES298" s="20">
        <v>142</v>
      </c>
      <c r="XET298" s="20">
        <v>2</v>
      </c>
    </row>
    <row r="299" spans="16372:16374" x14ac:dyDescent="0.3">
      <c r="XER299" s="5">
        <v>10539</v>
      </c>
      <c r="XES299" s="20">
        <v>116</v>
      </c>
      <c r="XET299" s="20">
        <v>4</v>
      </c>
    </row>
    <row r="300" spans="16372:16374" x14ac:dyDescent="0.3">
      <c r="XER300" s="5">
        <v>10540</v>
      </c>
      <c r="XES300" s="20">
        <v>135</v>
      </c>
      <c r="XET300" s="20">
        <v>4</v>
      </c>
    </row>
    <row r="301" spans="16372:16374" x14ac:dyDescent="0.3">
      <c r="XER301" s="5">
        <v>10541</v>
      </c>
      <c r="XES301" s="20">
        <v>198</v>
      </c>
      <c r="XET301" s="20">
        <v>4</v>
      </c>
    </row>
    <row r="302" spans="16372:16374" x14ac:dyDescent="0.3">
      <c r="XER302" s="5">
        <v>10542</v>
      </c>
      <c r="XES302" s="20">
        <v>65</v>
      </c>
      <c r="XET302" s="20">
        <v>2</v>
      </c>
    </row>
    <row r="303" spans="16372:16374" x14ac:dyDescent="0.3">
      <c r="XER303" s="5">
        <v>10543</v>
      </c>
      <c r="XES303" s="20">
        <v>35</v>
      </c>
      <c r="XET303" s="20">
        <v>2</v>
      </c>
    </row>
    <row r="304" spans="16372:16374" x14ac:dyDescent="0.3">
      <c r="XER304" s="5">
        <v>10544</v>
      </c>
      <c r="XES304" s="20">
        <v>95</v>
      </c>
      <c r="XET304" s="20">
        <v>2</v>
      </c>
    </row>
    <row r="305" spans="16372:16374" x14ac:dyDescent="0.3">
      <c r="XER305" s="5">
        <v>10545</v>
      </c>
      <c r="XES305" s="20">
        <v>11</v>
      </c>
      <c r="XET305" s="20">
        <v>1</v>
      </c>
    </row>
    <row r="306" spans="16372:16374" x14ac:dyDescent="0.3">
      <c r="XER306" s="5">
        <v>10546</v>
      </c>
      <c r="XES306" s="20">
        <v>104</v>
      </c>
      <c r="XET306" s="20">
        <v>3</v>
      </c>
    </row>
    <row r="307" spans="16372:16374" x14ac:dyDescent="0.3">
      <c r="XER307" s="5">
        <v>10547</v>
      </c>
      <c r="XES307" s="20">
        <v>68</v>
      </c>
      <c r="XET307" s="20">
        <v>2</v>
      </c>
    </row>
    <row r="308" spans="16372:16374" x14ac:dyDescent="0.3">
      <c r="XER308" s="5">
        <v>10548</v>
      </c>
      <c r="XES308" s="20">
        <v>75</v>
      </c>
      <c r="XET308" s="20">
        <v>2</v>
      </c>
    </row>
    <row r="309" spans="16372:16374" x14ac:dyDescent="0.3">
      <c r="XER309" s="5">
        <v>10549</v>
      </c>
      <c r="XES309" s="20">
        <v>127</v>
      </c>
      <c r="XET309" s="20">
        <v>3</v>
      </c>
    </row>
    <row r="310" spans="16372:16374" x14ac:dyDescent="0.3">
      <c r="XER310" s="5">
        <v>10550</v>
      </c>
      <c r="XES310" s="20">
        <v>118</v>
      </c>
      <c r="XET310" s="20">
        <v>4</v>
      </c>
    </row>
    <row r="311" spans="16372:16374" x14ac:dyDescent="0.3">
      <c r="XER311" s="5">
        <v>10551</v>
      </c>
      <c r="XES311" s="20">
        <v>95</v>
      </c>
      <c r="XET311" s="20">
        <v>3</v>
      </c>
    </row>
    <row r="312" spans="16372:16374" x14ac:dyDescent="0.3">
      <c r="XER312" s="5">
        <v>10552</v>
      </c>
      <c r="XES312" s="20">
        <v>144</v>
      </c>
      <c r="XET312" s="20">
        <v>2</v>
      </c>
    </row>
    <row r="313" spans="16372:16374" x14ac:dyDescent="0.3">
      <c r="XER313" s="5">
        <v>10553</v>
      </c>
      <c r="XES313" s="20">
        <v>115</v>
      </c>
      <c r="XET313" s="20">
        <v>5</v>
      </c>
    </row>
    <row r="314" spans="16372:16374" x14ac:dyDescent="0.3">
      <c r="XER314" s="5">
        <v>10554</v>
      </c>
      <c r="XES314" s="20">
        <v>178</v>
      </c>
      <c r="XET314" s="20">
        <v>4</v>
      </c>
    </row>
    <row r="315" spans="16372:16374" x14ac:dyDescent="0.3">
      <c r="XER315" s="5">
        <v>10555</v>
      </c>
      <c r="XES315" s="20">
        <v>164</v>
      </c>
      <c r="XET315" s="20">
        <v>5</v>
      </c>
    </row>
    <row r="316" spans="16372:16374" x14ac:dyDescent="0.3">
      <c r="XER316" s="5">
        <v>10556</v>
      </c>
      <c r="XES316" s="20">
        <v>72</v>
      </c>
      <c r="XET316" s="20">
        <v>1</v>
      </c>
    </row>
    <row r="317" spans="16372:16374" x14ac:dyDescent="0.3">
      <c r="XER317" s="5">
        <v>10557</v>
      </c>
      <c r="XES317" s="20">
        <v>139</v>
      </c>
      <c r="XET317" s="20">
        <v>2</v>
      </c>
    </row>
    <row r="318" spans="16372:16374" x14ac:dyDescent="0.3">
      <c r="XER318" s="5">
        <v>10558</v>
      </c>
      <c r="XES318" s="20">
        <v>276</v>
      </c>
      <c r="XET318" s="20">
        <v>5</v>
      </c>
    </row>
    <row r="319" spans="16372:16374" x14ac:dyDescent="0.3">
      <c r="XER319" s="5">
        <v>10559</v>
      </c>
      <c r="XES319" s="20">
        <v>96</v>
      </c>
      <c r="XET319" s="20">
        <v>2</v>
      </c>
    </row>
    <row r="320" spans="16372:16374" x14ac:dyDescent="0.3">
      <c r="XER320" s="5">
        <v>10560</v>
      </c>
      <c r="XES320" s="20">
        <v>92</v>
      </c>
      <c r="XET320" s="20">
        <v>2</v>
      </c>
    </row>
    <row r="321" spans="16372:16374" x14ac:dyDescent="0.3">
      <c r="XER321" s="5">
        <v>10561</v>
      </c>
      <c r="XES321" s="20">
        <v>95</v>
      </c>
      <c r="XET321" s="20">
        <v>2</v>
      </c>
    </row>
    <row r="322" spans="16372:16374" x14ac:dyDescent="0.3">
      <c r="XER322" s="5">
        <v>10562</v>
      </c>
      <c r="XES322" s="20">
        <v>95</v>
      </c>
      <c r="XET322" s="20">
        <v>2</v>
      </c>
    </row>
    <row r="323" spans="16372:16374" x14ac:dyDescent="0.3">
      <c r="XER323" s="5">
        <v>10563</v>
      </c>
      <c r="XES323" s="20">
        <v>88</v>
      </c>
      <c r="XET323" s="20">
        <v>2</v>
      </c>
    </row>
    <row r="324" spans="16372:16374" x14ac:dyDescent="0.3">
      <c r="XER324" s="5">
        <v>10564</v>
      </c>
      <c r="XES324" s="20">
        <v>103</v>
      </c>
      <c r="XET324" s="20">
        <v>3</v>
      </c>
    </row>
    <row r="325" spans="16372:16374" x14ac:dyDescent="0.3">
      <c r="XER325" s="5">
        <v>10565</v>
      </c>
      <c r="XES325" s="20">
        <v>88</v>
      </c>
      <c r="XET325" s="20">
        <v>2</v>
      </c>
    </row>
    <row r="326" spans="16372:16374" x14ac:dyDescent="0.3">
      <c r="XER326" s="5">
        <v>10566</v>
      </c>
      <c r="XES326" s="20">
        <v>105</v>
      </c>
      <c r="XET326" s="20">
        <v>3</v>
      </c>
    </row>
    <row r="327" spans="16372:16374" x14ac:dyDescent="0.3">
      <c r="XER327" s="5">
        <v>10567</v>
      </c>
      <c r="XES327" s="20">
        <v>141</v>
      </c>
      <c r="XET327" s="20">
        <v>3</v>
      </c>
    </row>
    <row r="328" spans="16372:16374" x14ac:dyDescent="0.3">
      <c r="XER328" s="5">
        <v>10568</v>
      </c>
      <c r="XES328" s="20">
        <v>10</v>
      </c>
      <c r="XET328" s="20">
        <v>1</v>
      </c>
    </row>
    <row r="329" spans="16372:16374" x14ac:dyDescent="0.3">
      <c r="XER329" s="5">
        <v>10569</v>
      </c>
      <c r="XES329" s="20">
        <v>107</v>
      </c>
      <c r="XET329" s="20">
        <v>2</v>
      </c>
    </row>
    <row r="330" spans="16372:16374" x14ac:dyDescent="0.3">
      <c r="XER330" s="5">
        <v>10570</v>
      </c>
      <c r="XES330" s="20">
        <v>67</v>
      </c>
      <c r="XET330" s="20">
        <v>2</v>
      </c>
    </row>
    <row r="331" spans="16372:16374" x14ac:dyDescent="0.3">
      <c r="XER331" s="5">
        <v>10571</v>
      </c>
      <c r="XES331" s="20">
        <v>56</v>
      </c>
      <c r="XET331" s="20">
        <v>2</v>
      </c>
    </row>
    <row r="332" spans="16372:16374" x14ac:dyDescent="0.3">
      <c r="XER332" s="5">
        <v>10572</v>
      </c>
      <c r="XES332" s="20">
        <v>163</v>
      </c>
      <c r="XET332" s="20">
        <v>4</v>
      </c>
    </row>
    <row r="333" spans="16372:16374" x14ac:dyDescent="0.3">
      <c r="XER333" s="5">
        <v>10573</v>
      </c>
      <c r="XES333" s="20">
        <v>104</v>
      </c>
      <c r="XET333" s="20">
        <v>3</v>
      </c>
    </row>
    <row r="334" spans="16372:16374" x14ac:dyDescent="0.3">
      <c r="XER334" s="5">
        <v>10574</v>
      </c>
      <c r="XES334" s="20">
        <v>199</v>
      </c>
      <c r="XET334" s="20">
        <v>4</v>
      </c>
    </row>
    <row r="335" spans="16372:16374" x14ac:dyDescent="0.3">
      <c r="XER335" s="5">
        <v>10575</v>
      </c>
      <c r="XES335" s="20">
        <v>270</v>
      </c>
      <c r="XET335" s="20">
        <v>4</v>
      </c>
    </row>
    <row r="336" spans="16372:16374" x14ac:dyDescent="0.3">
      <c r="XER336" s="5">
        <v>10576</v>
      </c>
      <c r="XES336" s="20">
        <v>76</v>
      </c>
      <c r="XET336" s="20">
        <v>3</v>
      </c>
    </row>
    <row r="337" spans="16372:16374" x14ac:dyDescent="0.3">
      <c r="XER337" s="5">
        <v>10577</v>
      </c>
      <c r="XES337" s="20">
        <v>191</v>
      </c>
      <c r="XET337" s="20">
        <v>3</v>
      </c>
    </row>
    <row r="338" spans="16372:16374" x14ac:dyDescent="0.3">
      <c r="XER338" s="5">
        <v>10578</v>
      </c>
      <c r="XES338" s="20">
        <v>92</v>
      </c>
      <c r="XET338" s="20">
        <v>2</v>
      </c>
    </row>
    <row r="339" spans="16372:16374" x14ac:dyDescent="0.3">
      <c r="XER339" s="5">
        <v>10579</v>
      </c>
      <c r="XES339" s="20">
        <v>90</v>
      </c>
      <c r="XET339" s="20">
        <v>2</v>
      </c>
    </row>
    <row r="340" spans="16372:16374" x14ac:dyDescent="0.3">
      <c r="XER340" s="5">
        <v>10580</v>
      </c>
      <c r="XES340" s="20">
        <v>120</v>
      </c>
      <c r="XET340" s="20">
        <v>3</v>
      </c>
    </row>
    <row r="341" spans="16372:16374" x14ac:dyDescent="0.3">
      <c r="XER341" s="5">
        <v>10581</v>
      </c>
      <c r="XES341" s="20">
        <v>75</v>
      </c>
      <c r="XET341" s="20">
        <v>1</v>
      </c>
    </row>
    <row r="342" spans="16372:16374" x14ac:dyDescent="0.3">
      <c r="XER342" s="5">
        <v>10582</v>
      </c>
      <c r="XES342" s="20">
        <v>133</v>
      </c>
      <c r="XET342" s="20">
        <v>2</v>
      </c>
    </row>
    <row r="343" spans="16372:16374" x14ac:dyDescent="0.3">
      <c r="XER343" s="5">
        <v>10583</v>
      </c>
      <c r="XES343" s="20">
        <v>158</v>
      </c>
      <c r="XET343" s="20">
        <v>3</v>
      </c>
    </row>
    <row r="344" spans="16372:16374" x14ac:dyDescent="0.3">
      <c r="XER344" s="5">
        <v>10584</v>
      </c>
      <c r="XES344" s="20">
        <v>31</v>
      </c>
      <c r="XET344" s="20">
        <v>1</v>
      </c>
    </row>
    <row r="345" spans="16372:16374" x14ac:dyDescent="0.3">
      <c r="XER345" s="5">
        <v>10585</v>
      </c>
      <c r="XES345" s="20">
        <v>47</v>
      </c>
      <c r="XET345" s="20">
        <v>1</v>
      </c>
    </row>
    <row r="346" spans="16372:16374" x14ac:dyDescent="0.3">
      <c r="XER346" s="5">
        <v>10586</v>
      </c>
      <c r="XES346" s="20">
        <v>52</v>
      </c>
      <c r="XET346" s="20">
        <v>1</v>
      </c>
    </row>
    <row r="347" spans="16372:16374" x14ac:dyDescent="0.3">
      <c r="XER347" s="5">
        <v>10587</v>
      </c>
      <c r="XES347" s="20">
        <v>138</v>
      </c>
      <c r="XET347" s="20">
        <v>3</v>
      </c>
    </row>
    <row r="348" spans="16372:16374" x14ac:dyDescent="0.3">
      <c r="XER348" s="5">
        <v>10588</v>
      </c>
      <c r="XES348" s="20">
        <v>60</v>
      </c>
      <c r="XET348" s="20">
        <v>2</v>
      </c>
    </row>
    <row r="349" spans="16372:16374" x14ac:dyDescent="0.3">
      <c r="XER349" s="5">
        <v>10589</v>
      </c>
      <c r="XES349" s="20">
        <v>35</v>
      </c>
      <c r="XET349" s="20">
        <v>1</v>
      </c>
    </row>
    <row r="350" spans="16372:16374" x14ac:dyDescent="0.3">
      <c r="XER350" s="5">
        <v>10590</v>
      </c>
      <c r="XES350" s="20">
        <v>78</v>
      </c>
      <c r="XET350" s="20">
        <v>2</v>
      </c>
    </row>
    <row r="351" spans="16372:16374" x14ac:dyDescent="0.3">
      <c r="XER351" s="5">
        <v>10591</v>
      </c>
      <c r="XES351" s="20">
        <v>64</v>
      </c>
      <c r="XET351" s="20">
        <v>3</v>
      </c>
    </row>
    <row r="352" spans="16372:16374" x14ac:dyDescent="0.3">
      <c r="XER352" s="5">
        <v>10592</v>
      </c>
      <c r="XES352" s="20">
        <v>41</v>
      </c>
      <c r="XET352" s="20">
        <v>2</v>
      </c>
    </row>
    <row r="353" spans="16372:16374" x14ac:dyDescent="0.3">
      <c r="XER353" s="5">
        <v>10593</v>
      </c>
      <c r="XES353" s="20">
        <v>165</v>
      </c>
      <c r="XET353" s="20">
        <v>3</v>
      </c>
    </row>
    <row r="354" spans="16372:16374" x14ac:dyDescent="0.3">
      <c r="XER354" s="5">
        <v>10594</v>
      </c>
      <c r="XES354" s="20">
        <v>110</v>
      </c>
      <c r="XET354" s="20">
        <v>2</v>
      </c>
    </row>
    <row r="355" spans="16372:16374" x14ac:dyDescent="0.3">
      <c r="XER355" s="5">
        <v>10595</v>
      </c>
      <c r="XES355" s="20">
        <v>165</v>
      </c>
      <c r="XET355" s="20">
        <v>3</v>
      </c>
    </row>
    <row r="356" spans="16372:16374" x14ac:dyDescent="0.3">
      <c r="XER356" s="5">
        <v>10596</v>
      </c>
      <c r="XES356" s="20">
        <v>194</v>
      </c>
      <c r="XET356" s="20">
        <v>3</v>
      </c>
    </row>
    <row r="357" spans="16372:16374" x14ac:dyDescent="0.3">
      <c r="XER357" s="5">
        <v>10597</v>
      </c>
      <c r="XES357" s="20">
        <v>146</v>
      </c>
      <c r="XET357" s="20">
        <v>3</v>
      </c>
    </row>
    <row r="358" spans="16372:16374" x14ac:dyDescent="0.3">
      <c r="XER358" s="5">
        <v>10598</v>
      </c>
      <c r="XES358" s="20">
        <v>98</v>
      </c>
      <c r="XET358" s="20">
        <v>2</v>
      </c>
    </row>
    <row r="359" spans="16372:16374" x14ac:dyDescent="0.3">
      <c r="XER359" s="5">
        <v>10599</v>
      </c>
      <c r="XES359" s="20">
        <v>62</v>
      </c>
      <c r="XET359" s="20">
        <v>1</v>
      </c>
    </row>
    <row r="360" spans="16372:16374" x14ac:dyDescent="0.3">
      <c r="XER360" s="5">
        <v>10600</v>
      </c>
      <c r="XES360" s="20">
        <v>127</v>
      </c>
      <c r="XET360" s="20">
        <v>2</v>
      </c>
    </row>
    <row r="361" spans="16372:16374" x14ac:dyDescent="0.3">
      <c r="XER361" s="5">
        <v>10601</v>
      </c>
      <c r="XES361" s="20">
        <v>72</v>
      </c>
      <c r="XET361" s="20">
        <v>2</v>
      </c>
    </row>
    <row r="362" spans="16372:16374" x14ac:dyDescent="0.3">
      <c r="XER362" s="5">
        <v>10602</v>
      </c>
      <c r="XES362" s="20">
        <v>77</v>
      </c>
      <c r="XET362" s="20">
        <v>1</v>
      </c>
    </row>
    <row r="363" spans="16372:16374" x14ac:dyDescent="0.3">
      <c r="XER363" s="5">
        <v>10603</v>
      </c>
      <c r="XES363" s="20">
        <v>71</v>
      </c>
      <c r="XET363" s="20">
        <v>2</v>
      </c>
    </row>
    <row r="364" spans="16372:16374" x14ac:dyDescent="0.3">
      <c r="XER364" s="5">
        <v>10604</v>
      </c>
      <c r="XES364" s="20">
        <v>124</v>
      </c>
      <c r="XET364" s="20">
        <v>2</v>
      </c>
    </row>
    <row r="365" spans="16372:16374" x14ac:dyDescent="0.3">
      <c r="XER365" s="5">
        <v>10605</v>
      </c>
      <c r="XES365" s="20">
        <v>206</v>
      </c>
      <c r="XET365" s="20">
        <v>4</v>
      </c>
    </row>
    <row r="366" spans="16372:16374" x14ac:dyDescent="0.3">
      <c r="XER366" s="5">
        <v>10606</v>
      </c>
      <c r="XES366" s="20">
        <v>121</v>
      </c>
      <c r="XET366" s="20">
        <v>3</v>
      </c>
    </row>
    <row r="367" spans="16372:16374" x14ac:dyDescent="0.3">
      <c r="XER367" s="5">
        <v>10607</v>
      </c>
      <c r="XES367" s="20">
        <v>169</v>
      </c>
      <c r="XET367" s="20">
        <v>5</v>
      </c>
    </row>
    <row r="368" spans="16372:16374" x14ac:dyDescent="0.3">
      <c r="XER368" s="5">
        <v>10608</v>
      </c>
      <c r="XES368" s="20">
        <v>56</v>
      </c>
      <c r="XET368" s="20">
        <v>1</v>
      </c>
    </row>
    <row r="369" spans="16372:16374" x14ac:dyDescent="0.3">
      <c r="XER369" s="5">
        <v>10609</v>
      </c>
      <c r="XES369" s="20">
        <v>32</v>
      </c>
      <c r="XET369" s="20">
        <v>3</v>
      </c>
    </row>
    <row r="370" spans="16372:16374" x14ac:dyDescent="0.3">
      <c r="XER370" s="5">
        <v>10610</v>
      </c>
      <c r="XES370" s="20">
        <v>36</v>
      </c>
      <c r="XET370" s="20">
        <v>1</v>
      </c>
    </row>
    <row r="371" spans="16372:16374" x14ac:dyDescent="0.3">
      <c r="XER371" s="5">
        <v>10611</v>
      </c>
      <c r="XES371" s="20">
        <v>63</v>
      </c>
      <c r="XET371" s="20">
        <v>3</v>
      </c>
    </row>
    <row r="372" spans="16372:16374" x14ac:dyDescent="0.3">
      <c r="XER372" s="5">
        <v>10612</v>
      </c>
      <c r="XES372" s="20">
        <v>231</v>
      </c>
      <c r="XET372" s="20">
        <v>5</v>
      </c>
    </row>
    <row r="373" spans="16372:16374" x14ac:dyDescent="0.3">
      <c r="XER373" s="5">
        <v>10613</v>
      </c>
      <c r="XES373" s="20">
        <v>88</v>
      </c>
      <c r="XET373" s="20">
        <v>2</v>
      </c>
    </row>
    <row r="374" spans="16372:16374" x14ac:dyDescent="0.3">
      <c r="XER374" s="5">
        <v>10614</v>
      </c>
      <c r="XES374" s="20">
        <v>71</v>
      </c>
      <c r="XET374" s="20">
        <v>3</v>
      </c>
    </row>
    <row r="375" spans="16372:16374" x14ac:dyDescent="0.3">
      <c r="XER375" s="5">
        <v>10615</v>
      </c>
      <c r="XES375" s="20">
        <v>55</v>
      </c>
      <c r="XET375" s="20">
        <v>1</v>
      </c>
    </row>
    <row r="376" spans="16372:16374" x14ac:dyDescent="0.3">
      <c r="XER376" s="5">
        <v>10616</v>
      </c>
      <c r="XES376" s="20">
        <v>235</v>
      </c>
      <c r="XET376" s="20">
        <v>4</v>
      </c>
    </row>
    <row r="377" spans="16372:16374" x14ac:dyDescent="0.3">
      <c r="XER377" s="5">
        <v>10617</v>
      </c>
      <c r="XES377" s="20">
        <v>59</v>
      </c>
      <c r="XET377" s="20">
        <v>1</v>
      </c>
    </row>
    <row r="378" spans="16372:16374" x14ac:dyDescent="0.3">
      <c r="XER378" s="5">
        <v>10618</v>
      </c>
      <c r="XES378" s="20">
        <v>130</v>
      </c>
      <c r="XET378" s="20">
        <v>3</v>
      </c>
    </row>
    <row r="379" spans="16372:16374" x14ac:dyDescent="0.3">
      <c r="XER379" s="5">
        <v>10619</v>
      </c>
      <c r="XES379" s="20">
        <v>43</v>
      </c>
      <c r="XET379" s="20">
        <v>2</v>
      </c>
    </row>
    <row r="380" spans="16372:16374" x14ac:dyDescent="0.3">
      <c r="XER380" s="5">
        <v>10620</v>
      </c>
      <c r="XES380" s="20">
        <v>76</v>
      </c>
      <c r="XET380" s="20">
        <v>2</v>
      </c>
    </row>
    <row r="381" spans="16372:16374" x14ac:dyDescent="0.3">
      <c r="XER381" s="5">
        <v>10621</v>
      </c>
      <c r="XES381" s="20">
        <v>183</v>
      </c>
      <c r="XET381" s="20">
        <v>4</v>
      </c>
    </row>
    <row r="382" spans="16372:16374" x14ac:dyDescent="0.3">
      <c r="XER382" s="5">
        <v>10622</v>
      </c>
      <c r="XES382" s="20">
        <v>70</v>
      </c>
      <c r="XET382" s="20">
        <v>2</v>
      </c>
    </row>
    <row r="383" spans="16372:16374" x14ac:dyDescent="0.3">
      <c r="XER383" s="5">
        <v>10623</v>
      </c>
      <c r="XES383" s="20">
        <v>113</v>
      </c>
      <c r="XET383" s="20">
        <v>5</v>
      </c>
    </row>
    <row r="384" spans="16372:16374" x14ac:dyDescent="0.3">
      <c r="XER384" s="5">
        <v>10624</v>
      </c>
      <c r="XES384" s="20">
        <v>101</v>
      </c>
      <c r="XET384" s="20">
        <v>3</v>
      </c>
    </row>
    <row r="385" spans="16372:16374" x14ac:dyDescent="0.3">
      <c r="XER385" s="5">
        <v>10625</v>
      </c>
      <c r="XES385" s="20">
        <v>116</v>
      </c>
      <c r="XET385" s="20">
        <v>3</v>
      </c>
    </row>
    <row r="386" spans="16372:16374" x14ac:dyDescent="0.3">
      <c r="XER386" s="5">
        <v>10626</v>
      </c>
      <c r="XES386" s="20">
        <v>184</v>
      </c>
      <c r="XET386" s="20">
        <v>3</v>
      </c>
    </row>
    <row r="387" spans="16372:16374" x14ac:dyDescent="0.3">
      <c r="XER387" s="5">
        <v>10627</v>
      </c>
      <c r="XES387" s="20">
        <v>135</v>
      </c>
      <c r="XET387" s="20">
        <v>2</v>
      </c>
    </row>
    <row r="388" spans="16372:16374" x14ac:dyDescent="0.3">
      <c r="XER388" s="5">
        <v>10628</v>
      </c>
      <c r="XES388" s="20">
        <v>1</v>
      </c>
      <c r="XET388" s="20">
        <v>1</v>
      </c>
    </row>
    <row r="389" spans="16372:16374" x14ac:dyDescent="0.3">
      <c r="XER389" s="5">
        <v>10629</v>
      </c>
      <c r="XES389" s="20">
        <v>93</v>
      </c>
      <c r="XET389" s="20">
        <v>2</v>
      </c>
    </row>
    <row r="390" spans="16372:16374" x14ac:dyDescent="0.3">
      <c r="XER390" s="5">
        <v>10630</v>
      </c>
      <c r="XES390" s="20">
        <v>131</v>
      </c>
      <c r="XET390" s="20">
        <v>2</v>
      </c>
    </row>
    <row r="391" spans="16372:16374" x14ac:dyDescent="0.3">
      <c r="XER391" s="5">
        <v>10631</v>
      </c>
      <c r="XES391" s="20">
        <v>75</v>
      </c>
      <c r="XET391" s="20">
        <v>1</v>
      </c>
    </row>
    <row r="392" spans="16372:16374" x14ac:dyDescent="0.3">
      <c r="XER392" s="5">
        <v>10632</v>
      </c>
      <c r="XES392" s="20">
        <v>35</v>
      </c>
      <c r="XET392" s="20">
        <v>2</v>
      </c>
    </row>
    <row r="393" spans="16372:16374" x14ac:dyDescent="0.3">
      <c r="XER393" s="5">
        <v>10633</v>
      </c>
      <c r="XES393" s="20">
        <v>113</v>
      </c>
      <c r="XET393" s="20">
        <v>4</v>
      </c>
    </row>
    <row r="394" spans="16372:16374" x14ac:dyDescent="0.3">
      <c r="XER394" s="5">
        <v>10634</v>
      </c>
      <c r="XES394" s="20">
        <v>151</v>
      </c>
      <c r="XET394" s="20">
        <v>4</v>
      </c>
    </row>
    <row r="395" spans="16372:16374" x14ac:dyDescent="0.3">
      <c r="XER395" s="5">
        <v>10635</v>
      </c>
      <c r="XES395" s="20">
        <v>31</v>
      </c>
      <c r="XET395" s="20">
        <v>3</v>
      </c>
    </row>
    <row r="396" spans="16372:16374" x14ac:dyDescent="0.3">
      <c r="XER396" s="5">
        <v>10636</v>
      </c>
      <c r="XES396" s="20">
        <v>62</v>
      </c>
      <c r="XET396" s="20">
        <v>2</v>
      </c>
    </row>
    <row r="397" spans="16372:16374" x14ac:dyDescent="0.3">
      <c r="XER397" s="5">
        <v>10637</v>
      </c>
      <c r="XES397" s="20">
        <v>117</v>
      </c>
      <c r="XET397" s="20">
        <v>3</v>
      </c>
    </row>
    <row r="398" spans="16372:16374" x14ac:dyDescent="0.3">
      <c r="XER398" s="5">
        <v>10638</v>
      </c>
      <c r="XES398" s="20">
        <v>182</v>
      </c>
      <c r="XET398" s="20">
        <v>3</v>
      </c>
    </row>
    <row r="399" spans="16372:16374" x14ac:dyDescent="0.3">
      <c r="XER399" s="5">
        <v>10639</v>
      </c>
      <c r="XES399" s="20">
        <v>18</v>
      </c>
      <c r="XET399" s="20">
        <v>1</v>
      </c>
    </row>
    <row r="400" spans="16372:16374" x14ac:dyDescent="0.3">
      <c r="XER400" s="5">
        <v>10640</v>
      </c>
      <c r="XES400" s="20">
        <v>139</v>
      </c>
      <c r="XET400" s="20">
        <v>2</v>
      </c>
    </row>
    <row r="401" spans="16372:16374" x14ac:dyDescent="0.3">
      <c r="XER401" s="5">
        <v>10641</v>
      </c>
      <c r="XES401" s="20">
        <v>42</v>
      </c>
      <c r="XET401" s="20">
        <v>2</v>
      </c>
    </row>
    <row r="402" spans="16372:16374" x14ac:dyDescent="0.3">
      <c r="XER402" s="5">
        <v>10642</v>
      </c>
      <c r="XES402" s="20">
        <v>82</v>
      </c>
      <c r="XET402" s="20">
        <v>2</v>
      </c>
    </row>
    <row r="403" spans="16372:16374" x14ac:dyDescent="0.3">
      <c r="XER403" s="5">
        <v>10643</v>
      </c>
      <c r="XES403" s="20">
        <v>113</v>
      </c>
      <c r="XET403" s="20">
        <v>3</v>
      </c>
    </row>
    <row r="404" spans="16372:16374" x14ac:dyDescent="0.3">
      <c r="XER404" s="5">
        <v>10644</v>
      </c>
      <c r="XES404" s="20">
        <v>107</v>
      </c>
      <c r="XET404" s="20">
        <v>3</v>
      </c>
    </row>
    <row r="405" spans="16372:16374" x14ac:dyDescent="0.3">
      <c r="XER405" s="5">
        <v>10645</v>
      </c>
      <c r="XES405" s="20">
        <v>54</v>
      </c>
      <c r="XET405" s="20">
        <v>2</v>
      </c>
    </row>
    <row r="406" spans="16372:16374" x14ac:dyDescent="0.3">
      <c r="XER406" s="5">
        <v>10646</v>
      </c>
      <c r="XES406" s="20">
        <v>159</v>
      </c>
      <c r="XET406" s="20">
        <v>4</v>
      </c>
    </row>
    <row r="407" spans="16372:16374" x14ac:dyDescent="0.3">
      <c r="XER407" s="5">
        <v>10647</v>
      </c>
      <c r="XES407" s="20">
        <v>58</v>
      </c>
      <c r="XET407" s="20">
        <v>2</v>
      </c>
    </row>
    <row r="408" spans="16372:16374" x14ac:dyDescent="0.3">
      <c r="XER408" s="5">
        <v>10648</v>
      </c>
      <c r="XES408" s="20">
        <v>46</v>
      </c>
      <c r="XET408" s="20">
        <v>2</v>
      </c>
    </row>
    <row r="409" spans="16372:16374" x14ac:dyDescent="0.3">
      <c r="XER409" s="5">
        <v>10649</v>
      </c>
      <c r="XES409" s="20">
        <v>100</v>
      </c>
      <c r="XET409" s="20">
        <v>2</v>
      </c>
    </row>
    <row r="410" spans="16372:16374" x14ac:dyDescent="0.3">
      <c r="XER410" s="5">
        <v>10650</v>
      </c>
      <c r="XES410" s="20">
        <v>137</v>
      </c>
      <c r="XET410" s="20">
        <v>3</v>
      </c>
    </row>
    <row r="411" spans="16372:16374" x14ac:dyDescent="0.3">
      <c r="XER411" s="5">
        <v>10651</v>
      </c>
      <c r="XES411" s="20">
        <v>41</v>
      </c>
      <c r="XET411" s="20">
        <v>2</v>
      </c>
    </row>
    <row r="412" spans="16372:16374" x14ac:dyDescent="0.3">
      <c r="XER412" s="5">
        <v>10652</v>
      </c>
      <c r="XES412" s="20">
        <v>72</v>
      </c>
      <c r="XET412" s="20">
        <v>2</v>
      </c>
    </row>
    <row r="413" spans="16372:16374" x14ac:dyDescent="0.3">
      <c r="XER413" s="5">
        <v>10653</v>
      </c>
      <c r="XES413" s="20">
        <v>76</v>
      </c>
      <c r="XET413" s="20">
        <v>2</v>
      </c>
    </row>
    <row r="414" spans="16372:16374" x14ac:dyDescent="0.3">
      <c r="XER414" s="5">
        <v>10654</v>
      </c>
      <c r="XES414" s="20">
        <v>97</v>
      </c>
      <c r="XET414" s="20">
        <v>3</v>
      </c>
    </row>
    <row r="415" spans="16372:16374" x14ac:dyDescent="0.3">
      <c r="XER415" s="5">
        <v>10655</v>
      </c>
      <c r="XES415" s="20">
        <v>41</v>
      </c>
      <c r="XET415" s="20">
        <v>1</v>
      </c>
    </row>
    <row r="416" spans="16372:16374" x14ac:dyDescent="0.3">
      <c r="XER416" s="5">
        <v>10656</v>
      </c>
      <c r="XES416" s="20">
        <v>105</v>
      </c>
      <c r="XET416" s="20">
        <v>3</v>
      </c>
    </row>
    <row r="417" spans="16372:16374" x14ac:dyDescent="0.3">
      <c r="XER417" s="5">
        <v>10657</v>
      </c>
      <c r="XES417" s="20">
        <v>265</v>
      </c>
      <c r="XET417" s="20">
        <v>6</v>
      </c>
    </row>
    <row r="418" spans="16372:16374" x14ac:dyDescent="0.3">
      <c r="XER418" s="5">
        <v>10658</v>
      </c>
      <c r="XES418" s="20">
        <v>198</v>
      </c>
      <c r="XET418" s="20">
        <v>4</v>
      </c>
    </row>
    <row r="419" spans="16372:16374" x14ac:dyDescent="0.3">
      <c r="XER419" s="5">
        <v>10659</v>
      </c>
      <c r="XES419" s="20">
        <v>141</v>
      </c>
      <c r="XET419" s="20">
        <v>3</v>
      </c>
    </row>
    <row r="420" spans="16372:16374" x14ac:dyDescent="0.3">
      <c r="XER420" s="5">
        <v>10660</v>
      </c>
      <c r="XES420" s="20">
        <v>20</v>
      </c>
      <c r="XET420" s="20">
        <v>1</v>
      </c>
    </row>
    <row r="421" spans="16372:16374" x14ac:dyDescent="0.3">
      <c r="XER421" s="5">
        <v>10661</v>
      </c>
      <c r="XES421" s="20">
        <v>97</v>
      </c>
      <c r="XET421" s="20">
        <v>2</v>
      </c>
    </row>
    <row r="422" spans="16372:16374" x14ac:dyDescent="0.3">
      <c r="XER422" s="5">
        <v>10662</v>
      </c>
      <c r="XES422" s="20">
        <v>68</v>
      </c>
      <c r="XET422" s="20">
        <v>1</v>
      </c>
    </row>
    <row r="423" spans="16372:16374" x14ac:dyDescent="0.3">
      <c r="XER423" s="5">
        <v>10663</v>
      </c>
      <c r="XES423" s="20">
        <v>133</v>
      </c>
      <c r="XET423" s="20">
        <v>3</v>
      </c>
    </row>
    <row r="424" spans="16372:16374" x14ac:dyDescent="0.3">
      <c r="XER424" s="5">
        <v>10664</v>
      </c>
      <c r="XES424" s="20">
        <v>131</v>
      </c>
      <c r="XET424" s="20">
        <v>3</v>
      </c>
    </row>
    <row r="425" spans="16372:16374" x14ac:dyDescent="0.3">
      <c r="XER425" s="5">
        <v>10665</v>
      </c>
      <c r="XES425" s="20">
        <v>186</v>
      </c>
      <c r="XET425" s="20">
        <v>3</v>
      </c>
    </row>
    <row r="426" spans="16372:16374" x14ac:dyDescent="0.3">
      <c r="XER426" s="5">
        <v>10666</v>
      </c>
      <c r="XES426" s="20">
        <v>94</v>
      </c>
      <c r="XET426" s="20">
        <v>2</v>
      </c>
    </row>
    <row r="427" spans="16372:16374" x14ac:dyDescent="0.3">
      <c r="XER427" s="5">
        <v>10667</v>
      </c>
      <c r="XES427" s="20">
        <v>140</v>
      </c>
      <c r="XET427" s="20">
        <v>2</v>
      </c>
    </row>
    <row r="428" spans="16372:16374" x14ac:dyDescent="0.3">
      <c r="XER428" s="5">
        <v>10668</v>
      </c>
      <c r="XES428" s="20">
        <v>150</v>
      </c>
      <c r="XET428" s="20">
        <v>3</v>
      </c>
    </row>
    <row r="429" spans="16372:16374" x14ac:dyDescent="0.3">
      <c r="XER429" s="5">
        <v>10669</v>
      </c>
      <c r="XES429" s="20">
        <v>36</v>
      </c>
      <c r="XET429" s="20">
        <v>1</v>
      </c>
    </row>
    <row r="430" spans="16372:16374" x14ac:dyDescent="0.3">
      <c r="XER430" s="5">
        <v>10670</v>
      </c>
      <c r="XES430" s="20">
        <v>284</v>
      </c>
      <c r="XET430" s="20">
        <v>5</v>
      </c>
    </row>
    <row r="431" spans="16372:16374" x14ac:dyDescent="0.3">
      <c r="XER431" s="5">
        <v>10671</v>
      </c>
      <c r="XES431" s="20">
        <v>143</v>
      </c>
      <c r="XET431" s="20">
        <v>3</v>
      </c>
    </row>
    <row r="432" spans="16372:16374" x14ac:dyDescent="0.3">
      <c r="XER432" s="5">
        <v>10672</v>
      </c>
      <c r="XES432" s="20">
        <v>109</v>
      </c>
      <c r="XET432" s="20">
        <v>2</v>
      </c>
    </row>
    <row r="433" spans="16372:16374" x14ac:dyDescent="0.3">
      <c r="XER433" s="5">
        <v>10673</v>
      </c>
      <c r="XES433" s="20">
        <v>101</v>
      </c>
      <c r="XET433" s="20">
        <v>3</v>
      </c>
    </row>
    <row r="434" spans="16372:16374" x14ac:dyDescent="0.3">
      <c r="XER434" s="5">
        <v>10674</v>
      </c>
      <c r="XES434" s="20">
        <v>23</v>
      </c>
      <c r="XET434" s="20">
        <v>1</v>
      </c>
    </row>
    <row r="435" spans="16372:16374" x14ac:dyDescent="0.3">
      <c r="XER435" s="5">
        <v>10675</v>
      </c>
      <c r="XES435" s="20">
        <v>125</v>
      </c>
      <c r="XET435" s="20">
        <v>3</v>
      </c>
    </row>
    <row r="436" spans="16372:16374" x14ac:dyDescent="0.3">
      <c r="XER436" s="5">
        <v>10676</v>
      </c>
      <c r="XES436" s="20">
        <v>73</v>
      </c>
      <c r="XET436" s="20">
        <v>3</v>
      </c>
    </row>
    <row r="437" spans="16372:16374" x14ac:dyDescent="0.3">
      <c r="XER437" s="5">
        <v>10677</v>
      </c>
      <c r="XES437" s="20">
        <v>59</v>
      </c>
      <c r="XET437" s="20">
        <v>2</v>
      </c>
    </row>
    <row r="438" spans="16372:16374" x14ac:dyDescent="0.3">
      <c r="XER438" s="5">
        <v>10678</v>
      </c>
      <c r="XES438" s="20">
        <v>140</v>
      </c>
      <c r="XET438" s="20">
        <v>4</v>
      </c>
    </row>
    <row r="439" spans="16372:16374" x14ac:dyDescent="0.3">
      <c r="XER439" s="5">
        <v>10679</v>
      </c>
      <c r="XES439" s="20">
        <v>59</v>
      </c>
      <c r="XET439" s="20">
        <v>1</v>
      </c>
    </row>
    <row r="440" spans="16372:16374" x14ac:dyDescent="0.3">
      <c r="XER440" s="5">
        <v>10680</v>
      </c>
      <c r="XES440" s="20">
        <v>89</v>
      </c>
      <c r="XET440" s="20">
        <v>3</v>
      </c>
    </row>
    <row r="441" spans="16372:16374" x14ac:dyDescent="0.3">
      <c r="XER441" s="5">
        <v>10681</v>
      </c>
      <c r="XES441" s="20">
        <v>104</v>
      </c>
      <c r="XET441" s="20">
        <v>3</v>
      </c>
    </row>
    <row r="442" spans="16372:16374" x14ac:dyDescent="0.3">
      <c r="XER442" s="5">
        <v>10682</v>
      </c>
      <c r="XES442" s="20">
        <v>174</v>
      </c>
      <c r="XET442" s="20">
        <v>3</v>
      </c>
    </row>
    <row r="443" spans="16372:16374" x14ac:dyDescent="0.3">
      <c r="XER443" s="5">
        <v>10683</v>
      </c>
      <c r="XES443" s="20">
        <v>52</v>
      </c>
      <c r="XET443" s="20">
        <v>1</v>
      </c>
    </row>
    <row r="444" spans="16372:16374" x14ac:dyDescent="0.3">
      <c r="XER444" s="5">
        <v>10684</v>
      </c>
      <c r="XES444" s="20">
        <v>147</v>
      </c>
      <c r="XET444" s="20">
        <v>3</v>
      </c>
    </row>
    <row r="445" spans="16372:16374" x14ac:dyDescent="0.3">
      <c r="XER445" s="5">
        <v>10685</v>
      </c>
      <c r="XES445" s="20">
        <v>98</v>
      </c>
      <c r="XET445" s="20">
        <v>3</v>
      </c>
    </row>
    <row r="446" spans="16372:16374" x14ac:dyDescent="0.3">
      <c r="XER446" s="5">
        <v>10686</v>
      </c>
      <c r="XES446" s="20">
        <v>43</v>
      </c>
      <c r="XET446" s="20">
        <v>2</v>
      </c>
    </row>
    <row r="447" spans="16372:16374" x14ac:dyDescent="0.3">
      <c r="XER447" s="5">
        <v>10687</v>
      </c>
      <c r="XES447" s="20">
        <v>74</v>
      </c>
      <c r="XET447" s="20">
        <v>3</v>
      </c>
    </row>
    <row r="448" spans="16372:16374" x14ac:dyDescent="0.3">
      <c r="XER448" s="5">
        <v>10688</v>
      </c>
      <c r="XES448" s="20">
        <v>72</v>
      </c>
      <c r="XET448" s="20">
        <v>3</v>
      </c>
    </row>
    <row r="449" spans="16372:16374" x14ac:dyDescent="0.3">
      <c r="XER449" s="5">
        <v>10689</v>
      </c>
      <c r="XES449" s="20">
        <v>1</v>
      </c>
      <c r="XET449" s="20">
        <v>1</v>
      </c>
    </row>
    <row r="450" spans="16372:16374" x14ac:dyDescent="0.3">
      <c r="XER450" s="5">
        <v>10690</v>
      </c>
      <c r="XES450" s="20">
        <v>133</v>
      </c>
      <c r="XET450" s="20">
        <v>2</v>
      </c>
    </row>
    <row r="451" spans="16372:16374" x14ac:dyDescent="0.3">
      <c r="XER451" s="5">
        <v>10691</v>
      </c>
      <c r="XES451" s="20">
        <v>179</v>
      </c>
      <c r="XET451" s="20">
        <v>5</v>
      </c>
    </row>
    <row r="452" spans="16372:16374" x14ac:dyDescent="0.3">
      <c r="XER452" s="5">
        <v>10692</v>
      </c>
      <c r="XES452" s="20">
        <v>63</v>
      </c>
      <c r="XET452" s="20">
        <v>1</v>
      </c>
    </row>
    <row r="453" spans="16372:16374" x14ac:dyDescent="0.3">
      <c r="XER453" s="5">
        <v>10693</v>
      </c>
      <c r="XES453" s="20">
        <v>205</v>
      </c>
      <c r="XET453" s="20">
        <v>4</v>
      </c>
    </row>
    <row r="454" spans="16372:16374" x14ac:dyDescent="0.3">
      <c r="XER454" s="5">
        <v>10694</v>
      </c>
      <c r="XES454" s="20">
        <v>136</v>
      </c>
      <c r="XET454" s="20">
        <v>3</v>
      </c>
    </row>
    <row r="455" spans="16372:16374" x14ac:dyDescent="0.3">
      <c r="XER455" s="5">
        <v>10695</v>
      </c>
      <c r="XES455" s="20">
        <v>44</v>
      </c>
      <c r="XET455" s="20">
        <v>3</v>
      </c>
    </row>
    <row r="456" spans="16372:16374" x14ac:dyDescent="0.3">
      <c r="XER456" s="5">
        <v>10696</v>
      </c>
      <c r="XES456" s="20">
        <v>63</v>
      </c>
      <c r="XET456" s="20">
        <v>2</v>
      </c>
    </row>
    <row r="457" spans="16372:16374" x14ac:dyDescent="0.3">
      <c r="XER457" s="5">
        <v>10697</v>
      </c>
      <c r="XES457" s="20">
        <v>182</v>
      </c>
      <c r="XET457" s="20">
        <v>4</v>
      </c>
    </row>
    <row r="458" spans="16372:16374" x14ac:dyDescent="0.3">
      <c r="XER458" s="5">
        <v>10698</v>
      </c>
      <c r="XES458" s="20">
        <v>192</v>
      </c>
      <c r="XET458" s="20">
        <v>5</v>
      </c>
    </row>
    <row r="459" spans="16372:16374" x14ac:dyDescent="0.3">
      <c r="XER459" s="5">
        <v>10699</v>
      </c>
      <c r="XES459" s="20">
        <v>47</v>
      </c>
      <c r="XET459" s="20">
        <v>1</v>
      </c>
    </row>
    <row r="460" spans="16372:16374" x14ac:dyDescent="0.3">
      <c r="XER460" s="5">
        <v>10700</v>
      </c>
      <c r="XES460" s="20">
        <v>174</v>
      </c>
      <c r="XET460" s="20">
        <v>4</v>
      </c>
    </row>
    <row r="461" spans="16372:16374" x14ac:dyDescent="0.3">
      <c r="XER461" s="5">
        <v>10701</v>
      </c>
      <c r="XES461" s="20">
        <v>206</v>
      </c>
      <c r="XET461" s="20">
        <v>3</v>
      </c>
    </row>
    <row r="462" spans="16372:16374" x14ac:dyDescent="0.3">
      <c r="XER462" s="5">
        <v>10702</v>
      </c>
      <c r="XES462" s="20">
        <v>79</v>
      </c>
      <c r="XET462" s="20">
        <v>2</v>
      </c>
    </row>
    <row r="463" spans="16372:16374" x14ac:dyDescent="0.3">
      <c r="XER463" s="5">
        <v>10703</v>
      </c>
      <c r="XES463" s="20">
        <v>134</v>
      </c>
      <c r="XET463" s="20">
        <v>3</v>
      </c>
    </row>
    <row r="464" spans="16372:16374" x14ac:dyDescent="0.3">
      <c r="XER464" s="5">
        <v>10704</v>
      </c>
      <c r="XES464" s="20">
        <v>76</v>
      </c>
      <c r="XET464" s="20">
        <v>3</v>
      </c>
    </row>
    <row r="465" spans="16372:16374" x14ac:dyDescent="0.3">
      <c r="XER465" s="5">
        <v>10705</v>
      </c>
      <c r="XES465" s="20">
        <v>63</v>
      </c>
      <c r="XET465" s="20">
        <v>2</v>
      </c>
    </row>
    <row r="466" spans="16372:16374" x14ac:dyDescent="0.3">
      <c r="XER466" s="5">
        <v>10706</v>
      </c>
      <c r="XES466" s="20">
        <v>118</v>
      </c>
      <c r="XET466" s="20">
        <v>3</v>
      </c>
    </row>
    <row r="467" spans="16372:16374" x14ac:dyDescent="0.3">
      <c r="XER467" s="5">
        <v>10707</v>
      </c>
      <c r="XES467" s="20">
        <v>182</v>
      </c>
      <c r="XET467" s="20">
        <v>3</v>
      </c>
    </row>
    <row r="468" spans="16372:16374" x14ac:dyDescent="0.3">
      <c r="XER468" s="5">
        <v>10708</v>
      </c>
      <c r="XES468" s="20">
        <v>41</v>
      </c>
      <c r="XET468" s="20">
        <v>2</v>
      </c>
    </row>
    <row r="469" spans="16372:16374" x14ac:dyDescent="0.3">
      <c r="XER469" s="5">
        <v>10709</v>
      </c>
      <c r="XES469" s="20">
        <v>119</v>
      </c>
      <c r="XET469" s="20">
        <v>3</v>
      </c>
    </row>
    <row r="470" spans="16372:16374" x14ac:dyDescent="0.3">
      <c r="XER470" s="5">
        <v>10710</v>
      </c>
      <c r="XES470" s="20">
        <v>66</v>
      </c>
      <c r="XET470" s="20">
        <v>2</v>
      </c>
    </row>
    <row r="471" spans="16372:16374" x14ac:dyDescent="0.3">
      <c r="XER471" s="5">
        <v>10711</v>
      </c>
      <c r="XES471" s="20">
        <v>113</v>
      </c>
      <c r="XET471" s="20">
        <v>3</v>
      </c>
    </row>
    <row r="472" spans="16372:16374" x14ac:dyDescent="0.3">
      <c r="XER472" s="5">
        <v>10712</v>
      </c>
      <c r="XES472" s="20">
        <v>109</v>
      </c>
      <c r="XET472" s="20">
        <v>2</v>
      </c>
    </row>
    <row r="473" spans="16372:16374" x14ac:dyDescent="0.3">
      <c r="XER473" s="5">
        <v>10713</v>
      </c>
      <c r="XES473" s="20">
        <v>127</v>
      </c>
      <c r="XET473" s="20">
        <v>4</v>
      </c>
    </row>
    <row r="474" spans="16372:16374" x14ac:dyDescent="0.3">
      <c r="XER474" s="5">
        <v>10714</v>
      </c>
      <c r="XES474" s="20">
        <v>180</v>
      </c>
      <c r="XET474" s="20">
        <v>5</v>
      </c>
    </row>
    <row r="475" spans="16372:16374" x14ac:dyDescent="0.3">
      <c r="XER475" s="5">
        <v>10715</v>
      </c>
      <c r="XES475" s="20">
        <v>81</v>
      </c>
      <c r="XET475" s="20">
        <v>2</v>
      </c>
    </row>
    <row r="476" spans="16372:16374" x14ac:dyDescent="0.3">
      <c r="XER476" s="5">
        <v>10716</v>
      </c>
      <c r="XES476" s="20">
        <v>133</v>
      </c>
      <c r="XET476" s="20">
        <v>3</v>
      </c>
    </row>
    <row r="477" spans="16372:16374" x14ac:dyDescent="0.3">
      <c r="XER477" s="5">
        <v>10717</v>
      </c>
      <c r="XES477" s="20">
        <v>144</v>
      </c>
      <c r="XET477" s="20">
        <v>3</v>
      </c>
    </row>
    <row r="478" spans="16372:16374" x14ac:dyDescent="0.3">
      <c r="XER478" s="5">
        <v>10718</v>
      </c>
      <c r="XES478" s="20">
        <v>126</v>
      </c>
      <c r="XET478" s="20">
        <v>4</v>
      </c>
    </row>
    <row r="479" spans="16372:16374" x14ac:dyDescent="0.3">
      <c r="XER479" s="5">
        <v>10719</v>
      </c>
      <c r="XES479" s="20">
        <v>102</v>
      </c>
      <c r="XET479" s="20">
        <v>3</v>
      </c>
    </row>
    <row r="480" spans="16372:16374" x14ac:dyDescent="0.3">
      <c r="XER480" s="5">
        <v>10720</v>
      </c>
      <c r="XES480" s="20">
        <v>106</v>
      </c>
      <c r="XET480" s="20">
        <v>2</v>
      </c>
    </row>
    <row r="481" spans="16372:16374" x14ac:dyDescent="0.3">
      <c r="XER481" s="5">
        <v>10721</v>
      </c>
      <c r="XES481" s="20">
        <v>44</v>
      </c>
      <c r="XET481" s="20">
        <v>1</v>
      </c>
    </row>
    <row r="482" spans="16372:16374" x14ac:dyDescent="0.3">
      <c r="XER482" s="5">
        <v>10722</v>
      </c>
      <c r="XES482" s="20">
        <v>176</v>
      </c>
      <c r="XET482" s="20">
        <v>4</v>
      </c>
    </row>
    <row r="483" spans="16372:16374" x14ac:dyDescent="0.3">
      <c r="XER483" s="5">
        <v>10723</v>
      </c>
      <c r="XES483" s="20">
        <v>26</v>
      </c>
      <c r="XET483" s="20">
        <v>1</v>
      </c>
    </row>
    <row r="484" spans="16372:16374" x14ac:dyDescent="0.3">
      <c r="XER484" s="5">
        <v>10724</v>
      </c>
      <c r="XES484" s="20">
        <v>71</v>
      </c>
      <c r="XET484" s="20">
        <v>2</v>
      </c>
    </row>
    <row r="485" spans="16372:16374" x14ac:dyDescent="0.3">
      <c r="XER485" s="5">
        <v>10725</v>
      </c>
      <c r="XES485" s="20">
        <v>148</v>
      </c>
      <c r="XET485" s="20">
        <v>3</v>
      </c>
    </row>
    <row r="486" spans="16372:16374" x14ac:dyDescent="0.3">
      <c r="XER486" s="5">
        <v>10726</v>
      </c>
      <c r="XES486" s="20">
        <v>15</v>
      </c>
      <c r="XET486" s="20">
        <v>2</v>
      </c>
    </row>
    <row r="487" spans="16372:16374" x14ac:dyDescent="0.3">
      <c r="XER487" s="5">
        <v>10727</v>
      </c>
      <c r="XES487" s="20">
        <v>132</v>
      </c>
      <c r="XET487" s="20">
        <v>3</v>
      </c>
    </row>
    <row r="488" spans="16372:16374" x14ac:dyDescent="0.3">
      <c r="XER488" s="5">
        <v>10728</v>
      </c>
      <c r="XES488" s="20">
        <v>185</v>
      </c>
      <c r="XET488" s="20">
        <v>4</v>
      </c>
    </row>
    <row r="489" spans="16372:16374" x14ac:dyDescent="0.3">
      <c r="XER489" s="5">
        <v>10729</v>
      </c>
      <c r="XES489" s="20">
        <v>72</v>
      </c>
      <c r="XET489" s="20">
        <v>3</v>
      </c>
    </row>
    <row r="490" spans="16372:16374" x14ac:dyDescent="0.3">
      <c r="XER490" s="5">
        <v>10730</v>
      </c>
      <c r="XES490" s="20">
        <v>112</v>
      </c>
      <c r="XET490" s="20">
        <v>3</v>
      </c>
    </row>
    <row r="491" spans="16372:16374" x14ac:dyDescent="0.3">
      <c r="XER491" s="5">
        <v>10731</v>
      </c>
      <c r="XES491" s="20">
        <v>72</v>
      </c>
      <c r="XET491" s="20">
        <v>2</v>
      </c>
    </row>
    <row r="492" spans="16372:16374" x14ac:dyDescent="0.3">
      <c r="XER492" s="5">
        <v>10732</v>
      </c>
      <c r="XES492" s="20">
        <v>76</v>
      </c>
      <c r="XET492" s="20">
        <v>1</v>
      </c>
    </row>
    <row r="493" spans="16372:16374" x14ac:dyDescent="0.3">
      <c r="XER493" s="5">
        <v>10733</v>
      </c>
      <c r="XES493" s="20">
        <v>94</v>
      </c>
      <c r="XET493" s="20">
        <v>3</v>
      </c>
    </row>
    <row r="494" spans="16372:16374" x14ac:dyDescent="0.3">
      <c r="XER494" s="5">
        <v>10734</v>
      </c>
      <c r="XES494" s="20">
        <v>112</v>
      </c>
      <c r="XET494" s="20">
        <v>3</v>
      </c>
    </row>
    <row r="495" spans="16372:16374" x14ac:dyDescent="0.3">
      <c r="XER495" s="5">
        <v>10735</v>
      </c>
      <c r="XES495" s="20">
        <v>138</v>
      </c>
      <c r="XET495" s="20">
        <v>2</v>
      </c>
    </row>
    <row r="496" spans="16372:16374" x14ac:dyDescent="0.3">
      <c r="XER496" s="5">
        <v>10736</v>
      </c>
      <c r="XES496" s="20">
        <v>140</v>
      </c>
      <c r="XET496" s="20">
        <v>2</v>
      </c>
    </row>
    <row r="497" spans="16372:16374" x14ac:dyDescent="0.3">
      <c r="XER497" s="5">
        <v>10737</v>
      </c>
      <c r="XES497" s="20">
        <v>54</v>
      </c>
      <c r="XET497" s="20">
        <v>2</v>
      </c>
    </row>
    <row r="498" spans="16372:16374" x14ac:dyDescent="0.3">
      <c r="XER498" s="5">
        <v>10738</v>
      </c>
      <c r="XES498" s="20">
        <v>16</v>
      </c>
      <c r="XET498" s="20">
        <v>1</v>
      </c>
    </row>
    <row r="499" spans="16372:16374" x14ac:dyDescent="0.3">
      <c r="XER499" s="5">
        <v>10739</v>
      </c>
      <c r="XES499" s="20">
        <v>88</v>
      </c>
      <c r="XET499" s="20">
        <v>2</v>
      </c>
    </row>
    <row r="500" spans="16372:16374" x14ac:dyDescent="0.3">
      <c r="XER500" s="5">
        <v>10740</v>
      </c>
      <c r="XES500" s="20">
        <v>164</v>
      </c>
      <c r="XET500" s="20">
        <v>4</v>
      </c>
    </row>
    <row r="501" spans="16372:16374" x14ac:dyDescent="0.3">
      <c r="XER501" s="5">
        <v>10741</v>
      </c>
      <c r="XES501" s="20">
        <v>2</v>
      </c>
      <c r="XET501" s="20">
        <v>1</v>
      </c>
    </row>
    <row r="502" spans="16372:16374" x14ac:dyDescent="0.3">
      <c r="XER502" s="5">
        <v>10742</v>
      </c>
      <c r="XES502" s="20">
        <v>135</v>
      </c>
      <c r="XET502" s="20">
        <v>3</v>
      </c>
    </row>
    <row r="503" spans="16372:16374" x14ac:dyDescent="0.3">
      <c r="XER503" s="5">
        <v>10743</v>
      </c>
      <c r="XES503" s="20">
        <v>46</v>
      </c>
      <c r="XET503" s="20">
        <v>1</v>
      </c>
    </row>
    <row r="504" spans="16372:16374" x14ac:dyDescent="0.3">
      <c r="XER504" s="5">
        <v>10744</v>
      </c>
      <c r="XES504" s="20">
        <v>40</v>
      </c>
      <c r="XET504" s="20">
        <v>1</v>
      </c>
    </row>
    <row r="505" spans="16372:16374" x14ac:dyDescent="0.3">
      <c r="XER505" s="5">
        <v>10745</v>
      </c>
      <c r="XES505" s="20">
        <v>193</v>
      </c>
      <c r="XET505" s="20">
        <v>4</v>
      </c>
    </row>
    <row r="506" spans="16372:16374" x14ac:dyDescent="0.3">
      <c r="XER506" s="5">
        <v>10746</v>
      </c>
      <c r="XES506" s="20">
        <v>186</v>
      </c>
      <c r="XET506" s="20">
        <v>4</v>
      </c>
    </row>
    <row r="507" spans="16372:16374" x14ac:dyDescent="0.3">
      <c r="XER507" s="5">
        <v>10747</v>
      </c>
      <c r="XES507" s="20">
        <v>204</v>
      </c>
      <c r="XET507" s="20">
        <v>4</v>
      </c>
    </row>
    <row r="508" spans="16372:16374" x14ac:dyDescent="0.3">
      <c r="XER508" s="5">
        <v>10748</v>
      </c>
      <c r="XES508" s="20">
        <v>119</v>
      </c>
      <c r="XET508" s="20">
        <v>3</v>
      </c>
    </row>
    <row r="509" spans="16372:16374" x14ac:dyDescent="0.3">
      <c r="XER509" s="5">
        <v>10749</v>
      </c>
      <c r="XES509" s="20">
        <v>191</v>
      </c>
      <c r="XET509" s="20">
        <v>3</v>
      </c>
    </row>
    <row r="510" spans="16372:16374" x14ac:dyDescent="0.3">
      <c r="XER510" s="5">
        <v>10750</v>
      </c>
      <c r="XES510" s="20">
        <v>118</v>
      </c>
      <c r="XET510" s="20">
        <v>3</v>
      </c>
    </row>
    <row r="511" spans="16372:16374" x14ac:dyDescent="0.3">
      <c r="XER511" s="5">
        <v>10751</v>
      </c>
      <c r="XES511" s="20">
        <v>179</v>
      </c>
      <c r="XET511" s="20">
        <v>4</v>
      </c>
    </row>
    <row r="512" spans="16372:16374" x14ac:dyDescent="0.3">
      <c r="XER512" s="5">
        <v>10752</v>
      </c>
      <c r="XES512" s="20">
        <v>70</v>
      </c>
      <c r="XET512" s="20">
        <v>2</v>
      </c>
    </row>
    <row r="513" spans="16372:16374" x14ac:dyDescent="0.3">
      <c r="XER513" s="5">
        <v>10753</v>
      </c>
      <c r="XES513" s="20">
        <v>119</v>
      </c>
      <c r="XET513" s="20">
        <v>2</v>
      </c>
    </row>
    <row r="514" spans="16372:16374" x14ac:dyDescent="0.3">
      <c r="XER514" s="5">
        <v>10754</v>
      </c>
      <c r="XES514" s="20">
        <v>40</v>
      </c>
      <c r="XET514" s="20">
        <v>1</v>
      </c>
    </row>
    <row r="515" spans="16372:16374" x14ac:dyDescent="0.3">
      <c r="XER515" s="5">
        <v>10755</v>
      </c>
      <c r="XES515" s="20">
        <v>229</v>
      </c>
      <c r="XET515" s="20">
        <v>4</v>
      </c>
    </row>
    <row r="516" spans="16372:16374" x14ac:dyDescent="0.3">
      <c r="XER516" s="5">
        <v>10756</v>
      </c>
      <c r="XES516" s="20">
        <v>191</v>
      </c>
      <c r="XET516" s="20">
        <v>4</v>
      </c>
    </row>
    <row r="517" spans="16372:16374" x14ac:dyDescent="0.3">
      <c r="XER517" s="5">
        <v>10757</v>
      </c>
      <c r="XES517" s="20">
        <v>219</v>
      </c>
      <c r="XET517" s="20">
        <v>4</v>
      </c>
    </row>
    <row r="518" spans="16372:16374" x14ac:dyDescent="0.3">
      <c r="XER518" s="5">
        <v>10758</v>
      </c>
      <c r="XES518" s="20">
        <v>148</v>
      </c>
      <c r="XET518" s="20">
        <v>3</v>
      </c>
    </row>
    <row r="519" spans="16372:16374" x14ac:dyDescent="0.3">
      <c r="XER519" s="5">
        <v>10759</v>
      </c>
      <c r="XES519" s="20">
        <v>32</v>
      </c>
      <c r="XET519" s="20">
        <v>1</v>
      </c>
    </row>
    <row r="520" spans="16372:16374" x14ac:dyDescent="0.3">
      <c r="XER520" s="5">
        <v>10760</v>
      </c>
      <c r="XES520" s="20">
        <v>95</v>
      </c>
      <c r="XET520" s="20">
        <v>3</v>
      </c>
    </row>
    <row r="521" spans="16372:16374" x14ac:dyDescent="0.3">
      <c r="XER521" s="5">
        <v>10761</v>
      </c>
      <c r="XES521" s="20">
        <v>100</v>
      </c>
      <c r="XET521" s="20">
        <v>2</v>
      </c>
    </row>
    <row r="522" spans="16372:16374" x14ac:dyDescent="0.3">
      <c r="XER522" s="5">
        <v>10762</v>
      </c>
      <c r="XES522" s="20">
        <v>193</v>
      </c>
      <c r="XET522" s="20">
        <v>4</v>
      </c>
    </row>
    <row r="523" spans="16372:16374" x14ac:dyDescent="0.3">
      <c r="XER523" s="5">
        <v>10763</v>
      </c>
      <c r="XES523" s="20">
        <v>67</v>
      </c>
      <c r="XET523" s="20">
        <v>3</v>
      </c>
    </row>
    <row r="524" spans="16372:16374" x14ac:dyDescent="0.3">
      <c r="XER524" s="5">
        <v>10764</v>
      </c>
      <c r="XES524" s="20">
        <v>42</v>
      </c>
      <c r="XET524" s="20">
        <v>2</v>
      </c>
    </row>
    <row r="525" spans="16372:16374" x14ac:dyDescent="0.3">
      <c r="XER525" s="5">
        <v>10765</v>
      </c>
      <c r="XES525" s="20">
        <v>65</v>
      </c>
      <c r="XET525" s="20">
        <v>1</v>
      </c>
    </row>
    <row r="526" spans="16372:16374" x14ac:dyDescent="0.3">
      <c r="XER526" s="5">
        <v>10766</v>
      </c>
      <c r="XES526" s="20">
        <v>77</v>
      </c>
      <c r="XET526" s="20">
        <v>3</v>
      </c>
    </row>
    <row r="527" spans="16372:16374" x14ac:dyDescent="0.3">
      <c r="XER527" s="5">
        <v>10767</v>
      </c>
      <c r="XES527" s="20">
        <v>42</v>
      </c>
      <c r="XET527" s="20">
        <v>1</v>
      </c>
    </row>
    <row r="528" spans="16372:16374" x14ac:dyDescent="0.3">
      <c r="XER528" s="5">
        <v>10768</v>
      </c>
      <c r="XES528" s="20">
        <v>184</v>
      </c>
      <c r="XET528" s="20">
        <v>4</v>
      </c>
    </row>
    <row r="529" spans="16372:16374" x14ac:dyDescent="0.3">
      <c r="XER529" s="5">
        <v>10769</v>
      </c>
      <c r="XES529" s="20">
        <v>216</v>
      </c>
      <c r="XET529" s="20">
        <v>4</v>
      </c>
    </row>
    <row r="530" spans="16372:16374" x14ac:dyDescent="0.3">
      <c r="XER530" s="5">
        <v>10770</v>
      </c>
      <c r="XES530" s="20">
        <v>11</v>
      </c>
      <c r="XET530" s="20">
        <v>1</v>
      </c>
    </row>
    <row r="531" spans="16372:16374" x14ac:dyDescent="0.3">
      <c r="XER531" s="5">
        <v>10771</v>
      </c>
      <c r="XES531" s="20">
        <v>71</v>
      </c>
      <c r="XET531" s="20">
        <v>1</v>
      </c>
    </row>
    <row r="532" spans="16372:16374" x14ac:dyDescent="0.3">
      <c r="XER532" s="5">
        <v>10772</v>
      </c>
      <c r="XES532" s="20">
        <v>88</v>
      </c>
      <c r="XET532" s="20">
        <v>2</v>
      </c>
    </row>
    <row r="533" spans="16372:16374" x14ac:dyDescent="0.3">
      <c r="XER533" s="5">
        <v>10773</v>
      </c>
      <c r="XES533" s="20">
        <v>123</v>
      </c>
      <c r="XET533" s="20">
        <v>3</v>
      </c>
    </row>
    <row r="534" spans="16372:16374" x14ac:dyDescent="0.3">
      <c r="XER534" s="5">
        <v>10774</v>
      </c>
      <c r="XES534" s="20">
        <v>97</v>
      </c>
      <c r="XET534" s="20">
        <v>2</v>
      </c>
    </row>
    <row r="535" spans="16372:16374" x14ac:dyDescent="0.3">
      <c r="XER535" s="5">
        <v>10775</v>
      </c>
      <c r="XES535" s="20">
        <v>77</v>
      </c>
      <c r="XET535" s="20">
        <v>2</v>
      </c>
    </row>
    <row r="536" spans="16372:16374" x14ac:dyDescent="0.3">
      <c r="XER536" s="5">
        <v>10776</v>
      </c>
      <c r="XES536" s="20">
        <v>169</v>
      </c>
      <c r="XET536" s="20">
        <v>4</v>
      </c>
    </row>
    <row r="537" spans="16372:16374" x14ac:dyDescent="0.3">
      <c r="XER537" s="5">
        <v>10777</v>
      </c>
      <c r="XES537" s="20">
        <v>42</v>
      </c>
      <c r="XET537" s="20">
        <v>1</v>
      </c>
    </row>
    <row r="538" spans="16372:16374" x14ac:dyDescent="0.3">
      <c r="XER538" s="5">
        <v>10778</v>
      </c>
      <c r="XES538" s="20">
        <v>41</v>
      </c>
      <c r="XET538" s="20">
        <v>1</v>
      </c>
    </row>
    <row r="539" spans="16372:16374" x14ac:dyDescent="0.3">
      <c r="XER539" s="5">
        <v>10779</v>
      </c>
      <c r="XES539" s="20">
        <v>78</v>
      </c>
      <c r="XET539" s="20">
        <v>2</v>
      </c>
    </row>
    <row r="540" spans="16372:16374" x14ac:dyDescent="0.3">
      <c r="XER540" s="5">
        <v>10780</v>
      </c>
      <c r="XES540" s="20">
        <v>147</v>
      </c>
      <c r="XET540" s="20">
        <v>2</v>
      </c>
    </row>
    <row r="541" spans="16372:16374" x14ac:dyDescent="0.3">
      <c r="XER541" s="5">
        <v>10781</v>
      </c>
      <c r="XES541" s="20">
        <v>184</v>
      </c>
      <c r="XET541" s="20">
        <v>3</v>
      </c>
    </row>
    <row r="542" spans="16372:16374" x14ac:dyDescent="0.3">
      <c r="XER542" s="5">
        <v>10782</v>
      </c>
      <c r="XES542" s="20">
        <v>31</v>
      </c>
      <c r="XET542" s="20">
        <v>1</v>
      </c>
    </row>
    <row r="543" spans="16372:16374" x14ac:dyDescent="0.3">
      <c r="XER543" s="5">
        <v>10783</v>
      </c>
      <c r="XES543" s="20">
        <v>69</v>
      </c>
      <c r="XET543" s="20">
        <v>2</v>
      </c>
    </row>
    <row r="544" spans="16372:16374" x14ac:dyDescent="0.3">
      <c r="XER544" s="5">
        <v>10784</v>
      </c>
      <c r="XES544" s="20">
        <v>147</v>
      </c>
      <c r="XET544" s="20">
        <v>3</v>
      </c>
    </row>
    <row r="545" spans="16372:16374" x14ac:dyDescent="0.3">
      <c r="XER545" s="5">
        <v>10785</v>
      </c>
      <c r="XES545" s="20">
        <v>85</v>
      </c>
      <c r="XET545" s="20">
        <v>2</v>
      </c>
    </row>
    <row r="546" spans="16372:16374" x14ac:dyDescent="0.3">
      <c r="XER546" s="5">
        <v>10786</v>
      </c>
      <c r="XES546" s="20">
        <v>113</v>
      </c>
      <c r="XET546" s="20">
        <v>3</v>
      </c>
    </row>
    <row r="547" spans="16372:16374" x14ac:dyDescent="0.3">
      <c r="XER547" s="5">
        <v>10787</v>
      </c>
      <c r="XES547" s="20">
        <v>31</v>
      </c>
      <c r="XET547" s="20">
        <v>2</v>
      </c>
    </row>
    <row r="548" spans="16372:16374" x14ac:dyDescent="0.3">
      <c r="XER548" s="5">
        <v>10788</v>
      </c>
      <c r="XES548" s="20">
        <v>94</v>
      </c>
      <c r="XET548" s="20">
        <v>2</v>
      </c>
    </row>
    <row r="549" spans="16372:16374" x14ac:dyDescent="0.3">
      <c r="XER549" s="5">
        <v>10789</v>
      </c>
      <c r="XES549" s="20">
        <v>184</v>
      </c>
      <c r="XET549" s="20">
        <v>4</v>
      </c>
    </row>
    <row r="550" spans="16372:16374" x14ac:dyDescent="0.3">
      <c r="XER550" s="5">
        <v>10790</v>
      </c>
      <c r="XES550" s="20">
        <v>63</v>
      </c>
      <c r="XET550" s="20">
        <v>2</v>
      </c>
    </row>
    <row r="551" spans="16372:16374" x14ac:dyDescent="0.3">
      <c r="XER551" s="5">
        <v>10791</v>
      </c>
      <c r="XES551" s="20">
        <v>70</v>
      </c>
      <c r="XET551" s="20">
        <v>2</v>
      </c>
    </row>
    <row r="552" spans="16372:16374" x14ac:dyDescent="0.3">
      <c r="XER552" s="5">
        <v>10792</v>
      </c>
      <c r="XES552" s="20">
        <v>124</v>
      </c>
      <c r="XET552" s="20">
        <v>3</v>
      </c>
    </row>
    <row r="553" spans="16372:16374" x14ac:dyDescent="0.3">
      <c r="XER553" s="5">
        <v>10793</v>
      </c>
      <c r="XES553" s="20">
        <v>93</v>
      </c>
      <c r="XET553" s="20">
        <v>2</v>
      </c>
    </row>
    <row r="554" spans="16372:16374" x14ac:dyDescent="0.3">
      <c r="XER554" s="5">
        <v>10794</v>
      </c>
      <c r="XES554" s="20">
        <v>68</v>
      </c>
      <c r="XET554" s="20">
        <v>2</v>
      </c>
    </row>
    <row r="555" spans="16372:16374" x14ac:dyDescent="0.3">
      <c r="XER555" s="5">
        <v>10795</v>
      </c>
      <c r="XES555" s="20">
        <v>33</v>
      </c>
      <c r="XET555" s="20">
        <v>2</v>
      </c>
    </row>
    <row r="556" spans="16372:16374" x14ac:dyDescent="0.3">
      <c r="XER556" s="5">
        <v>10796</v>
      </c>
      <c r="XES556" s="20">
        <v>203</v>
      </c>
      <c r="XET556" s="20">
        <v>4</v>
      </c>
    </row>
    <row r="557" spans="16372:16374" x14ac:dyDescent="0.3">
      <c r="XER557" s="5">
        <v>10797</v>
      </c>
      <c r="XES557" s="20">
        <v>11</v>
      </c>
      <c r="XET557" s="20">
        <v>1</v>
      </c>
    </row>
    <row r="558" spans="16372:16374" x14ac:dyDescent="0.3">
      <c r="XER558" s="5">
        <v>10798</v>
      </c>
      <c r="XES558" s="20">
        <v>134</v>
      </c>
      <c r="XET558" s="20">
        <v>2</v>
      </c>
    </row>
    <row r="559" spans="16372:16374" x14ac:dyDescent="0.3">
      <c r="XER559" s="5">
        <v>10799</v>
      </c>
      <c r="XES559" s="20">
        <v>96</v>
      </c>
      <c r="XET559" s="20">
        <v>3</v>
      </c>
    </row>
    <row r="560" spans="16372:16374" x14ac:dyDescent="0.3">
      <c r="XER560" s="5">
        <v>10800</v>
      </c>
      <c r="XES560" s="20">
        <v>116</v>
      </c>
      <c r="XET560" s="20">
        <v>3</v>
      </c>
    </row>
    <row r="561" spans="16372:16374" x14ac:dyDescent="0.3">
      <c r="XER561" s="5">
        <v>10801</v>
      </c>
      <c r="XES561" s="20">
        <v>46</v>
      </c>
      <c r="XET561" s="20">
        <v>2</v>
      </c>
    </row>
    <row r="562" spans="16372:16374" x14ac:dyDescent="0.3">
      <c r="XER562" s="5">
        <v>10802</v>
      </c>
      <c r="XES562" s="20">
        <v>198</v>
      </c>
      <c r="XET562" s="20">
        <v>4</v>
      </c>
    </row>
    <row r="563" spans="16372:16374" x14ac:dyDescent="0.3">
      <c r="XER563" s="5">
        <v>10803</v>
      </c>
      <c r="XES563" s="20">
        <v>103</v>
      </c>
      <c r="XET563" s="20">
        <v>3</v>
      </c>
    </row>
    <row r="564" spans="16372:16374" x14ac:dyDescent="0.3">
      <c r="XER564" s="5">
        <v>10804</v>
      </c>
      <c r="XES564" s="20">
        <v>87</v>
      </c>
      <c r="XET564" s="20">
        <v>3</v>
      </c>
    </row>
    <row r="565" spans="16372:16374" x14ac:dyDescent="0.3">
      <c r="XER565" s="5">
        <v>10805</v>
      </c>
      <c r="XES565" s="20">
        <v>72</v>
      </c>
      <c r="XET565" s="20">
        <v>2</v>
      </c>
    </row>
    <row r="566" spans="16372:16374" x14ac:dyDescent="0.3">
      <c r="XER566" s="5">
        <v>10806</v>
      </c>
      <c r="XES566" s="20">
        <v>141</v>
      </c>
      <c r="XET566" s="20">
        <v>3</v>
      </c>
    </row>
    <row r="567" spans="16372:16374" x14ac:dyDescent="0.3">
      <c r="XER567" s="5">
        <v>10807</v>
      </c>
      <c r="XES567" s="20">
        <v>40</v>
      </c>
      <c r="XET567" s="20">
        <v>1</v>
      </c>
    </row>
    <row r="568" spans="16372:16374" x14ac:dyDescent="0.3">
      <c r="XER568" s="5">
        <v>10808</v>
      </c>
      <c r="XES568" s="20">
        <v>132</v>
      </c>
      <c r="XET568" s="20">
        <v>2</v>
      </c>
    </row>
    <row r="569" spans="16372:16374" x14ac:dyDescent="0.3">
      <c r="XER569" s="5">
        <v>10809</v>
      </c>
      <c r="XES569" s="20">
        <v>52</v>
      </c>
      <c r="XET569" s="20">
        <v>1</v>
      </c>
    </row>
    <row r="570" spans="16372:16374" x14ac:dyDescent="0.3">
      <c r="XER570" s="5">
        <v>10810</v>
      </c>
      <c r="XES570" s="20">
        <v>108</v>
      </c>
      <c r="XET570" s="20">
        <v>3</v>
      </c>
    </row>
    <row r="571" spans="16372:16374" x14ac:dyDescent="0.3">
      <c r="XER571" s="5">
        <v>10811</v>
      </c>
      <c r="XES571" s="20">
        <v>82</v>
      </c>
      <c r="XET571" s="20">
        <v>3</v>
      </c>
    </row>
    <row r="572" spans="16372:16374" x14ac:dyDescent="0.3">
      <c r="XER572" s="5">
        <v>10812</v>
      </c>
      <c r="XES572" s="20">
        <v>180</v>
      </c>
      <c r="XET572" s="20">
        <v>3</v>
      </c>
    </row>
    <row r="573" spans="16372:16374" x14ac:dyDescent="0.3">
      <c r="XER573" s="5">
        <v>10813</v>
      </c>
      <c r="XES573" s="20">
        <v>48</v>
      </c>
      <c r="XET573" s="20">
        <v>2</v>
      </c>
    </row>
    <row r="574" spans="16372:16374" x14ac:dyDescent="0.3">
      <c r="XER574" s="5">
        <v>10814</v>
      </c>
      <c r="XES574" s="20">
        <v>193</v>
      </c>
      <c r="XET574" s="20">
        <v>4</v>
      </c>
    </row>
    <row r="575" spans="16372:16374" x14ac:dyDescent="0.3">
      <c r="XER575" s="5">
        <v>10815</v>
      </c>
      <c r="XES575" s="20">
        <v>33</v>
      </c>
      <c r="XET575" s="20">
        <v>1</v>
      </c>
    </row>
    <row r="576" spans="16372:16374" x14ac:dyDescent="0.3">
      <c r="XER576" s="5">
        <v>10816</v>
      </c>
      <c r="XES576" s="20">
        <v>100</v>
      </c>
      <c r="XET576" s="20">
        <v>2</v>
      </c>
    </row>
    <row r="577" spans="16372:16374" x14ac:dyDescent="0.3">
      <c r="XER577" s="5">
        <v>10817</v>
      </c>
      <c r="XES577" s="20">
        <v>166</v>
      </c>
      <c r="XET577" s="20">
        <v>4</v>
      </c>
    </row>
    <row r="578" spans="16372:16374" x14ac:dyDescent="0.3">
      <c r="XER578" s="5">
        <v>10818</v>
      </c>
      <c r="XES578" s="20">
        <v>73</v>
      </c>
      <c r="XET578" s="20">
        <v>2</v>
      </c>
    </row>
    <row r="579" spans="16372:16374" x14ac:dyDescent="0.3">
      <c r="XER579" s="5">
        <v>10819</v>
      </c>
      <c r="XES579" s="20">
        <v>118</v>
      </c>
      <c r="XET579" s="20">
        <v>2</v>
      </c>
    </row>
    <row r="580" spans="16372:16374" x14ac:dyDescent="0.3">
      <c r="XER580" s="5">
        <v>10820</v>
      </c>
      <c r="XES580" s="20">
        <v>56</v>
      </c>
      <c r="XET580" s="20">
        <v>1</v>
      </c>
    </row>
    <row r="581" spans="16372:16374" x14ac:dyDescent="0.3">
      <c r="XER581" s="5">
        <v>10821</v>
      </c>
      <c r="XES581" s="20">
        <v>86</v>
      </c>
      <c r="XET581" s="20">
        <v>2</v>
      </c>
    </row>
    <row r="582" spans="16372:16374" x14ac:dyDescent="0.3">
      <c r="XER582" s="5">
        <v>10822</v>
      </c>
      <c r="XES582" s="20">
        <v>132</v>
      </c>
      <c r="XET582" s="20">
        <v>2</v>
      </c>
    </row>
    <row r="583" spans="16372:16374" x14ac:dyDescent="0.3">
      <c r="XER583" s="5">
        <v>10823</v>
      </c>
      <c r="XES583" s="20">
        <v>204</v>
      </c>
      <c r="XET583" s="20">
        <v>4</v>
      </c>
    </row>
    <row r="584" spans="16372:16374" x14ac:dyDescent="0.3">
      <c r="XER584" s="5">
        <v>10824</v>
      </c>
      <c r="XES584" s="20">
        <v>111</v>
      </c>
      <c r="XET584" s="20">
        <v>2</v>
      </c>
    </row>
    <row r="585" spans="16372:16374" x14ac:dyDescent="0.3">
      <c r="XER585" s="5">
        <v>10825</v>
      </c>
      <c r="XES585" s="20">
        <v>79</v>
      </c>
      <c r="XET585" s="20">
        <v>2</v>
      </c>
    </row>
    <row r="586" spans="16372:16374" x14ac:dyDescent="0.3">
      <c r="XER586" s="5">
        <v>10826</v>
      </c>
      <c r="XES586" s="20">
        <v>88</v>
      </c>
      <c r="XET586" s="20">
        <v>2</v>
      </c>
    </row>
    <row r="587" spans="16372:16374" x14ac:dyDescent="0.3">
      <c r="XER587" s="5">
        <v>10827</v>
      </c>
      <c r="XES587" s="20">
        <v>49</v>
      </c>
      <c r="XET587" s="20">
        <v>2</v>
      </c>
    </row>
    <row r="588" spans="16372:16374" x14ac:dyDescent="0.3">
      <c r="XER588" s="5">
        <v>10828</v>
      </c>
      <c r="XES588" s="20">
        <v>58</v>
      </c>
      <c r="XET588" s="20">
        <v>2</v>
      </c>
    </row>
    <row r="589" spans="16372:16374" x14ac:dyDescent="0.3">
      <c r="XER589" s="5">
        <v>10829</v>
      </c>
      <c r="XES589" s="20">
        <v>83</v>
      </c>
      <c r="XET589" s="20">
        <v>4</v>
      </c>
    </row>
    <row r="590" spans="16372:16374" x14ac:dyDescent="0.3">
      <c r="XER590" s="5">
        <v>10830</v>
      </c>
      <c r="XES590" s="20">
        <v>173</v>
      </c>
      <c r="XET590" s="20">
        <v>4</v>
      </c>
    </row>
    <row r="591" spans="16372:16374" x14ac:dyDescent="0.3">
      <c r="XER591" s="5">
        <v>10831</v>
      </c>
      <c r="XES591" s="20">
        <v>135</v>
      </c>
      <c r="XET591" s="20">
        <v>4</v>
      </c>
    </row>
    <row r="592" spans="16372:16374" x14ac:dyDescent="0.3">
      <c r="XER592" s="5">
        <v>10832</v>
      </c>
      <c r="XES592" s="20">
        <v>146</v>
      </c>
      <c r="XET592" s="20">
        <v>4</v>
      </c>
    </row>
    <row r="593" spans="16372:16374" x14ac:dyDescent="0.3">
      <c r="XER593" s="5">
        <v>10833</v>
      </c>
      <c r="XES593" s="20">
        <v>91</v>
      </c>
      <c r="XET593" s="20">
        <v>3</v>
      </c>
    </row>
    <row r="594" spans="16372:16374" x14ac:dyDescent="0.3">
      <c r="XER594" s="5">
        <v>10834</v>
      </c>
      <c r="XES594" s="20">
        <v>59</v>
      </c>
      <c r="XET594" s="20">
        <v>2</v>
      </c>
    </row>
    <row r="595" spans="16372:16374" x14ac:dyDescent="0.3">
      <c r="XER595" s="5">
        <v>10835</v>
      </c>
      <c r="XES595" s="20">
        <v>136</v>
      </c>
      <c r="XET595" s="20">
        <v>2</v>
      </c>
    </row>
    <row r="596" spans="16372:16374" x14ac:dyDescent="0.3">
      <c r="XER596" s="5">
        <v>10836</v>
      </c>
      <c r="XES596" s="20">
        <v>238</v>
      </c>
      <c r="XET596" s="20">
        <v>5</v>
      </c>
    </row>
    <row r="597" spans="16372:16374" x14ac:dyDescent="0.3">
      <c r="XER597" s="5">
        <v>10837</v>
      </c>
      <c r="XES597" s="20">
        <v>176</v>
      </c>
      <c r="XET597" s="20">
        <v>4</v>
      </c>
    </row>
    <row r="598" spans="16372:16374" x14ac:dyDescent="0.3">
      <c r="XER598" s="5">
        <v>10838</v>
      </c>
      <c r="XES598" s="20">
        <v>55</v>
      </c>
      <c r="XET598" s="20">
        <v>3</v>
      </c>
    </row>
    <row r="599" spans="16372:16374" x14ac:dyDescent="0.3">
      <c r="XER599" s="5">
        <v>10839</v>
      </c>
      <c r="XES599" s="20">
        <v>130</v>
      </c>
      <c r="XET599" s="20">
        <v>2</v>
      </c>
    </row>
    <row r="600" spans="16372:16374" x14ac:dyDescent="0.3">
      <c r="XER600" s="5">
        <v>10840</v>
      </c>
      <c r="XES600" s="20">
        <v>64</v>
      </c>
      <c r="XET600" s="20">
        <v>2</v>
      </c>
    </row>
    <row r="601" spans="16372:16374" x14ac:dyDescent="0.3">
      <c r="XER601" s="5">
        <v>10841</v>
      </c>
      <c r="XES601" s="20">
        <v>202</v>
      </c>
      <c r="XET601" s="20">
        <v>4</v>
      </c>
    </row>
    <row r="602" spans="16372:16374" x14ac:dyDescent="0.3">
      <c r="XER602" s="5">
        <v>10842</v>
      </c>
      <c r="XES602" s="20">
        <v>192</v>
      </c>
      <c r="XET602" s="20">
        <v>4</v>
      </c>
    </row>
    <row r="603" spans="16372:16374" x14ac:dyDescent="0.3">
      <c r="XER603" s="5">
        <v>10843</v>
      </c>
      <c r="XES603" s="20">
        <v>51</v>
      </c>
      <c r="XET603" s="20">
        <v>1</v>
      </c>
    </row>
    <row r="604" spans="16372:16374" x14ac:dyDescent="0.3">
      <c r="XER604" s="5">
        <v>10844</v>
      </c>
      <c r="XES604" s="20">
        <v>22</v>
      </c>
      <c r="XET604" s="20">
        <v>1</v>
      </c>
    </row>
    <row r="605" spans="16372:16374" x14ac:dyDescent="0.3">
      <c r="XER605" s="5">
        <v>10845</v>
      </c>
      <c r="XES605" s="20">
        <v>222</v>
      </c>
      <c r="XET605" s="20">
        <v>5</v>
      </c>
    </row>
    <row r="606" spans="16372:16374" x14ac:dyDescent="0.3">
      <c r="XER606" s="5">
        <v>10846</v>
      </c>
      <c r="XES606" s="20">
        <v>148</v>
      </c>
      <c r="XET606" s="20">
        <v>3</v>
      </c>
    </row>
    <row r="607" spans="16372:16374" x14ac:dyDescent="0.3">
      <c r="XER607" s="5">
        <v>10847</v>
      </c>
      <c r="XES607" s="20">
        <v>233</v>
      </c>
      <c r="XET607" s="20">
        <v>6</v>
      </c>
    </row>
    <row r="608" spans="16372:16374" x14ac:dyDescent="0.3">
      <c r="XER608" s="5">
        <v>10848</v>
      </c>
      <c r="XES608" s="20">
        <v>14</v>
      </c>
      <c r="XET608" s="20">
        <v>2</v>
      </c>
    </row>
    <row r="609" spans="16372:16374" x14ac:dyDescent="0.3">
      <c r="XER609" s="5">
        <v>10849</v>
      </c>
      <c r="XES609" s="20">
        <v>29</v>
      </c>
      <c r="XET609" s="20">
        <v>2</v>
      </c>
    </row>
    <row r="610" spans="16372:16374" x14ac:dyDescent="0.3">
      <c r="XER610" s="5">
        <v>10850</v>
      </c>
      <c r="XES610" s="20">
        <v>128</v>
      </c>
      <c r="XET610" s="20">
        <v>3</v>
      </c>
    </row>
    <row r="611" spans="16372:16374" x14ac:dyDescent="0.3">
      <c r="XER611" s="5">
        <v>10851</v>
      </c>
      <c r="XES611" s="20">
        <v>143</v>
      </c>
      <c r="XET611" s="20">
        <v>4</v>
      </c>
    </row>
    <row r="612" spans="16372:16374" x14ac:dyDescent="0.3">
      <c r="XER612" s="5">
        <v>10852</v>
      </c>
      <c r="XES612" s="20">
        <v>81</v>
      </c>
      <c r="XET612" s="20">
        <v>3</v>
      </c>
    </row>
    <row r="613" spans="16372:16374" x14ac:dyDescent="0.3">
      <c r="XER613" s="5">
        <v>10853</v>
      </c>
      <c r="XES613" s="20">
        <v>18</v>
      </c>
      <c r="XET613" s="20">
        <v>1</v>
      </c>
    </row>
    <row r="614" spans="16372:16374" x14ac:dyDescent="0.3">
      <c r="XER614" s="5">
        <v>10854</v>
      </c>
      <c r="XES614" s="20">
        <v>23</v>
      </c>
      <c r="XET614" s="20">
        <v>2</v>
      </c>
    </row>
    <row r="615" spans="16372:16374" x14ac:dyDescent="0.3">
      <c r="XER615" s="5">
        <v>10855</v>
      </c>
      <c r="XES615" s="20">
        <v>168</v>
      </c>
      <c r="XET615" s="20">
        <v>4</v>
      </c>
    </row>
    <row r="616" spans="16372:16374" x14ac:dyDescent="0.3">
      <c r="XER616" s="5">
        <v>10856</v>
      </c>
      <c r="XES616" s="20">
        <v>44</v>
      </c>
      <c r="XET616" s="20">
        <v>2</v>
      </c>
    </row>
    <row r="617" spans="16372:16374" x14ac:dyDescent="0.3">
      <c r="XER617" s="5">
        <v>10857</v>
      </c>
      <c r="XES617" s="20">
        <v>58</v>
      </c>
      <c r="XET617" s="20">
        <v>3</v>
      </c>
    </row>
    <row r="618" spans="16372:16374" x14ac:dyDescent="0.3">
      <c r="XER618" s="5">
        <v>10858</v>
      </c>
      <c r="XES618" s="20">
        <v>104</v>
      </c>
      <c r="XET618" s="20">
        <v>3</v>
      </c>
    </row>
    <row r="619" spans="16372:16374" x14ac:dyDescent="0.3">
      <c r="XER619" s="5">
        <v>10859</v>
      </c>
      <c r="XES619" s="20">
        <v>142</v>
      </c>
      <c r="XET619" s="20">
        <v>3</v>
      </c>
    </row>
    <row r="620" spans="16372:16374" x14ac:dyDescent="0.3">
      <c r="XER620" s="5">
        <v>10860</v>
      </c>
      <c r="XES620" s="20">
        <v>127</v>
      </c>
      <c r="XET620" s="20">
        <v>2</v>
      </c>
    </row>
    <row r="621" spans="16372:16374" x14ac:dyDescent="0.3">
      <c r="XER621" s="5">
        <v>10861</v>
      </c>
      <c r="XES621" s="20">
        <v>151</v>
      </c>
      <c r="XET621" s="20">
        <v>5</v>
      </c>
    </row>
    <row r="622" spans="16372:16374" x14ac:dyDescent="0.3">
      <c r="XER622" s="5">
        <v>10862</v>
      </c>
      <c r="XES622" s="20">
        <v>63</v>
      </c>
      <c r="XET622" s="20">
        <v>2</v>
      </c>
    </row>
    <row r="623" spans="16372:16374" x14ac:dyDescent="0.3">
      <c r="XER623" s="5">
        <v>10863</v>
      </c>
      <c r="XES623" s="20">
        <v>59</v>
      </c>
      <c r="XET623" s="20">
        <v>2</v>
      </c>
    </row>
    <row r="624" spans="16372:16374" x14ac:dyDescent="0.3">
      <c r="XER624" s="5">
        <v>10864</v>
      </c>
      <c r="XES624" s="20">
        <v>102</v>
      </c>
      <c r="XET624" s="20">
        <v>2</v>
      </c>
    </row>
    <row r="625" spans="16372:16374" x14ac:dyDescent="0.3">
      <c r="XER625" s="5">
        <v>10865</v>
      </c>
      <c r="XES625" s="20">
        <v>77</v>
      </c>
      <c r="XET625" s="20">
        <v>2</v>
      </c>
    </row>
    <row r="626" spans="16372:16374" x14ac:dyDescent="0.3">
      <c r="XER626" s="5">
        <v>10866</v>
      </c>
      <c r="XES626" s="20">
        <v>56</v>
      </c>
      <c r="XET626" s="20">
        <v>3</v>
      </c>
    </row>
    <row r="627" spans="16372:16374" x14ac:dyDescent="0.3">
      <c r="XER627" s="5">
        <v>10867</v>
      </c>
      <c r="XES627" s="20">
        <v>53</v>
      </c>
      <c r="XET627" s="20">
        <v>1</v>
      </c>
    </row>
    <row r="628" spans="16372:16374" x14ac:dyDescent="0.3">
      <c r="XER628" s="5">
        <v>10868</v>
      </c>
      <c r="XES628" s="20">
        <v>110</v>
      </c>
      <c r="XET628" s="20">
        <v>3</v>
      </c>
    </row>
    <row r="629" spans="16372:16374" x14ac:dyDescent="0.3">
      <c r="XER629" s="5">
        <v>10869</v>
      </c>
      <c r="XES629" s="20">
        <v>103</v>
      </c>
      <c r="XET629" s="20">
        <v>4</v>
      </c>
    </row>
    <row r="630" spans="16372:16374" x14ac:dyDescent="0.3">
      <c r="XER630" s="5">
        <v>10870</v>
      </c>
      <c r="XES630" s="20">
        <v>86</v>
      </c>
      <c r="XET630" s="20">
        <v>2</v>
      </c>
    </row>
    <row r="631" spans="16372:16374" x14ac:dyDescent="0.3">
      <c r="XER631" s="5">
        <v>10871</v>
      </c>
      <c r="XES631" s="20">
        <v>39</v>
      </c>
      <c r="XET631" s="20">
        <v>3</v>
      </c>
    </row>
    <row r="632" spans="16372:16374" x14ac:dyDescent="0.3">
      <c r="XER632" s="5">
        <v>10872</v>
      </c>
      <c r="XES632" s="20">
        <v>246</v>
      </c>
      <c r="XET632" s="20">
        <v>4</v>
      </c>
    </row>
    <row r="633" spans="16372:16374" x14ac:dyDescent="0.3">
      <c r="XER633" s="5">
        <v>10873</v>
      </c>
      <c r="XES633" s="20">
        <v>49</v>
      </c>
      <c r="XET633" s="20">
        <v>2</v>
      </c>
    </row>
    <row r="634" spans="16372:16374" x14ac:dyDescent="0.3">
      <c r="XER634" s="5">
        <v>10874</v>
      </c>
      <c r="XES634" s="20">
        <v>10</v>
      </c>
      <c r="XET634" s="20">
        <v>1</v>
      </c>
    </row>
    <row r="635" spans="16372:16374" x14ac:dyDescent="0.3">
      <c r="XER635" s="5">
        <v>10875</v>
      </c>
      <c r="XES635" s="20">
        <v>115</v>
      </c>
      <c r="XET635" s="20">
        <v>3</v>
      </c>
    </row>
    <row r="636" spans="16372:16374" x14ac:dyDescent="0.3">
      <c r="XER636" s="5">
        <v>10876</v>
      </c>
      <c r="XES636" s="20">
        <v>110</v>
      </c>
      <c r="XET636" s="20">
        <v>2</v>
      </c>
    </row>
    <row r="637" spans="16372:16374" x14ac:dyDescent="0.3">
      <c r="XER637" s="5">
        <v>10877</v>
      </c>
      <c r="XES637" s="20">
        <v>34</v>
      </c>
      <c r="XET637" s="20">
        <v>2</v>
      </c>
    </row>
    <row r="638" spans="16372:16374" x14ac:dyDescent="0.3">
      <c r="XER638" s="5">
        <v>10878</v>
      </c>
      <c r="XES638" s="20">
        <v>20</v>
      </c>
      <c r="XET638" s="20">
        <v>1</v>
      </c>
    </row>
    <row r="639" spans="16372:16374" x14ac:dyDescent="0.3">
      <c r="XER639" s="5">
        <v>10879</v>
      </c>
      <c r="XES639" s="20">
        <v>181</v>
      </c>
      <c r="XET639" s="20">
        <v>3</v>
      </c>
    </row>
    <row r="640" spans="16372:16374" x14ac:dyDescent="0.3">
      <c r="XER640" s="5">
        <v>10880</v>
      </c>
      <c r="XES640" s="20">
        <v>154</v>
      </c>
      <c r="XET640" s="20">
        <v>3</v>
      </c>
    </row>
    <row r="641" spans="16372:16374" x14ac:dyDescent="0.3">
      <c r="XER641" s="5">
        <v>10881</v>
      </c>
      <c r="XES641" s="20">
        <v>73</v>
      </c>
      <c r="XET641" s="20">
        <v>1</v>
      </c>
    </row>
    <row r="642" spans="16372:16374" x14ac:dyDescent="0.3">
      <c r="XER642" s="5">
        <v>10882</v>
      </c>
      <c r="XES642" s="20">
        <v>145</v>
      </c>
      <c r="XET642" s="20">
        <v>3</v>
      </c>
    </row>
    <row r="643" spans="16372:16374" x14ac:dyDescent="0.3">
      <c r="XER643" s="5">
        <v>10883</v>
      </c>
      <c r="XES643" s="20">
        <v>24</v>
      </c>
      <c r="XET643" s="20">
        <v>1</v>
      </c>
    </row>
    <row r="644" spans="16372:16374" x14ac:dyDescent="0.3">
      <c r="XER644" s="5">
        <v>10884</v>
      </c>
      <c r="XES644" s="20">
        <v>142</v>
      </c>
      <c r="XET644" s="20">
        <v>3</v>
      </c>
    </row>
    <row r="645" spans="16372:16374" x14ac:dyDescent="0.3">
      <c r="XER645" s="5">
        <v>10885</v>
      </c>
      <c r="XES645" s="20">
        <v>173</v>
      </c>
      <c r="XET645" s="20">
        <v>4</v>
      </c>
    </row>
    <row r="646" spans="16372:16374" x14ac:dyDescent="0.3">
      <c r="XER646" s="5">
        <v>10886</v>
      </c>
      <c r="XES646" s="20">
        <v>118</v>
      </c>
      <c r="XET646" s="20">
        <v>3</v>
      </c>
    </row>
    <row r="647" spans="16372:16374" x14ac:dyDescent="0.3">
      <c r="XER647" s="5">
        <v>10887</v>
      </c>
      <c r="XES647" s="20">
        <v>25</v>
      </c>
      <c r="XET647" s="20">
        <v>1</v>
      </c>
    </row>
    <row r="648" spans="16372:16374" x14ac:dyDescent="0.3">
      <c r="XER648" s="5">
        <v>10888</v>
      </c>
      <c r="XES648" s="20">
        <v>70</v>
      </c>
      <c r="XET648" s="20">
        <v>2</v>
      </c>
    </row>
    <row r="649" spans="16372:16374" x14ac:dyDescent="0.3">
      <c r="XER649" s="5">
        <v>10889</v>
      </c>
      <c r="XES649" s="20">
        <v>49</v>
      </c>
      <c r="XET649" s="20">
        <v>2</v>
      </c>
    </row>
    <row r="650" spans="16372:16374" x14ac:dyDescent="0.3">
      <c r="XER650" s="5">
        <v>10890</v>
      </c>
      <c r="XES650" s="20">
        <v>92</v>
      </c>
      <c r="XET650" s="20">
        <v>3</v>
      </c>
    </row>
    <row r="651" spans="16372:16374" x14ac:dyDescent="0.3">
      <c r="XER651" s="5">
        <v>10891</v>
      </c>
      <c r="XES651" s="20">
        <v>30</v>
      </c>
      <c r="XET651" s="20">
        <v>1</v>
      </c>
    </row>
    <row r="652" spans="16372:16374" x14ac:dyDescent="0.3">
      <c r="XER652" s="5">
        <v>10892</v>
      </c>
      <c r="XES652" s="20">
        <v>59</v>
      </c>
      <c r="XET652" s="20">
        <v>1</v>
      </c>
    </row>
    <row r="653" spans="16372:16374" x14ac:dyDescent="0.3">
      <c r="XER653" s="5">
        <v>10893</v>
      </c>
      <c r="XES653" s="20">
        <v>127</v>
      </c>
      <c r="XET653" s="20">
        <v>5</v>
      </c>
    </row>
    <row r="654" spans="16372:16374" x14ac:dyDescent="0.3">
      <c r="XER654" s="5">
        <v>10894</v>
      </c>
      <c r="XES654" s="20">
        <v>157</v>
      </c>
      <c r="XET654" s="20">
        <v>3</v>
      </c>
    </row>
    <row r="655" spans="16372:16374" x14ac:dyDescent="0.3">
      <c r="XER655" s="5">
        <v>10895</v>
      </c>
      <c r="XES655" s="20">
        <v>163</v>
      </c>
      <c r="XET655" s="20">
        <v>4</v>
      </c>
    </row>
    <row r="656" spans="16372:16374" x14ac:dyDescent="0.3">
      <c r="XER656" s="5">
        <v>10896</v>
      </c>
      <c r="XES656" s="20">
        <v>101</v>
      </c>
      <c r="XET656" s="20">
        <v>2</v>
      </c>
    </row>
    <row r="657" spans="16372:16374" x14ac:dyDescent="0.3">
      <c r="XER657" s="5">
        <v>10897</v>
      </c>
      <c r="XES657" s="20">
        <v>59</v>
      </c>
      <c r="XET657" s="20">
        <v>2</v>
      </c>
    </row>
    <row r="658" spans="16372:16374" x14ac:dyDescent="0.3">
      <c r="XER658" s="5">
        <v>10898</v>
      </c>
      <c r="XES658" s="20">
        <v>13</v>
      </c>
      <c r="XET658" s="20">
        <v>1</v>
      </c>
    </row>
    <row r="659" spans="16372:16374" x14ac:dyDescent="0.3">
      <c r="XER659" s="5">
        <v>10899</v>
      </c>
      <c r="XES659" s="20">
        <v>39</v>
      </c>
      <c r="XET659" s="20">
        <v>1</v>
      </c>
    </row>
    <row r="660" spans="16372:16374" x14ac:dyDescent="0.3">
      <c r="XER660" s="5">
        <v>10900</v>
      </c>
      <c r="XES660" s="20">
        <v>70</v>
      </c>
      <c r="XET660" s="20">
        <v>1</v>
      </c>
    </row>
    <row r="661" spans="16372:16374" x14ac:dyDescent="0.3">
      <c r="XER661" s="5">
        <v>10901</v>
      </c>
      <c r="XES661" s="20">
        <v>112</v>
      </c>
      <c r="XET661" s="20">
        <v>2</v>
      </c>
    </row>
    <row r="662" spans="16372:16374" x14ac:dyDescent="0.3">
      <c r="XER662" s="5">
        <v>10902</v>
      </c>
      <c r="XES662" s="20">
        <v>117</v>
      </c>
      <c r="XET662" s="20">
        <v>2</v>
      </c>
    </row>
    <row r="663" spans="16372:16374" x14ac:dyDescent="0.3">
      <c r="XER663" s="5">
        <v>10903</v>
      </c>
      <c r="XES663" s="20">
        <v>146</v>
      </c>
      <c r="XET663" s="20">
        <v>3</v>
      </c>
    </row>
    <row r="664" spans="16372:16374" x14ac:dyDescent="0.3">
      <c r="XER664" s="5">
        <v>10904</v>
      </c>
      <c r="XES664" s="20">
        <v>120</v>
      </c>
      <c r="XET664" s="20">
        <v>2</v>
      </c>
    </row>
    <row r="665" spans="16372:16374" x14ac:dyDescent="0.3">
      <c r="XER665" s="5">
        <v>10905</v>
      </c>
      <c r="XES665" s="20">
        <v>1</v>
      </c>
      <c r="XET665" s="20">
        <v>1</v>
      </c>
    </row>
    <row r="666" spans="16372:16374" x14ac:dyDescent="0.3">
      <c r="XER666" s="5">
        <v>10906</v>
      </c>
      <c r="XES666" s="20">
        <v>61</v>
      </c>
      <c r="XET666" s="20">
        <v>1</v>
      </c>
    </row>
    <row r="667" spans="16372:16374" x14ac:dyDescent="0.3">
      <c r="XER667" s="5">
        <v>10907</v>
      </c>
      <c r="XES667" s="20">
        <v>75</v>
      </c>
      <c r="XET667" s="20">
        <v>1</v>
      </c>
    </row>
    <row r="668" spans="16372:16374" x14ac:dyDescent="0.3">
      <c r="XER668" s="5">
        <v>10908</v>
      </c>
      <c r="XES668" s="20">
        <v>59</v>
      </c>
      <c r="XET668" s="20">
        <v>2</v>
      </c>
    </row>
    <row r="669" spans="16372:16374" x14ac:dyDescent="0.3">
      <c r="XER669" s="5">
        <v>10909</v>
      </c>
      <c r="XES669" s="20">
        <v>64</v>
      </c>
      <c r="XET669" s="20">
        <v>3</v>
      </c>
    </row>
    <row r="670" spans="16372:16374" x14ac:dyDescent="0.3">
      <c r="XER670" s="5">
        <v>10910</v>
      </c>
      <c r="XES670" s="20">
        <v>129</v>
      </c>
      <c r="XET670" s="20">
        <v>3</v>
      </c>
    </row>
    <row r="671" spans="16372:16374" x14ac:dyDescent="0.3">
      <c r="XER671" s="5">
        <v>10911</v>
      </c>
      <c r="XES671" s="20">
        <v>85</v>
      </c>
      <c r="XET671" s="20">
        <v>3</v>
      </c>
    </row>
    <row r="672" spans="16372:16374" x14ac:dyDescent="0.3">
      <c r="XER672" s="5">
        <v>10912</v>
      </c>
      <c r="XES672" s="20">
        <v>40</v>
      </c>
      <c r="XET672" s="20">
        <v>2</v>
      </c>
    </row>
    <row r="673" spans="16372:16374" x14ac:dyDescent="0.3">
      <c r="XER673" s="5">
        <v>10913</v>
      </c>
      <c r="XES673" s="20">
        <v>95</v>
      </c>
      <c r="XET673" s="20">
        <v>3</v>
      </c>
    </row>
    <row r="674" spans="16372:16374" x14ac:dyDescent="0.3">
      <c r="XER674" s="5">
        <v>10914</v>
      </c>
      <c r="XES674" s="20">
        <v>71</v>
      </c>
      <c r="XET674" s="20">
        <v>1</v>
      </c>
    </row>
    <row r="675" spans="16372:16374" x14ac:dyDescent="0.3">
      <c r="XER675" s="5">
        <v>10915</v>
      </c>
      <c r="XES675" s="20">
        <v>104</v>
      </c>
      <c r="XET675" s="20">
        <v>3</v>
      </c>
    </row>
    <row r="676" spans="16372:16374" x14ac:dyDescent="0.3">
      <c r="XER676" s="5">
        <v>10916</v>
      </c>
      <c r="XES676" s="20">
        <v>105</v>
      </c>
      <c r="XET676" s="20">
        <v>3</v>
      </c>
    </row>
    <row r="677" spans="16372:16374" x14ac:dyDescent="0.3">
      <c r="XER677" s="5">
        <v>10917</v>
      </c>
      <c r="XES677" s="20">
        <v>90</v>
      </c>
      <c r="XET677" s="20">
        <v>2</v>
      </c>
    </row>
    <row r="678" spans="16372:16374" x14ac:dyDescent="0.3">
      <c r="XER678" s="5">
        <v>10918</v>
      </c>
      <c r="XES678" s="20">
        <v>61</v>
      </c>
      <c r="XET678" s="20">
        <v>2</v>
      </c>
    </row>
    <row r="679" spans="16372:16374" x14ac:dyDescent="0.3">
      <c r="XER679" s="5">
        <v>10919</v>
      </c>
      <c r="XES679" s="20">
        <v>81</v>
      </c>
      <c r="XET679" s="20">
        <v>3</v>
      </c>
    </row>
    <row r="680" spans="16372:16374" x14ac:dyDescent="0.3">
      <c r="XER680" s="5">
        <v>10920</v>
      </c>
      <c r="XES680" s="20">
        <v>50</v>
      </c>
      <c r="XET680" s="20">
        <v>1</v>
      </c>
    </row>
    <row r="681" spans="16372:16374" x14ac:dyDescent="0.3">
      <c r="XER681" s="5">
        <v>10921</v>
      </c>
      <c r="XES681" s="20">
        <v>98</v>
      </c>
      <c r="XET681" s="20">
        <v>2</v>
      </c>
    </row>
    <row r="682" spans="16372:16374" x14ac:dyDescent="0.3">
      <c r="XER682" s="5">
        <v>10922</v>
      </c>
      <c r="XES682" s="20">
        <v>41</v>
      </c>
      <c r="XET682" s="20">
        <v>2</v>
      </c>
    </row>
    <row r="683" spans="16372:16374" x14ac:dyDescent="0.3">
      <c r="XER683" s="5">
        <v>10923</v>
      </c>
      <c r="XES683" s="20">
        <v>152</v>
      </c>
      <c r="XET683" s="20">
        <v>3</v>
      </c>
    </row>
    <row r="684" spans="16372:16374" x14ac:dyDescent="0.3">
      <c r="XER684" s="5">
        <v>10924</v>
      </c>
      <c r="XES684" s="20">
        <v>113</v>
      </c>
      <c r="XET684" s="20">
        <v>3</v>
      </c>
    </row>
    <row r="685" spans="16372:16374" x14ac:dyDescent="0.3">
      <c r="XER685" s="5">
        <v>10925</v>
      </c>
      <c r="XES685" s="20">
        <v>88</v>
      </c>
      <c r="XET685" s="20">
        <v>2</v>
      </c>
    </row>
    <row r="686" spans="16372:16374" x14ac:dyDescent="0.3">
      <c r="XER686" s="5">
        <v>10926</v>
      </c>
      <c r="XES686" s="20">
        <v>115</v>
      </c>
      <c r="XET686" s="20">
        <v>4</v>
      </c>
    </row>
    <row r="687" spans="16372:16374" x14ac:dyDescent="0.3">
      <c r="XER687" s="5">
        <v>10927</v>
      </c>
      <c r="XES687" s="20">
        <v>148</v>
      </c>
      <c r="XET687" s="20">
        <v>3</v>
      </c>
    </row>
    <row r="688" spans="16372:16374" x14ac:dyDescent="0.3">
      <c r="XER688" s="5">
        <v>10928</v>
      </c>
      <c r="XES688" s="20">
        <v>123</v>
      </c>
      <c r="XET688" s="20">
        <v>2</v>
      </c>
    </row>
    <row r="689" spans="16372:16374" x14ac:dyDescent="0.3">
      <c r="XER689" s="5">
        <v>10929</v>
      </c>
      <c r="XES689" s="20">
        <v>173</v>
      </c>
      <c r="XET689" s="20">
        <v>3</v>
      </c>
    </row>
    <row r="690" spans="16372:16374" x14ac:dyDescent="0.3">
      <c r="XER690" s="5">
        <v>10930</v>
      </c>
      <c r="XES690" s="20">
        <v>161</v>
      </c>
      <c r="XET690" s="20">
        <v>4</v>
      </c>
    </row>
    <row r="691" spans="16372:16374" x14ac:dyDescent="0.3">
      <c r="XER691" s="5">
        <v>10931</v>
      </c>
      <c r="XES691" s="20">
        <v>70</v>
      </c>
      <c r="XET691" s="20">
        <v>2</v>
      </c>
    </row>
    <row r="692" spans="16372:16374" x14ac:dyDescent="0.3">
      <c r="XER692" s="5">
        <v>10932</v>
      </c>
      <c r="XES692" s="20">
        <v>225</v>
      </c>
      <c r="XET692" s="20">
        <v>4</v>
      </c>
    </row>
    <row r="693" spans="16372:16374" x14ac:dyDescent="0.3">
      <c r="XER693" s="5">
        <v>10933</v>
      </c>
      <c r="XES693" s="20">
        <v>114</v>
      </c>
      <c r="XET693" s="20">
        <v>2</v>
      </c>
    </row>
    <row r="694" spans="16372:16374" x14ac:dyDescent="0.3">
      <c r="XER694" s="5">
        <v>10934</v>
      </c>
      <c r="XES694" s="20">
        <v>6</v>
      </c>
      <c r="XET694" s="20">
        <v>1</v>
      </c>
    </row>
    <row r="695" spans="16372:16374" x14ac:dyDescent="0.3">
      <c r="XER695" s="5">
        <v>10935</v>
      </c>
      <c r="XES695" s="20">
        <v>42</v>
      </c>
      <c r="XET695" s="20">
        <v>3</v>
      </c>
    </row>
    <row r="696" spans="16372:16374" x14ac:dyDescent="0.3">
      <c r="XER696" s="5">
        <v>10936</v>
      </c>
      <c r="XES696" s="20">
        <v>36</v>
      </c>
      <c r="XET696" s="20">
        <v>1</v>
      </c>
    </row>
    <row r="697" spans="16372:16374" x14ac:dyDescent="0.3">
      <c r="XER697" s="5">
        <v>10937</v>
      </c>
      <c r="XES697" s="20">
        <v>62</v>
      </c>
      <c r="XET697" s="20">
        <v>2</v>
      </c>
    </row>
    <row r="698" spans="16372:16374" x14ac:dyDescent="0.3">
      <c r="XER698" s="5">
        <v>10938</v>
      </c>
      <c r="XES698" s="20">
        <v>187</v>
      </c>
      <c r="XET698" s="20">
        <v>4</v>
      </c>
    </row>
    <row r="699" spans="16372:16374" x14ac:dyDescent="0.3">
      <c r="XER699" s="5">
        <v>10939</v>
      </c>
      <c r="XES699" s="20">
        <v>69</v>
      </c>
      <c r="XET699" s="20">
        <v>2</v>
      </c>
    </row>
    <row r="700" spans="16372:16374" x14ac:dyDescent="0.3">
      <c r="XER700" s="5">
        <v>10940</v>
      </c>
      <c r="XES700" s="20">
        <v>20</v>
      </c>
      <c r="XET700" s="20">
        <v>2</v>
      </c>
    </row>
    <row r="701" spans="16372:16374" x14ac:dyDescent="0.3">
      <c r="XER701" s="5">
        <v>10941</v>
      </c>
      <c r="XES701" s="20">
        <v>233</v>
      </c>
      <c r="XET701" s="20">
        <v>4</v>
      </c>
    </row>
    <row r="702" spans="16372:16374" x14ac:dyDescent="0.3">
      <c r="XER702" s="5">
        <v>10942</v>
      </c>
      <c r="XES702" s="20">
        <v>49</v>
      </c>
      <c r="XET702" s="20">
        <v>1</v>
      </c>
    </row>
    <row r="703" spans="16372:16374" x14ac:dyDescent="0.3">
      <c r="XER703" s="5">
        <v>10943</v>
      </c>
      <c r="XES703" s="20">
        <v>81</v>
      </c>
      <c r="XET703" s="20">
        <v>3</v>
      </c>
    </row>
    <row r="704" spans="16372:16374" x14ac:dyDescent="0.3">
      <c r="XER704" s="5">
        <v>10944</v>
      </c>
      <c r="XES704" s="20">
        <v>111</v>
      </c>
      <c r="XET704" s="20">
        <v>3</v>
      </c>
    </row>
    <row r="705" spans="16372:16374" x14ac:dyDescent="0.3">
      <c r="XER705" s="5">
        <v>10945</v>
      </c>
      <c r="XES705" s="20">
        <v>44</v>
      </c>
      <c r="XET705" s="20">
        <v>2</v>
      </c>
    </row>
    <row r="706" spans="16372:16374" x14ac:dyDescent="0.3">
      <c r="XER706" s="5">
        <v>10946</v>
      </c>
      <c r="XES706" s="20">
        <v>111</v>
      </c>
      <c r="XET706" s="20">
        <v>3</v>
      </c>
    </row>
    <row r="707" spans="16372:16374" x14ac:dyDescent="0.3">
      <c r="XER707" s="5">
        <v>10947</v>
      </c>
      <c r="XES707" s="20">
        <v>59</v>
      </c>
      <c r="XET707" s="20">
        <v>1</v>
      </c>
    </row>
    <row r="708" spans="16372:16374" x14ac:dyDescent="0.3">
      <c r="XER708" s="5">
        <v>10948</v>
      </c>
      <c r="XES708" s="20">
        <v>156</v>
      </c>
      <c r="XET708" s="20">
        <v>3</v>
      </c>
    </row>
    <row r="709" spans="16372:16374" x14ac:dyDescent="0.3">
      <c r="XER709" s="5">
        <v>10949</v>
      </c>
      <c r="XES709" s="20">
        <v>95</v>
      </c>
      <c r="XET709" s="20">
        <v>4</v>
      </c>
    </row>
    <row r="710" spans="16372:16374" x14ac:dyDescent="0.3">
      <c r="XER710" s="5">
        <v>10950</v>
      </c>
      <c r="XES710" s="20">
        <v>4</v>
      </c>
      <c r="XET710" s="20">
        <v>1</v>
      </c>
    </row>
    <row r="711" spans="16372:16374" x14ac:dyDescent="0.3">
      <c r="XER711" s="5">
        <v>10951</v>
      </c>
      <c r="XES711" s="20">
        <v>149</v>
      </c>
      <c r="XET711" s="20">
        <v>3</v>
      </c>
    </row>
    <row r="712" spans="16372:16374" x14ac:dyDescent="0.3">
      <c r="XER712" s="5">
        <v>10952</v>
      </c>
      <c r="XES712" s="20">
        <v>34</v>
      </c>
      <c r="XET712" s="20">
        <v>2</v>
      </c>
    </row>
    <row r="713" spans="16372:16374" x14ac:dyDescent="0.3">
      <c r="XER713" s="5">
        <v>10953</v>
      </c>
      <c r="XES713" s="20">
        <v>51</v>
      </c>
      <c r="XET713" s="20">
        <v>2</v>
      </c>
    </row>
    <row r="714" spans="16372:16374" x14ac:dyDescent="0.3">
      <c r="XER714" s="5">
        <v>10954</v>
      </c>
      <c r="XES714" s="20">
        <v>152</v>
      </c>
      <c r="XET714" s="20">
        <v>4</v>
      </c>
    </row>
    <row r="715" spans="16372:16374" x14ac:dyDescent="0.3">
      <c r="XER715" s="5">
        <v>10955</v>
      </c>
      <c r="XES715" s="20">
        <v>75</v>
      </c>
      <c r="XET715" s="20">
        <v>1</v>
      </c>
    </row>
    <row r="716" spans="16372:16374" x14ac:dyDescent="0.3">
      <c r="XER716" s="5">
        <v>10956</v>
      </c>
      <c r="XES716" s="20">
        <v>119</v>
      </c>
      <c r="XET716" s="20">
        <v>3</v>
      </c>
    </row>
    <row r="717" spans="16372:16374" x14ac:dyDescent="0.3">
      <c r="XER717" s="5">
        <v>10957</v>
      </c>
      <c r="XES717" s="20">
        <v>129</v>
      </c>
      <c r="XET717" s="20">
        <v>3</v>
      </c>
    </row>
    <row r="718" spans="16372:16374" x14ac:dyDescent="0.3">
      <c r="XER718" s="5">
        <v>10958</v>
      </c>
      <c r="XES718" s="20">
        <v>84</v>
      </c>
      <c r="XET718" s="20">
        <v>3</v>
      </c>
    </row>
    <row r="719" spans="16372:16374" x14ac:dyDescent="0.3">
      <c r="XER719" s="5">
        <v>10959</v>
      </c>
      <c r="XES719" s="20">
        <v>75</v>
      </c>
      <c r="XET719" s="20">
        <v>1</v>
      </c>
    </row>
    <row r="720" spans="16372:16374" x14ac:dyDescent="0.3">
      <c r="XER720" s="5">
        <v>10960</v>
      </c>
      <c r="XES720" s="20">
        <v>65</v>
      </c>
      <c r="XET720" s="20">
        <v>2</v>
      </c>
    </row>
    <row r="721" spans="16372:16374" x14ac:dyDescent="0.3">
      <c r="XER721" s="5">
        <v>10961</v>
      </c>
      <c r="XES721" s="20">
        <v>128</v>
      </c>
      <c r="XET721" s="20">
        <v>2</v>
      </c>
    </row>
    <row r="722" spans="16372:16374" x14ac:dyDescent="0.3">
      <c r="XER722" s="5">
        <v>10962</v>
      </c>
      <c r="XES722" s="20">
        <v>218</v>
      </c>
      <c r="XET722" s="20">
        <v>5</v>
      </c>
    </row>
    <row r="723" spans="16372:16374" x14ac:dyDescent="0.3">
      <c r="XER723" s="5">
        <v>10963</v>
      </c>
      <c r="XES723" s="20">
        <v>60</v>
      </c>
      <c r="XET723" s="20">
        <v>1</v>
      </c>
    </row>
    <row r="724" spans="16372:16374" x14ac:dyDescent="0.3">
      <c r="XER724" s="5">
        <v>10964</v>
      </c>
      <c r="XES724" s="20">
        <v>125</v>
      </c>
      <c r="XET724" s="20">
        <v>3</v>
      </c>
    </row>
    <row r="725" spans="16372:16374" x14ac:dyDescent="0.3">
      <c r="XER725" s="5">
        <v>10965</v>
      </c>
      <c r="XES725" s="20">
        <v>51</v>
      </c>
      <c r="XET725" s="20">
        <v>1</v>
      </c>
    </row>
    <row r="726" spans="16372:16374" x14ac:dyDescent="0.3">
      <c r="XER726" s="5">
        <v>10966</v>
      </c>
      <c r="XES726" s="20">
        <v>155</v>
      </c>
      <c r="XET726" s="20">
        <v>3</v>
      </c>
    </row>
    <row r="727" spans="16372:16374" x14ac:dyDescent="0.3">
      <c r="XER727" s="5">
        <v>10967</v>
      </c>
      <c r="XES727" s="20">
        <v>68</v>
      </c>
      <c r="XET727" s="20">
        <v>2</v>
      </c>
    </row>
    <row r="728" spans="16372:16374" x14ac:dyDescent="0.3">
      <c r="XER728" s="5">
        <v>10968</v>
      </c>
      <c r="XES728" s="20">
        <v>100</v>
      </c>
      <c r="XET728" s="20">
        <v>3</v>
      </c>
    </row>
    <row r="729" spans="16372:16374" x14ac:dyDescent="0.3">
      <c r="XER729" s="5">
        <v>10969</v>
      </c>
      <c r="XES729" s="20">
        <v>46</v>
      </c>
      <c r="XET729" s="20">
        <v>1</v>
      </c>
    </row>
    <row r="730" spans="16372:16374" x14ac:dyDescent="0.3">
      <c r="XER730" s="5">
        <v>10970</v>
      </c>
      <c r="XES730" s="20">
        <v>52</v>
      </c>
      <c r="XET730" s="20">
        <v>1</v>
      </c>
    </row>
    <row r="731" spans="16372:16374" x14ac:dyDescent="0.3">
      <c r="XER731" s="5">
        <v>10971</v>
      </c>
      <c r="XES731" s="20">
        <v>29</v>
      </c>
      <c r="XET731" s="20">
        <v>1</v>
      </c>
    </row>
    <row r="732" spans="16372:16374" x14ac:dyDescent="0.3">
      <c r="XER732" s="5">
        <v>10972</v>
      </c>
      <c r="XES732" s="20">
        <v>50</v>
      </c>
      <c r="XET732" s="20">
        <v>2</v>
      </c>
    </row>
    <row r="733" spans="16372:16374" x14ac:dyDescent="0.3">
      <c r="XER733" s="5">
        <v>10973</v>
      </c>
      <c r="XES733" s="20">
        <v>142</v>
      </c>
      <c r="XET733" s="20">
        <v>3</v>
      </c>
    </row>
    <row r="734" spans="16372:16374" x14ac:dyDescent="0.3">
      <c r="XER734" s="5">
        <v>10974</v>
      </c>
      <c r="XES734" s="20">
        <v>63</v>
      </c>
      <c r="XET734" s="20">
        <v>1</v>
      </c>
    </row>
    <row r="735" spans="16372:16374" x14ac:dyDescent="0.3">
      <c r="XER735" s="5">
        <v>10975</v>
      </c>
      <c r="XES735" s="20">
        <v>83</v>
      </c>
      <c r="XET735" s="20">
        <v>2</v>
      </c>
    </row>
    <row r="736" spans="16372:16374" x14ac:dyDescent="0.3">
      <c r="XER736" s="5">
        <v>10976</v>
      </c>
      <c r="XES736" s="20">
        <v>28</v>
      </c>
      <c r="XET736" s="20">
        <v>1</v>
      </c>
    </row>
    <row r="737" spans="16372:16374" x14ac:dyDescent="0.3">
      <c r="XER737" s="5">
        <v>10977</v>
      </c>
      <c r="XES737" s="20">
        <v>200</v>
      </c>
      <c r="XET737" s="20">
        <v>4</v>
      </c>
    </row>
    <row r="738" spans="16372:16374" x14ac:dyDescent="0.3">
      <c r="XER738" s="5">
        <v>10978</v>
      </c>
      <c r="XES738" s="20">
        <v>113</v>
      </c>
      <c r="XET738" s="20">
        <v>4</v>
      </c>
    </row>
    <row r="739" spans="16372:16374" x14ac:dyDescent="0.3">
      <c r="XER739" s="5">
        <v>10979</v>
      </c>
      <c r="XES739" s="20">
        <v>164</v>
      </c>
      <c r="XET739" s="20">
        <v>6</v>
      </c>
    </row>
    <row r="740" spans="16372:16374" x14ac:dyDescent="0.3">
      <c r="XER740" s="5">
        <v>10980</v>
      </c>
      <c r="XES740" s="20">
        <v>75</v>
      </c>
      <c r="XET740" s="20">
        <v>1</v>
      </c>
    </row>
    <row r="741" spans="16372:16374" x14ac:dyDescent="0.3">
      <c r="XER741" s="5">
        <v>10981</v>
      </c>
      <c r="XES741" s="20">
        <v>38</v>
      </c>
      <c r="XET741" s="20">
        <v>1</v>
      </c>
    </row>
    <row r="742" spans="16372:16374" x14ac:dyDescent="0.3">
      <c r="XER742" s="5">
        <v>10982</v>
      </c>
      <c r="XES742" s="20">
        <v>50</v>
      </c>
      <c r="XET742" s="20">
        <v>2</v>
      </c>
    </row>
    <row r="743" spans="16372:16374" x14ac:dyDescent="0.3">
      <c r="XER743" s="5">
        <v>10983</v>
      </c>
      <c r="XES743" s="20">
        <v>70</v>
      </c>
      <c r="XET743" s="20">
        <v>2</v>
      </c>
    </row>
    <row r="744" spans="16372:16374" x14ac:dyDescent="0.3">
      <c r="XER744" s="5">
        <v>10984</v>
      </c>
      <c r="XES744" s="20">
        <v>76</v>
      </c>
      <c r="XET744" s="20">
        <v>3</v>
      </c>
    </row>
    <row r="745" spans="16372:16374" x14ac:dyDescent="0.3">
      <c r="XER745" s="5">
        <v>10985</v>
      </c>
      <c r="XES745" s="20">
        <v>66</v>
      </c>
      <c r="XET745" s="20">
        <v>3</v>
      </c>
    </row>
    <row r="746" spans="16372:16374" x14ac:dyDescent="0.3">
      <c r="XER746" s="5">
        <v>10986</v>
      </c>
      <c r="XES746" s="20">
        <v>184</v>
      </c>
      <c r="XET746" s="20">
        <v>4</v>
      </c>
    </row>
    <row r="747" spans="16372:16374" x14ac:dyDescent="0.3">
      <c r="XER747" s="5">
        <v>10987</v>
      </c>
      <c r="XES747" s="20">
        <v>122</v>
      </c>
      <c r="XET747" s="20">
        <v>3</v>
      </c>
    </row>
    <row r="748" spans="16372:16374" x14ac:dyDescent="0.3">
      <c r="XER748" s="5">
        <v>10988</v>
      </c>
      <c r="XES748" s="20">
        <v>69</v>
      </c>
      <c r="XET748" s="20">
        <v>2</v>
      </c>
    </row>
    <row r="749" spans="16372:16374" x14ac:dyDescent="0.3">
      <c r="XER749" s="5">
        <v>10989</v>
      </c>
      <c r="XES749" s="20">
        <v>58</v>
      </c>
      <c r="XET749" s="20">
        <v>3</v>
      </c>
    </row>
    <row r="750" spans="16372:16374" x14ac:dyDescent="0.3">
      <c r="XER750" s="5">
        <v>10990</v>
      </c>
      <c r="XES750" s="20">
        <v>171</v>
      </c>
      <c r="XET750" s="20">
        <v>4</v>
      </c>
    </row>
    <row r="751" spans="16372:16374" x14ac:dyDescent="0.3">
      <c r="XER751" s="5">
        <v>10991</v>
      </c>
      <c r="XES751" s="20">
        <v>148</v>
      </c>
      <c r="XET751" s="20">
        <v>3</v>
      </c>
    </row>
    <row r="752" spans="16372:16374" x14ac:dyDescent="0.3">
      <c r="XER752" s="5">
        <v>10992</v>
      </c>
      <c r="XES752" s="20">
        <v>72</v>
      </c>
      <c r="XET752" s="20">
        <v>1</v>
      </c>
    </row>
    <row r="753" spans="16372:16374" x14ac:dyDescent="0.3">
      <c r="XER753" s="5">
        <v>10993</v>
      </c>
      <c r="XES753" s="20">
        <v>70</v>
      </c>
      <c r="XET753" s="20">
        <v>2</v>
      </c>
    </row>
    <row r="754" spans="16372:16374" x14ac:dyDescent="0.3">
      <c r="XER754" s="5">
        <v>10994</v>
      </c>
      <c r="XES754" s="20">
        <v>59</v>
      </c>
      <c r="XET754" s="20">
        <v>1</v>
      </c>
    </row>
    <row r="755" spans="16372:16374" x14ac:dyDescent="0.3">
      <c r="XER755" s="5">
        <v>10995</v>
      </c>
      <c r="XES755" s="20">
        <v>111</v>
      </c>
      <c r="XET755" s="20">
        <v>2</v>
      </c>
    </row>
    <row r="756" spans="16372:16374" x14ac:dyDescent="0.3">
      <c r="XER756" s="5">
        <v>10996</v>
      </c>
      <c r="XES756" s="20">
        <v>42</v>
      </c>
      <c r="XET756" s="20">
        <v>1</v>
      </c>
    </row>
    <row r="757" spans="16372:16374" x14ac:dyDescent="0.3">
      <c r="XER757" s="5">
        <v>10997</v>
      </c>
      <c r="XES757" s="20">
        <v>130</v>
      </c>
      <c r="XET757" s="20">
        <v>3</v>
      </c>
    </row>
    <row r="758" spans="16372:16374" x14ac:dyDescent="0.3">
      <c r="XER758" s="5">
        <v>10998</v>
      </c>
      <c r="XES758" s="20">
        <v>234</v>
      </c>
      <c r="XET758" s="20">
        <v>4</v>
      </c>
    </row>
    <row r="759" spans="16372:16374" x14ac:dyDescent="0.3">
      <c r="XER759" s="5">
        <v>10999</v>
      </c>
      <c r="XES759" s="20">
        <v>169</v>
      </c>
      <c r="XET759" s="20">
        <v>3</v>
      </c>
    </row>
    <row r="760" spans="16372:16374" x14ac:dyDescent="0.3">
      <c r="XER760" s="5">
        <v>11000</v>
      </c>
      <c r="XES760" s="20">
        <v>105</v>
      </c>
      <c r="XET760" s="20">
        <v>3</v>
      </c>
    </row>
    <row r="761" spans="16372:16374" x14ac:dyDescent="0.3">
      <c r="XER761" s="5">
        <v>11001</v>
      </c>
      <c r="XES761" s="20">
        <v>130</v>
      </c>
      <c r="XET761" s="20">
        <v>4</v>
      </c>
    </row>
    <row r="762" spans="16372:16374" x14ac:dyDescent="0.3">
      <c r="XER762" s="5">
        <v>11002</v>
      </c>
      <c r="XES762" s="20">
        <v>145</v>
      </c>
      <c r="XET762" s="20">
        <v>4</v>
      </c>
    </row>
    <row r="763" spans="16372:16374" x14ac:dyDescent="0.3">
      <c r="XER763" s="5">
        <v>11003</v>
      </c>
      <c r="XES763" s="20">
        <v>93</v>
      </c>
      <c r="XET763" s="20">
        <v>3</v>
      </c>
    </row>
    <row r="764" spans="16372:16374" x14ac:dyDescent="0.3">
      <c r="XER764" s="5">
        <v>11004</v>
      </c>
      <c r="XES764" s="20">
        <v>102</v>
      </c>
      <c r="XET764" s="20">
        <v>2</v>
      </c>
    </row>
    <row r="765" spans="16372:16374" x14ac:dyDescent="0.3">
      <c r="XER765" s="5">
        <v>11005</v>
      </c>
      <c r="XES765" s="20">
        <v>60</v>
      </c>
      <c r="XET765" s="20">
        <v>2</v>
      </c>
    </row>
    <row r="766" spans="16372:16374" x14ac:dyDescent="0.3">
      <c r="XER766" s="5">
        <v>11006</v>
      </c>
      <c r="XES766" s="20">
        <v>30</v>
      </c>
      <c r="XET766" s="20">
        <v>2</v>
      </c>
    </row>
    <row r="767" spans="16372:16374" x14ac:dyDescent="0.3">
      <c r="XER767" s="5">
        <v>11007</v>
      </c>
      <c r="XES767" s="20">
        <v>79</v>
      </c>
      <c r="XET767" s="20">
        <v>3</v>
      </c>
    </row>
    <row r="768" spans="16372:16374" x14ac:dyDescent="0.3">
      <c r="XER768" s="5">
        <v>11008</v>
      </c>
      <c r="XES768" s="20">
        <v>133</v>
      </c>
      <c r="XET768" s="20">
        <v>3</v>
      </c>
    </row>
    <row r="769" spans="16372:16374" x14ac:dyDescent="0.3">
      <c r="XER769" s="5">
        <v>11009</v>
      </c>
      <c r="XES769" s="20">
        <v>120</v>
      </c>
      <c r="XET769" s="20">
        <v>3</v>
      </c>
    </row>
    <row r="770" spans="16372:16374" x14ac:dyDescent="0.3">
      <c r="XER770" s="5">
        <v>11010</v>
      </c>
      <c r="XES770" s="20">
        <v>31</v>
      </c>
      <c r="XET770" s="20">
        <v>2</v>
      </c>
    </row>
    <row r="771" spans="16372:16374" x14ac:dyDescent="0.3">
      <c r="XER771" s="5">
        <v>11011</v>
      </c>
      <c r="XES771" s="20">
        <v>129</v>
      </c>
      <c r="XET771" s="20">
        <v>2</v>
      </c>
    </row>
    <row r="772" spans="16372:16374" x14ac:dyDescent="0.3">
      <c r="XER772" s="5">
        <v>11012</v>
      </c>
      <c r="XES772" s="20">
        <v>150</v>
      </c>
      <c r="XET772" s="20">
        <v>3</v>
      </c>
    </row>
    <row r="773" spans="16372:16374" x14ac:dyDescent="0.3">
      <c r="XER773" s="5">
        <v>11013</v>
      </c>
      <c r="XES773" s="20">
        <v>178</v>
      </c>
      <c r="XET773" s="20">
        <v>4</v>
      </c>
    </row>
    <row r="774" spans="16372:16374" x14ac:dyDescent="0.3">
      <c r="XER774" s="5">
        <v>11014</v>
      </c>
      <c r="XES774" s="20">
        <v>41</v>
      </c>
      <c r="XET774" s="20">
        <v>1</v>
      </c>
    </row>
    <row r="775" spans="16372:16374" x14ac:dyDescent="0.3">
      <c r="XER775" s="5">
        <v>11015</v>
      </c>
      <c r="XES775" s="20">
        <v>107</v>
      </c>
      <c r="XET775" s="20">
        <v>2</v>
      </c>
    </row>
    <row r="776" spans="16372:16374" x14ac:dyDescent="0.3">
      <c r="XER776" s="5">
        <v>11016</v>
      </c>
      <c r="XES776" s="20">
        <v>67</v>
      </c>
      <c r="XET776" s="20">
        <v>2</v>
      </c>
    </row>
    <row r="777" spans="16372:16374" x14ac:dyDescent="0.3">
      <c r="XER777" s="5">
        <v>11017</v>
      </c>
      <c r="XES777" s="20">
        <v>132</v>
      </c>
      <c r="XET777" s="20">
        <v>3</v>
      </c>
    </row>
    <row r="778" spans="16372:16374" x14ac:dyDescent="0.3">
      <c r="XER778" s="5">
        <v>11018</v>
      </c>
      <c r="XES778" s="20">
        <v>86</v>
      </c>
      <c r="XET778" s="20">
        <v>3</v>
      </c>
    </row>
    <row r="779" spans="16372:16374" x14ac:dyDescent="0.3">
      <c r="XER779" s="5">
        <v>11019</v>
      </c>
      <c r="XES779" s="20">
        <v>95</v>
      </c>
      <c r="XET779" s="20">
        <v>2</v>
      </c>
    </row>
    <row r="780" spans="16372:16374" x14ac:dyDescent="0.3">
      <c r="XER780" s="5">
        <v>11020</v>
      </c>
      <c r="XES780" s="20">
        <v>10</v>
      </c>
      <c r="XET780" s="20">
        <v>1</v>
      </c>
    </row>
    <row r="781" spans="16372:16374" x14ac:dyDescent="0.3">
      <c r="XER781" s="5">
        <v>11021</v>
      </c>
      <c r="XES781" s="20">
        <v>171</v>
      </c>
      <c r="XET781" s="20">
        <v>5</v>
      </c>
    </row>
    <row r="782" spans="16372:16374" x14ac:dyDescent="0.3">
      <c r="XER782" s="5">
        <v>11022</v>
      </c>
      <c r="XES782" s="20">
        <v>88</v>
      </c>
      <c r="XET782" s="20">
        <v>2</v>
      </c>
    </row>
    <row r="783" spans="16372:16374" x14ac:dyDescent="0.3">
      <c r="XER783" s="5">
        <v>11023</v>
      </c>
      <c r="XES783" s="20">
        <v>50</v>
      </c>
      <c r="XET783" s="20">
        <v>2</v>
      </c>
    </row>
    <row r="784" spans="16372:16374" x14ac:dyDescent="0.3">
      <c r="XER784" s="5">
        <v>11024</v>
      </c>
      <c r="XES784" s="20">
        <v>195</v>
      </c>
      <c r="XET784" s="20">
        <v>4</v>
      </c>
    </row>
    <row r="785" spans="16372:16374" x14ac:dyDescent="0.3">
      <c r="XER785" s="5">
        <v>11025</v>
      </c>
      <c r="XES785" s="20">
        <v>14</v>
      </c>
      <c r="XET785" s="20">
        <v>2</v>
      </c>
    </row>
    <row r="786" spans="16372:16374" x14ac:dyDescent="0.3">
      <c r="XER786" s="5">
        <v>11026</v>
      </c>
      <c r="XES786" s="20">
        <v>69</v>
      </c>
      <c r="XET786" s="20">
        <v>2</v>
      </c>
    </row>
    <row r="787" spans="16372:16374" x14ac:dyDescent="0.3">
      <c r="XER787" s="5">
        <v>11027</v>
      </c>
      <c r="XES787" s="20">
        <v>86</v>
      </c>
      <c r="XET787" s="20">
        <v>2</v>
      </c>
    </row>
    <row r="788" spans="16372:16374" x14ac:dyDescent="0.3">
      <c r="XER788" s="5">
        <v>11028</v>
      </c>
      <c r="XES788" s="20">
        <v>114</v>
      </c>
      <c r="XET788" s="20">
        <v>2</v>
      </c>
    </row>
    <row r="789" spans="16372:16374" x14ac:dyDescent="0.3">
      <c r="XER789" s="5">
        <v>11029</v>
      </c>
      <c r="XES789" s="20">
        <v>119</v>
      </c>
      <c r="XET789" s="20">
        <v>2</v>
      </c>
    </row>
    <row r="790" spans="16372:16374" x14ac:dyDescent="0.3">
      <c r="XER790" s="5">
        <v>11030</v>
      </c>
      <c r="XES790" s="20">
        <v>95</v>
      </c>
      <c r="XET790" s="20">
        <v>4</v>
      </c>
    </row>
    <row r="791" spans="16372:16374" x14ac:dyDescent="0.3">
      <c r="XER791" s="5">
        <v>11031</v>
      </c>
      <c r="XES791" s="20">
        <v>173</v>
      </c>
      <c r="XET791" s="20">
        <v>5</v>
      </c>
    </row>
    <row r="792" spans="16372:16374" x14ac:dyDescent="0.3">
      <c r="XER792" s="5">
        <v>11032</v>
      </c>
      <c r="XES792" s="20">
        <v>133</v>
      </c>
      <c r="XET792" s="20">
        <v>3</v>
      </c>
    </row>
    <row r="793" spans="16372:16374" x14ac:dyDescent="0.3">
      <c r="XER793" s="5">
        <v>11033</v>
      </c>
      <c r="XES793" s="20">
        <v>122</v>
      </c>
      <c r="XET793" s="20">
        <v>2</v>
      </c>
    </row>
    <row r="794" spans="16372:16374" x14ac:dyDescent="0.3">
      <c r="XER794" s="5">
        <v>11034</v>
      </c>
      <c r="XES794" s="20">
        <v>126</v>
      </c>
      <c r="XET794" s="20">
        <v>3</v>
      </c>
    </row>
    <row r="795" spans="16372:16374" x14ac:dyDescent="0.3">
      <c r="XER795" s="5">
        <v>11035</v>
      </c>
      <c r="XES795" s="20">
        <v>132</v>
      </c>
      <c r="XET795" s="20">
        <v>4</v>
      </c>
    </row>
    <row r="796" spans="16372:16374" x14ac:dyDescent="0.3">
      <c r="XER796" s="5">
        <v>11036</v>
      </c>
      <c r="XES796" s="20">
        <v>72</v>
      </c>
      <c r="XET796" s="20">
        <v>2</v>
      </c>
    </row>
    <row r="797" spans="16372:16374" x14ac:dyDescent="0.3">
      <c r="XER797" s="5">
        <v>11037</v>
      </c>
      <c r="XES797" s="20">
        <v>70</v>
      </c>
      <c r="XET797" s="20">
        <v>1</v>
      </c>
    </row>
    <row r="798" spans="16372:16374" x14ac:dyDescent="0.3">
      <c r="XER798" s="5">
        <v>11038</v>
      </c>
      <c r="XES798" s="20">
        <v>163</v>
      </c>
      <c r="XET798" s="20">
        <v>3</v>
      </c>
    </row>
    <row r="799" spans="16372:16374" x14ac:dyDescent="0.3">
      <c r="XER799" s="5">
        <v>11039</v>
      </c>
      <c r="XES799" s="20">
        <v>169</v>
      </c>
      <c r="XET799" s="20">
        <v>4</v>
      </c>
    </row>
    <row r="800" spans="16372:16374" x14ac:dyDescent="0.3">
      <c r="XER800" s="5">
        <v>11040</v>
      </c>
      <c r="XES800" s="20">
        <v>21</v>
      </c>
      <c r="XET800" s="20">
        <v>1</v>
      </c>
    </row>
    <row r="801" spans="16372:16374" x14ac:dyDescent="0.3">
      <c r="XER801" s="5">
        <v>11041</v>
      </c>
      <c r="XES801" s="20">
        <v>65</v>
      </c>
      <c r="XET801" s="20">
        <v>2</v>
      </c>
    </row>
    <row r="802" spans="16372:16374" x14ac:dyDescent="0.3">
      <c r="XER802" s="5">
        <v>11042</v>
      </c>
      <c r="XES802" s="20">
        <v>105</v>
      </c>
      <c r="XET802" s="20">
        <v>2</v>
      </c>
    </row>
    <row r="803" spans="16372:16374" x14ac:dyDescent="0.3">
      <c r="XER803" s="5">
        <v>11043</v>
      </c>
      <c r="XES803" s="20">
        <v>11</v>
      </c>
      <c r="XET803" s="20">
        <v>1</v>
      </c>
    </row>
    <row r="804" spans="16372:16374" x14ac:dyDescent="0.3">
      <c r="XER804" s="5">
        <v>11044</v>
      </c>
      <c r="XES804" s="20">
        <v>62</v>
      </c>
      <c r="XET804" s="20">
        <v>1</v>
      </c>
    </row>
    <row r="805" spans="16372:16374" x14ac:dyDescent="0.3">
      <c r="XER805" s="5">
        <v>11045</v>
      </c>
      <c r="XES805" s="20">
        <v>84</v>
      </c>
      <c r="XET805" s="20">
        <v>2</v>
      </c>
    </row>
    <row r="806" spans="16372:16374" x14ac:dyDescent="0.3">
      <c r="XER806" s="5">
        <v>11046</v>
      </c>
      <c r="XES806" s="20">
        <v>79</v>
      </c>
      <c r="XET806" s="20">
        <v>3</v>
      </c>
    </row>
    <row r="807" spans="16372:16374" x14ac:dyDescent="0.3">
      <c r="XER807" s="5">
        <v>11047</v>
      </c>
      <c r="XES807" s="20">
        <v>6</v>
      </c>
      <c r="XET807" s="20">
        <v>2</v>
      </c>
    </row>
    <row r="808" spans="16372:16374" x14ac:dyDescent="0.3">
      <c r="XER808" s="5">
        <v>11048</v>
      </c>
      <c r="XES808" s="20">
        <v>68</v>
      </c>
      <c r="XET808" s="20">
        <v>1</v>
      </c>
    </row>
    <row r="809" spans="16372:16374" x14ac:dyDescent="0.3">
      <c r="XER809" s="5">
        <v>11049</v>
      </c>
      <c r="XES809" s="20">
        <v>14</v>
      </c>
      <c r="XET809" s="20">
        <v>2</v>
      </c>
    </row>
    <row r="810" spans="16372:16374" x14ac:dyDescent="0.3">
      <c r="XER810" s="5">
        <v>11050</v>
      </c>
      <c r="XES810" s="20">
        <v>76</v>
      </c>
      <c r="XET810" s="20">
        <v>1</v>
      </c>
    </row>
    <row r="811" spans="16372:16374" x14ac:dyDescent="0.3">
      <c r="XER811" s="5">
        <v>11051</v>
      </c>
      <c r="XES811" s="20">
        <v>24</v>
      </c>
      <c r="XET811" s="20">
        <v>1</v>
      </c>
    </row>
    <row r="812" spans="16372:16374" x14ac:dyDescent="0.3">
      <c r="XER812" s="5">
        <v>11052</v>
      </c>
      <c r="XES812" s="20">
        <v>104</v>
      </c>
      <c r="XET812" s="20">
        <v>2</v>
      </c>
    </row>
    <row r="813" spans="16372:16374" x14ac:dyDescent="0.3">
      <c r="XER813" s="5">
        <v>11053</v>
      </c>
      <c r="XES813" s="20">
        <v>114</v>
      </c>
      <c r="XET813" s="20">
        <v>3</v>
      </c>
    </row>
    <row r="814" spans="16372:16374" x14ac:dyDescent="0.3">
      <c r="XER814" s="5">
        <v>11054</v>
      </c>
      <c r="XES814" s="20">
        <v>100</v>
      </c>
      <c r="XET814" s="20">
        <v>2</v>
      </c>
    </row>
    <row r="815" spans="16372:16374" x14ac:dyDescent="0.3">
      <c r="XER815" s="5">
        <v>11055</v>
      </c>
      <c r="XES815" s="20">
        <v>157</v>
      </c>
      <c r="XET815" s="20">
        <v>4</v>
      </c>
    </row>
    <row r="816" spans="16372:16374" x14ac:dyDescent="0.3">
      <c r="XER816" s="5">
        <v>11056</v>
      </c>
      <c r="XES816" s="20">
        <v>122</v>
      </c>
      <c r="XET816" s="20">
        <v>3</v>
      </c>
    </row>
    <row r="817" spans="16372:16374" x14ac:dyDescent="0.3">
      <c r="XER817" s="5">
        <v>11057</v>
      </c>
      <c r="XES817" s="20">
        <v>70</v>
      </c>
      <c r="XET817" s="20">
        <v>1</v>
      </c>
    </row>
    <row r="818" spans="16372:16374" x14ac:dyDescent="0.3">
      <c r="XER818" s="5">
        <v>11058</v>
      </c>
      <c r="XES818" s="20">
        <v>142</v>
      </c>
      <c r="XET818" s="20">
        <v>3</v>
      </c>
    </row>
    <row r="819" spans="16372:16374" x14ac:dyDescent="0.3">
      <c r="XER819" s="5">
        <v>11059</v>
      </c>
      <c r="XES819" s="20">
        <v>90</v>
      </c>
      <c r="XET819" s="20">
        <v>3</v>
      </c>
    </row>
    <row r="820" spans="16372:16374" x14ac:dyDescent="0.3">
      <c r="XER820" s="5">
        <v>11060</v>
      </c>
      <c r="XES820" s="20">
        <v>137</v>
      </c>
      <c r="XET820" s="20">
        <v>2</v>
      </c>
    </row>
    <row r="821" spans="16372:16374" x14ac:dyDescent="0.3">
      <c r="XER821" s="5">
        <v>11061</v>
      </c>
      <c r="XES821" s="20">
        <v>60</v>
      </c>
      <c r="XET821" s="20">
        <v>1</v>
      </c>
    </row>
    <row r="822" spans="16372:16374" x14ac:dyDescent="0.3">
      <c r="XER822" s="5">
        <v>11062</v>
      </c>
      <c r="XES822" s="20">
        <v>123</v>
      </c>
      <c r="XET822" s="20">
        <v>2</v>
      </c>
    </row>
    <row r="823" spans="16372:16374" x14ac:dyDescent="0.3">
      <c r="XER823" s="5">
        <v>11063</v>
      </c>
      <c r="XES823" s="20">
        <v>115</v>
      </c>
      <c r="XET823" s="20">
        <v>3</v>
      </c>
    </row>
    <row r="824" spans="16372:16374" x14ac:dyDescent="0.3">
      <c r="XER824" s="5">
        <v>11064</v>
      </c>
      <c r="XES824" s="20">
        <v>234</v>
      </c>
      <c r="XET824" s="20">
        <v>5</v>
      </c>
    </row>
    <row r="825" spans="16372:16374" x14ac:dyDescent="0.3">
      <c r="XER825" s="5">
        <v>11065</v>
      </c>
      <c r="XES825" s="20">
        <v>84</v>
      </c>
      <c r="XET825" s="20">
        <v>2</v>
      </c>
    </row>
    <row r="826" spans="16372:16374" x14ac:dyDescent="0.3">
      <c r="XER826" s="5">
        <v>11066</v>
      </c>
      <c r="XES826" s="20">
        <v>69</v>
      </c>
      <c r="XET826" s="20">
        <v>3</v>
      </c>
    </row>
    <row r="827" spans="16372:16374" x14ac:dyDescent="0.3">
      <c r="XER827" s="5">
        <v>11067</v>
      </c>
      <c r="XES827" s="20">
        <v>41</v>
      </c>
      <c r="XET827" s="20">
        <v>1</v>
      </c>
    </row>
    <row r="828" spans="16372:16374" x14ac:dyDescent="0.3">
      <c r="XER828" s="5">
        <v>11068</v>
      </c>
      <c r="XES828" s="20">
        <v>148</v>
      </c>
      <c r="XET828" s="20">
        <v>3</v>
      </c>
    </row>
    <row r="829" spans="16372:16374" x14ac:dyDescent="0.3">
      <c r="XER829" s="5">
        <v>11069</v>
      </c>
      <c r="XES829" s="20">
        <v>39</v>
      </c>
      <c r="XET829" s="20">
        <v>1</v>
      </c>
    </row>
    <row r="830" spans="16372:16374" x14ac:dyDescent="0.3">
      <c r="XER830" s="5">
        <v>11070</v>
      </c>
      <c r="XES830" s="20">
        <v>50</v>
      </c>
      <c r="XET830" s="20">
        <v>4</v>
      </c>
    </row>
    <row r="831" spans="16372:16374" x14ac:dyDescent="0.3">
      <c r="XER831" s="5">
        <v>11071</v>
      </c>
      <c r="XES831" s="20">
        <v>20</v>
      </c>
      <c r="XET831" s="20">
        <v>2</v>
      </c>
    </row>
    <row r="832" spans="16372:16374" x14ac:dyDescent="0.3">
      <c r="XER832" s="5">
        <v>11072</v>
      </c>
      <c r="XES832" s="20">
        <v>157</v>
      </c>
      <c r="XET832" s="20">
        <v>4</v>
      </c>
    </row>
    <row r="833" spans="16372:16374" x14ac:dyDescent="0.3">
      <c r="XER833" s="5">
        <v>11073</v>
      </c>
      <c r="XES833" s="20">
        <v>35</v>
      </c>
      <c r="XET833" s="20">
        <v>2</v>
      </c>
    </row>
    <row r="834" spans="16372:16374" x14ac:dyDescent="0.3">
      <c r="XER834" s="5">
        <v>11074</v>
      </c>
      <c r="XES834" s="20">
        <v>16</v>
      </c>
      <c r="XET834" s="20">
        <v>1</v>
      </c>
    </row>
    <row r="835" spans="16372:16374" x14ac:dyDescent="0.3">
      <c r="XER835" s="5">
        <v>11075</v>
      </c>
      <c r="XES835" s="20">
        <v>124</v>
      </c>
      <c r="XET835" s="20">
        <v>3</v>
      </c>
    </row>
    <row r="836" spans="16372:16374" x14ac:dyDescent="0.3">
      <c r="XER836" s="5">
        <v>11076</v>
      </c>
      <c r="XES836" s="20">
        <v>39</v>
      </c>
      <c r="XET836" s="20">
        <v>3</v>
      </c>
    </row>
    <row r="837" spans="16372:16374" x14ac:dyDescent="0.3">
      <c r="XER837" s="5">
        <v>11077</v>
      </c>
      <c r="XES837" s="20">
        <v>818</v>
      </c>
      <c r="XET837" s="20">
        <v>25</v>
      </c>
    </row>
    <row r="838" spans="16372:16374" x14ac:dyDescent="0.3">
      <c r="XER838" s="5" t="s">
        <v>1130</v>
      </c>
      <c r="XES838" s="20">
        <v>87909</v>
      </c>
      <c r="XET838" s="20">
        <v>2155</v>
      </c>
    </row>
  </sheetData>
  <mergeCells count="2">
    <mergeCell ref="XEI2:XET2"/>
    <mergeCell ref="XEI4:XEO4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20C2-EA33-436D-94AE-9BECE025C9D0}">
  <dimension ref="A3:L38"/>
  <sheetViews>
    <sheetView workbookViewId="0">
      <selection activeCell="M9" sqref="M9"/>
    </sheetView>
  </sheetViews>
  <sheetFormatPr defaultRowHeight="14.4" x14ac:dyDescent="0.3"/>
  <cols>
    <col min="11" max="11" width="12.44140625" bestFit="1" customWidth="1"/>
    <col min="12" max="12" width="16" bestFit="1" customWidth="1"/>
  </cols>
  <sheetData>
    <row r="3" spans="1:12" x14ac:dyDescent="0.3">
      <c r="A3" t="s">
        <v>1195</v>
      </c>
      <c r="C3" s="16" t="s">
        <v>1196</v>
      </c>
      <c r="D3" s="16"/>
      <c r="E3" s="16"/>
      <c r="F3" s="16"/>
      <c r="G3" s="16"/>
      <c r="H3" s="16"/>
      <c r="I3" s="16"/>
      <c r="J3" s="16"/>
      <c r="K3" s="16"/>
      <c r="L3" s="16"/>
    </row>
    <row r="6" spans="1:12" x14ac:dyDescent="0.3">
      <c r="C6" s="18" t="s">
        <v>1197</v>
      </c>
      <c r="D6" s="16"/>
      <c r="E6" s="16"/>
      <c r="F6" s="16"/>
      <c r="G6" s="16"/>
      <c r="H6" s="16"/>
    </row>
    <row r="7" spans="1:12" x14ac:dyDescent="0.3">
      <c r="C7" s="16"/>
      <c r="D7" s="16"/>
      <c r="E7" s="16"/>
      <c r="F7" s="16"/>
      <c r="G7" s="16"/>
      <c r="H7" s="16"/>
    </row>
    <row r="8" spans="1:12" x14ac:dyDescent="0.3">
      <c r="C8" s="16"/>
      <c r="D8" s="16"/>
      <c r="E8" s="16"/>
      <c r="F8" s="16"/>
      <c r="G8" s="16"/>
      <c r="H8" s="16"/>
    </row>
    <row r="9" spans="1:12" x14ac:dyDescent="0.3">
      <c r="C9" s="16"/>
      <c r="D9" s="16"/>
      <c r="E9" s="16"/>
      <c r="F9" s="16"/>
      <c r="G9" s="16"/>
      <c r="H9" s="16"/>
      <c r="K9" s="4" t="s">
        <v>1129</v>
      </c>
      <c r="L9" t="s">
        <v>1199</v>
      </c>
    </row>
    <row r="10" spans="1:12" x14ac:dyDescent="0.3">
      <c r="C10" s="16"/>
      <c r="D10" s="16"/>
      <c r="E10" s="16"/>
      <c r="F10" s="16"/>
      <c r="G10" s="16"/>
      <c r="H10" s="16"/>
      <c r="K10" s="5" t="s">
        <v>175</v>
      </c>
      <c r="L10" s="20">
        <v>5</v>
      </c>
    </row>
    <row r="11" spans="1:12" x14ac:dyDescent="0.3">
      <c r="C11" s="16"/>
      <c r="D11" s="16"/>
      <c r="E11" s="16"/>
      <c r="F11" s="16"/>
      <c r="G11" s="16"/>
      <c r="H11" s="16"/>
      <c r="K11" s="5" t="s">
        <v>195</v>
      </c>
      <c r="L11" s="20">
        <v>2</v>
      </c>
    </row>
    <row r="12" spans="1:12" x14ac:dyDescent="0.3">
      <c r="C12" s="16"/>
      <c r="D12" s="16"/>
      <c r="E12" s="16"/>
      <c r="F12" s="16"/>
      <c r="G12" s="16"/>
      <c r="H12" s="16"/>
      <c r="K12" s="5" t="s">
        <v>77</v>
      </c>
      <c r="L12" s="20">
        <v>19</v>
      </c>
    </row>
    <row r="13" spans="1:12" x14ac:dyDescent="0.3">
      <c r="C13" s="16"/>
      <c r="D13" s="16"/>
      <c r="E13" s="16"/>
      <c r="F13" s="16"/>
      <c r="G13" s="16"/>
      <c r="H13" s="16"/>
      <c r="K13" s="5" t="s">
        <v>188</v>
      </c>
      <c r="L13" s="20">
        <v>3</v>
      </c>
    </row>
    <row r="14" spans="1:12" x14ac:dyDescent="0.3">
      <c r="C14" s="16"/>
      <c r="D14" s="16"/>
      <c r="E14" s="16"/>
      <c r="F14" s="16"/>
      <c r="G14" s="16"/>
      <c r="H14" s="16"/>
      <c r="K14" s="5" t="s">
        <v>43</v>
      </c>
      <c r="L14" s="20">
        <v>24</v>
      </c>
    </row>
    <row r="15" spans="1:12" x14ac:dyDescent="0.3">
      <c r="C15" s="16"/>
      <c r="D15" s="16"/>
      <c r="E15" s="16"/>
      <c r="F15" s="16"/>
      <c r="G15" s="16"/>
      <c r="H15" s="16"/>
      <c r="K15" s="5" t="s">
        <v>97</v>
      </c>
      <c r="L15" s="20">
        <v>16</v>
      </c>
    </row>
    <row r="16" spans="1:12" x14ac:dyDescent="0.3">
      <c r="C16" s="16"/>
      <c r="D16" s="16"/>
      <c r="E16" s="16"/>
      <c r="F16" s="16"/>
      <c r="G16" s="16"/>
      <c r="H16" s="16"/>
      <c r="K16" s="5" t="s">
        <v>4</v>
      </c>
      <c r="L16" s="20">
        <v>54</v>
      </c>
    </row>
    <row r="17" spans="3:12" x14ac:dyDescent="0.3">
      <c r="C17" s="16"/>
      <c r="D17" s="16"/>
      <c r="E17" s="16"/>
      <c r="F17" s="16"/>
      <c r="G17" s="16"/>
      <c r="H17" s="16"/>
      <c r="K17" s="5" t="s">
        <v>160</v>
      </c>
      <c r="L17" s="20">
        <v>7</v>
      </c>
    </row>
    <row r="18" spans="3:12" x14ac:dyDescent="0.3">
      <c r="C18" s="16"/>
      <c r="D18" s="16"/>
      <c r="E18" s="16"/>
      <c r="F18" s="16"/>
      <c r="G18" s="16"/>
      <c r="H18" s="16"/>
      <c r="K18" s="5" t="s">
        <v>1198</v>
      </c>
      <c r="L18" s="20">
        <v>305</v>
      </c>
    </row>
    <row r="19" spans="3:12" x14ac:dyDescent="0.3">
      <c r="C19" s="16"/>
      <c r="D19" s="16"/>
      <c r="E19" s="16"/>
      <c r="F19" s="16"/>
      <c r="G19" s="16"/>
      <c r="H19" s="16"/>
      <c r="K19" s="5" t="s">
        <v>1130</v>
      </c>
      <c r="L19" s="20">
        <v>435</v>
      </c>
    </row>
    <row r="20" spans="3:12" x14ac:dyDescent="0.3">
      <c r="C20" s="16"/>
      <c r="D20" s="16"/>
      <c r="E20" s="16"/>
      <c r="F20" s="16"/>
      <c r="G20" s="16"/>
      <c r="H20" s="16"/>
    </row>
    <row r="21" spans="3:12" x14ac:dyDescent="0.3">
      <c r="C21" s="16"/>
      <c r="D21" s="16"/>
      <c r="E21" s="16"/>
      <c r="F21" s="16"/>
      <c r="G21" s="16"/>
      <c r="H21" s="16"/>
    </row>
    <row r="22" spans="3:12" x14ac:dyDescent="0.3">
      <c r="C22" s="16"/>
      <c r="D22" s="16"/>
      <c r="E22" s="16"/>
      <c r="F22" s="16"/>
      <c r="G22" s="16"/>
      <c r="H22" s="16"/>
    </row>
    <row r="23" spans="3:12" x14ac:dyDescent="0.3">
      <c r="C23" s="16"/>
      <c r="D23" s="16"/>
      <c r="E23" s="16"/>
      <c r="F23" s="16"/>
      <c r="G23" s="16"/>
      <c r="H23" s="16"/>
    </row>
    <row r="24" spans="3:12" x14ac:dyDescent="0.3">
      <c r="C24" s="16"/>
      <c r="D24" s="16"/>
      <c r="E24" s="16"/>
      <c r="F24" s="16"/>
      <c r="G24" s="16"/>
      <c r="H24" s="16"/>
    </row>
    <row r="25" spans="3:12" x14ac:dyDescent="0.3">
      <c r="C25" s="16"/>
      <c r="D25" s="16"/>
      <c r="E25" s="16"/>
      <c r="F25" s="16"/>
      <c r="G25" s="16"/>
      <c r="H25" s="16"/>
    </row>
    <row r="26" spans="3:12" x14ac:dyDescent="0.3">
      <c r="C26" s="16"/>
      <c r="D26" s="16"/>
      <c r="E26" s="16"/>
      <c r="F26" s="16"/>
      <c r="G26" s="16"/>
      <c r="H26" s="16"/>
    </row>
    <row r="27" spans="3:12" x14ac:dyDescent="0.3">
      <c r="C27" s="16"/>
      <c r="D27" s="16"/>
      <c r="E27" s="16"/>
      <c r="F27" s="16"/>
      <c r="G27" s="16"/>
      <c r="H27" s="16"/>
    </row>
    <row r="28" spans="3:12" x14ac:dyDescent="0.3">
      <c r="C28" s="16"/>
      <c r="D28" s="16"/>
      <c r="E28" s="16"/>
      <c r="F28" s="16"/>
      <c r="G28" s="16"/>
      <c r="H28" s="16"/>
    </row>
    <row r="29" spans="3:12" x14ac:dyDescent="0.3">
      <c r="C29" s="16"/>
      <c r="D29" s="16"/>
      <c r="E29" s="16"/>
      <c r="F29" s="16"/>
      <c r="G29" s="16"/>
      <c r="H29" s="16"/>
    </row>
    <row r="30" spans="3:12" x14ac:dyDescent="0.3">
      <c r="C30" s="16"/>
      <c r="D30" s="16"/>
      <c r="E30" s="16"/>
      <c r="F30" s="16"/>
      <c r="G30" s="16"/>
      <c r="H30" s="16"/>
    </row>
    <row r="31" spans="3:12" x14ac:dyDescent="0.3">
      <c r="C31" s="16"/>
      <c r="D31" s="16"/>
      <c r="E31" s="16"/>
      <c r="F31" s="16"/>
      <c r="G31" s="16"/>
      <c r="H31" s="16"/>
    </row>
    <row r="32" spans="3:12" x14ac:dyDescent="0.3">
      <c r="C32" s="16"/>
      <c r="D32" s="16"/>
      <c r="E32" s="16"/>
      <c r="F32" s="16"/>
      <c r="G32" s="16"/>
      <c r="H32" s="16"/>
    </row>
    <row r="33" spans="3:8" x14ac:dyDescent="0.3">
      <c r="C33" s="16"/>
      <c r="D33" s="16"/>
      <c r="E33" s="16"/>
      <c r="F33" s="16"/>
      <c r="G33" s="16"/>
      <c r="H33" s="16"/>
    </row>
    <row r="34" spans="3:8" x14ac:dyDescent="0.3">
      <c r="C34" s="16"/>
      <c r="D34" s="16"/>
      <c r="E34" s="16"/>
      <c r="F34" s="16"/>
      <c r="G34" s="16"/>
      <c r="H34" s="16"/>
    </row>
    <row r="35" spans="3:8" x14ac:dyDescent="0.3">
      <c r="C35" s="16"/>
      <c r="D35" s="16"/>
      <c r="E35" s="16"/>
      <c r="F35" s="16"/>
      <c r="G35" s="16"/>
      <c r="H35" s="16"/>
    </row>
    <row r="36" spans="3:8" x14ac:dyDescent="0.3">
      <c r="C36" s="16"/>
      <c r="D36" s="16"/>
      <c r="E36" s="16"/>
      <c r="F36" s="16"/>
      <c r="G36" s="16"/>
      <c r="H36" s="16"/>
    </row>
    <row r="37" spans="3:8" x14ac:dyDescent="0.3">
      <c r="C37" s="16"/>
      <c r="D37" s="16"/>
      <c r="E37" s="16"/>
      <c r="F37" s="16"/>
      <c r="G37" s="16"/>
      <c r="H37" s="16"/>
    </row>
    <row r="38" spans="3:8" x14ac:dyDescent="0.3">
      <c r="C38" s="16"/>
      <c r="D38" s="16"/>
      <c r="E38" s="16"/>
      <c r="F38" s="16"/>
      <c r="G38" s="16"/>
      <c r="H38" s="16"/>
    </row>
  </sheetData>
  <mergeCells count="2">
    <mergeCell ref="C3:L3"/>
    <mergeCell ref="C6:H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A0BA-4F69-491E-9449-7951AF8E3631}">
  <dimension ref="B3:O63"/>
  <sheetViews>
    <sheetView topLeftCell="B1" workbookViewId="0">
      <selection activeCell="O9" sqref="O9"/>
    </sheetView>
  </sheetViews>
  <sheetFormatPr defaultRowHeight="14.4" x14ac:dyDescent="0.3"/>
  <cols>
    <col min="12" max="12" width="12.44140625" bestFit="1" customWidth="1"/>
    <col min="13" max="13" width="17.21875" bestFit="1" customWidth="1"/>
  </cols>
  <sheetData>
    <row r="3" spans="2:15" x14ac:dyDescent="0.3">
      <c r="B3" t="s">
        <v>1201</v>
      </c>
      <c r="E3" s="16" t="s">
        <v>1202</v>
      </c>
      <c r="F3" s="16"/>
      <c r="G3" s="16"/>
      <c r="H3" s="16"/>
      <c r="I3" s="16"/>
      <c r="J3" s="16"/>
      <c r="K3" s="16"/>
      <c r="L3" s="16"/>
      <c r="M3" s="16"/>
      <c r="N3" s="16"/>
      <c r="O3" s="16"/>
    </row>
    <row r="6" spans="2:15" x14ac:dyDescent="0.3">
      <c r="C6" s="18" t="s">
        <v>1203</v>
      </c>
      <c r="D6" s="16"/>
      <c r="E6" s="16"/>
      <c r="F6" s="16"/>
      <c r="G6" s="16"/>
      <c r="H6" s="16"/>
      <c r="I6" s="16"/>
    </row>
    <row r="7" spans="2:15" x14ac:dyDescent="0.3">
      <c r="C7" s="16"/>
      <c r="D7" s="16"/>
      <c r="E7" s="16"/>
      <c r="F7" s="16"/>
      <c r="G7" s="16"/>
      <c r="H7" s="16"/>
      <c r="I7" s="16"/>
      <c r="L7" s="4" t="s">
        <v>1129</v>
      </c>
      <c r="M7" t="s">
        <v>1204</v>
      </c>
    </row>
    <row r="8" spans="2:15" x14ac:dyDescent="0.3">
      <c r="C8" s="16"/>
      <c r="D8" s="16"/>
      <c r="E8" s="16"/>
      <c r="F8" s="16"/>
      <c r="G8" s="16"/>
      <c r="H8" s="16"/>
      <c r="I8" s="16"/>
      <c r="L8" s="5">
        <v>1</v>
      </c>
      <c r="M8" s="20">
        <v>1</v>
      </c>
    </row>
    <row r="9" spans="2:15" x14ac:dyDescent="0.3">
      <c r="C9" s="16"/>
      <c r="D9" s="16"/>
      <c r="E9" s="16"/>
      <c r="F9" s="16"/>
      <c r="G9" s="16"/>
      <c r="H9" s="16"/>
      <c r="I9" s="16"/>
      <c r="L9" s="5">
        <v>2</v>
      </c>
      <c r="M9" s="20">
        <v>1</v>
      </c>
    </row>
    <row r="10" spans="2:15" x14ac:dyDescent="0.3">
      <c r="C10" s="16"/>
      <c r="D10" s="16"/>
      <c r="E10" s="16"/>
      <c r="F10" s="16"/>
      <c r="G10" s="16"/>
      <c r="H10" s="16"/>
      <c r="I10" s="16"/>
      <c r="L10" s="5">
        <v>3</v>
      </c>
      <c r="M10" s="20">
        <v>1</v>
      </c>
    </row>
    <row r="11" spans="2:15" x14ac:dyDescent="0.3">
      <c r="C11" s="16"/>
      <c r="D11" s="16"/>
      <c r="E11" s="16"/>
      <c r="F11" s="16"/>
      <c r="G11" s="16"/>
      <c r="H11" s="16"/>
      <c r="I11" s="16"/>
      <c r="L11" s="5">
        <v>4</v>
      </c>
      <c r="M11" s="20">
        <v>1</v>
      </c>
    </row>
    <row r="12" spans="2:15" x14ac:dyDescent="0.3">
      <c r="C12" s="16"/>
      <c r="D12" s="16"/>
      <c r="E12" s="16"/>
      <c r="F12" s="16"/>
      <c r="G12" s="16"/>
      <c r="H12" s="16"/>
      <c r="I12" s="16"/>
      <c r="L12" s="5">
        <v>5</v>
      </c>
      <c r="M12" s="20">
        <v>1</v>
      </c>
    </row>
    <row r="13" spans="2:15" x14ac:dyDescent="0.3">
      <c r="C13" s="16"/>
      <c r="D13" s="16"/>
      <c r="E13" s="16"/>
      <c r="F13" s="16"/>
      <c r="G13" s="16"/>
      <c r="H13" s="16"/>
      <c r="I13" s="16"/>
      <c r="L13" s="5">
        <v>6</v>
      </c>
      <c r="M13" s="20">
        <v>1</v>
      </c>
    </row>
    <row r="14" spans="2:15" x14ac:dyDescent="0.3">
      <c r="C14" s="16"/>
      <c r="D14" s="16"/>
      <c r="E14" s="16"/>
      <c r="F14" s="16"/>
      <c r="G14" s="16"/>
      <c r="H14" s="16"/>
      <c r="I14" s="16"/>
      <c r="L14" s="5">
        <v>7</v>
      </c>
      <c r="M14" s="20">
        <v>1</v>
      </c>
    </row>
    <row r="15" spans="2:15" x14ac:dyDescent="0.3">
      <c r="C15" s="16"/>
      <c r="D15" s="16"/>
      <c r="E15" s="16"/>
      <c r="F15" s="16"/>
      <c r="G15" s="16"/>
      <c r="H15" s="16"/>
      <c r="I15" s="16"/>
      <c r="L15" s="5">
        <v>8</v>
      </c>
      <c r="M15" s="20">
        <v>1</v>
      </c>
    </row>
    <row r="16" spans="2:15" x14ac:dyDescent="0.3">
      <c r="C16" s="16"/>
      <c r="D16" s="16"/>
      <c r="E16" s="16"/>
      <c r="F16" s="16"/>
      <c r="G16" s="16"/>
      <c r="H16" s="16"/>
      <c r="I16" s="16"/>
      <c r="L16" s="5">
        <v>9</v>
      </c>
      <c r="M16" s="20">
        <v>1</v>
      </c>
    </row>
    <row r="17" spans="3:13" x14ac:dyDescent="0.3">
      <c r="C17" s="16"/>
      <c r="D17" s="16"/>
      <c r="E17" s="16"/>
      <c r="F17" s="16"/>
      <c r="G17" s="16"/>
      <c r="H17" s="16"/>
      <c r="I17" s="16"/>
      <c r="L17" s="5">
        <v>10</v>
      </c>
      <c r="M17" s="20">
        <v>1</v>
      </c>
    </row>
    <row r="18" spans="3:13" x14ac:dyDescent="0.3">
      <c r="C18" s="16"/>
      <c r="D18" s="16"/>
      <c r="E18" s="16"/>
      <c r="F18" s="16"/>
      <c r="G18" s="16"/>
      <c r="H18" s="16"/>
      <c r="I18" s="16"/>
      <c r="L18" s="5">
        <v>11</v>
      </c>
      <c r="M18" s="20">
        <v>1</v>
      </c>
    </row>
    <row r="19" spans="3:13" x14ac:dyDescent="0.3">
      <c r="C19" s="16"/>
      <c r="D19" s="16"/>
      <c r="E19" s="16"/>
      <c r="F19" s="16"/>
      <c r="G19" s="16"/>
      <c r="H19" s="16"/>
      <c r="I19" s="16"/>
      <c r="L19" s="5">
        <v>12</v>
      </c>
      <c r="M19" s="20">
        <v>1</v>
      </c>
    </row>
    <row r="20" spans="3:13" x14ac:dyDescent="0.3">
      <c r="C20" s="16"/>
      <c r="D20" s="16"/>
      <c r="E20" s="16"/>
      <c r="F20" s="16"/>
      <c r="G20" s="16"/>
      <c r="H20" s="16"/>
      <c r="I20" s="16"/>
      <c r="L20" s="5">
        <v>13</v>
      </c>
      <c r="M20" s="20">
        <v>1</v>
      </c>
    </row>
    <row r="21" spans="3:13" x14ac:dyDescent="0.3">
      <c r="C21" s="16"/>
      <c r="D21" s="16"/>
      <c r="E21" s="16"/>
      <c r="F21" s="16"/>
      <c r="G21" s="16"/>
      <c r="H21" s="16"/>
      <c r="I21" s="16"/>
      <c r="L21" s="5">
        <v>14</v>
      </c>
      <c r="M21" s="20">
        <v>1</v>
      </c>
    </row>
    <row r="22" spans="3:13" x14ac:dyDescent="0.3">
      <c r="C22" s="16"/>
      <c r="D22" s="16"/>
      <c r="E22" s="16"/>
      <c r="F22" s="16"/>
      <c r="G22" s="16"/>
      <c r="H22" s="16"/>
      <c r="I22" s="16"/>
      <c r="L22" s="5">
        <v>15</v>
      </c>
      <c r="M22" s="20">
        <v>1</v>
      </c>
    </row>
    <row r="23" spans="3:13" x14ac:dyDescent="0.3">
      <c r="C23" s="16"/>
      <c r="D23" s="16"/>
      <c r="E23" s="16"/>
      <c r="F23" s="16"/>
      <c r="G23" s="16"/>
      <c r="H23" s="16"/>
      <c r="I23" s="16"/>
      <c r="L23" s="5">
        <v>16</v>
      </c>
      <c r="M23" s="20">
        <v>1</v>
      </c>
    </row>
    <row r="24" spans="3:13" x14ac:dyDescent="0.3">
      <c r="C24" s="16"/>
      <c r="D24" s="16"/>
      <c r="E24" s="16"/>
      <c r="F24" s="16"/>
      <c r="G24" s="16"/>
      <c r="H24" s="16"/>
      <c r="I24" s="16"/>
      <c r="L24" s="5">
        <v>17</v>
      </c>
      <c r="M24" s="20">
        <v>1</v>
      </c>
    </row>
    <row r="25" spans="3:13" x14ac:dyDescent="0.3">
      <c r="C25" s="16"/>
      <c r="D25" s="16"/>
      <c r="E25" s="16"/>
      <c r="F25" s="16"/>
      <c r="G25" s="16"/>
      <c r="H25" s="16"/>
      <c r="I25" s="16"/>
      <c r="L25" s="5">
        <v>18</v>
      </c>
      <c r="M25" s="20">
        <v>1</v>
      </c>
    </row>
    <row r="26" spans="3:13" x14ac:dyDescent="0.3">
      <c r="C26" s="16"/>
      <c r="D26" s="16"/>
      <c r="E26" s="16"/>
      <c r="F26" s="16"/>
      <c r="G26" s="16"/>
      <c r="H26" s="16"/>
      <c r="I26" s="16"/>
      <c r="L26" s="5">
        <v>19</v>
      </c>
      <c r="M26" s="20">
        <v>1</v>
      </c>
    </row>
    <row r="27" spans="3:13" x14ac:dyDescent="0.3">
      <c r="C27" s="16"/>
      <c r="D27" s="16"/>
      <c r="E27" s="16"/>
      <c r="F27" s="16"/>
      <c r="G27" s="16"/>
      <c r="H27" s="16"/>
      <c r="I27" s="16"/>
      <c r="L27" s="5">
        <v>20</v>
      </c>
      <c r="M27" s="20">
        <v>1</v>
      </c>
    </row>
    <row r="28" spans="3:13" x14ac:dyDescent="0.3">
      <c r="C28" s="16"/>
      <c r="D28" s="16"/>
      <c r="E28" s="16"/>
      <c r="F28" s="16"/>
      <c r="G28" s="16"/>
      <c r="H28" s="16"/>
      <c r="I28" s="16"/>
      <c r="L28" s="5">
        <v>21</v>
      </c>
      <c r="M28" s="20">
        <v>1</v>
      </c>
    </row>
    <row r="29" spans="3:13" x14ac:dyDescent="0.3">
      <c r="C29" s="16"/>
      <c r="D29" s="16"/>
      <c r="E29" s="16"/>
      <c r="F29" s="16"/>
      <c r="G29" s="16"/>
      <c r="H29" s="16"/>
      <c r="I29" s="16"/>
      <c r="L29" s="5">
        <v>22</v>
      </c>
      <c r="M29" s="20">
        <v>1</v>
      </c>
    </row>
    <row r="30" spans="3:13" x14ac:dyDescent="0.3">
      <c r="C30" s="16"/>
      <c r="D30" s="16"/>
      <c r="E30" s="16"/>
      <c r="F30" s="16"/>
      <c r="G30" s="16"/>
      <c r="H30" s="16"/>
      <c r="I30" s="16"/>
      <c r="L30" s="5">
        <v>23</v>
      </c>
      <c r="M30" s="20">
        <v>1</v>
      </c>
    </row>
    <row r="31" spans="3:13" x14ac:dyDescent="0.3">
      <c r="C31" s="16"/>
      <c r="D31" s="16"/>
      <c r="E31" s="16"/>
      <c r="F31" s="16"/>
      <c r="G31" s="16"/>
      <c r="H31" s="16"/>
      <c r="I31" s="16"/>
      <c r="L31" s="5">
        <v>24</v>
      </c>
      <c r="M31" s="20">
        <v>1</v>
      </c>
    </row>
    <row r="32" spans="3:13" x14ac:dyDescent="0.3">
      <c r="C32" s="16"/>
      <c r="D32" s="16"/>
      <c r="E32" s="16"/>
      <c r="F32" s="16"/>
      <c r="G32" s="16"/>
      <c r="H32" s="16"/>
      <c r="I32" s="16"/>
      <c r="L32" s="5">
        <v>25</v>
      </c>
      <c r="M32" s="20">
        <v>1</v>
      </c>
    </row>
    <row r="33" spans="3:13" x14ac:dyDescent="0.3">
      <c r="C33" s="16"/>
      <c r="D33" s="16"/>
      <c r="E33" s="16"/>
      <c r="F33" s="16"/>
      <c r="G33" s="16"/>
      <c r="H33" s="16"/>
      <c r="I33" s="16"/>
      <c r="L33" s="5">
        <v>26</v>
      </c>
      <c r="M33" s="20">
        <v>1</v>
      </c>
    </row>
    <row r="34" spans="3:13" x14ac:dyDescent="0.3">
      <c r="C34" s="16"/>
      <c r="D34" s="16"/>
      <c r="E34" s="16"/>
      <c r="F34" s="16"/>
      <c r="G34" s="16"/>
      <c r="H34" s="16"/>
      <c r="I34" s="16"/>
      <c r="L34" s="5">
        <v>27</v>
      </c>
      <c r="M34" s="20">
        <v>1</v>
      </c>
    </row>
    <row r="35" spans="3:13" x14ac:dyDescent="0.3">
      <c r="C35" s="16"/>
      <c r="D35" s="16"/>
      <c r="E35" s="16"/>
      <c r="F35" s="16"/>
      <c r="G35" s="16"/>
      <c r="H35" s="16"/>
      <c r="I35" s="16"/>
      <c r="L35" s="5">
        <v>28</v>
      </c>
      <c r="M35" s="20">
        <v>1</v>
      </c>
    </row>
    <row r="36" spans="3:13" x14ac:dyDescent="0.3">
      <c r="C36" s="16"/>
      <c r="D36" s="16"/>
      <c r="E36" s="16"/>
      <c r="F36" s="16"/>
      <c r="G36" s="16"/>
      <c r="H36" s="16"/>
      <c r="I36" s="16"/>
      <c r="L36" s="5">
        <v>29</v>
      </c>
      <c r="M36" s="20">
        <v>1</v>
      </c>
    </row>
    <row r="37" spans="3:13" x14ac:dyDescent="0.3">
      <c r="C37" s="16"/>
      <c r="D37" s="16"/>
      <c r="E37" s="16"/>
      <c r="F37" s="16"/>
      <c r="G37" s="16"/>
      <c r="H37" s="16"/>
      <c r="I37" s="16"/>
      <c r="L37" s="5" t="s">
        <v>1130</v>
      </c>
      <c r="M37" s="20">
        <v>29</v>
      </c>
    </row>
    <row r="38" spans="3:13" x14ac:dyDescent="0.3">
      <c r="C38" s="16"/>
      <c r="D38" s="16"/>
      <c r="E38" s="16"/>
      <c r="F38" s="16"/>
      <c r="G38" s="16"/>
      <c r="H38" s="16"/>
      <c r="I38" s="16"/>
    </row>
    <row r="39" spans="3:13" x14ac:dyDescent="0.3">
      <c r="C39" s="16"/>
      <c r="D39" s="16"/>
      <c r="E39" s="16"/>
      <c r="F39" s="16"/>
      <c r="G39" s="16"/>
      <c r="H39" s="16"/>
      <c r="I39" s="16"/>
    </row>
    <row r="40" spans="3:13" x14ac:dyDescent="0.3">
      <c r="C40" s="16"/>
      <c r="D40" s="16"/>
      <c r="E40" s="16"/>
      <c r="F40" s="16"/>
      <c r="G40" s="16"/>
      <c r="H40" s="16"/>
      <c r="I40" s="16"/>
    </row>
    <row r="41" spans="3:13" x14ac:dyDescent="0.3">
      <c r="C41" s="16"/>
      <c r="D41" s="16"/>
      <c r="E41" s="16"/>
      <c r="F41" s="16"/>
      <c r="G41" s="16"/>
      <c r="H41" s="16"/>
      <c r="I41" s="16"/>
    </row>
    <row r="42" spans="3:13" x14ac:dyDescent="0.3">
      <c r="C42" s="16"/>
      <c r="D42" s="16"/>
      <c r="E42" s="16"/>
      <c r="F42" s="16"/>
      <c r="G42" s="16"/>
      <c r="H42" s="16"/>
      <c r="I42" s="16"/>
    </row>
    <row r="43" spans="3:13" x14ac:dyDescent="0.3">
      <c r="C43" s="16"/>
      <c r="D43" s="16"/>
      <c r="E43" s="16"/>
      <c r="F43" s="16"/>
      <c r="G43" s="16"/>
      <c r="H43" s="16"/>
      <c r="I43" s="16"/>
    </row>
    <row r="44" spans="3:13" x14ac:dyDescent="0.3">
      <c r="C44" s="16"/>
      <c r="D44" s="16"/>
      <c r="E44" s="16"/>
      <c r="F44" s="16"/>
      <c r="G44" s="16"/>
      <c r="H44" s="16"/>
      <c r="I44" s="16"/>
    </row>
    <row r="45" spans="3:13" x14ac:dyDescent="0.3">
      <c r="C45" s="16"/>
      <c r="D45" s="16"/>
      <c r="E45" s="16"/>
      <c r="F45" s="16"/>
      <c r="G45" s="16"/>
      <c r="H45" s="16"/>
      <c r="I45" s="16"/>
    </row>
    <row r="46" spans="3:13" x14ac:dyDescent="0.3">
      <c r="C46" s="16"/>
      <c r="D46" s="16"/>
      <c r="E46" s="16"/>
      <c r="F46" s="16"/>
      <c r="G46" s="16"/>
      <c r="H46" s="16"/>
      <c r="I46" s="16"/>
    </row>
    <row r="47" spans="3:13" x14ac:dyDescent="0.3">
      <c r="C47" s="16"/>
      <c r="D47" s="16"/>
      <c r="E47" s="16"/>
      <c r="F47" s="16"/>
      <c r="G47" s="16"/>
      <c r="H47" s="16"/>
      <c r="I47" s="16"/>
    </row>
    <row r="48" spans="3:13" x14ac:dyDescent="0.3">
      <c r="C48" s="16"/>
      <c r="D48" s="16"/>
      <c r="E48" s="16"/>
      <c r="F48" s="16"/>
      <c r="G48" s="16"/>
      <c r="H48" s="16"/>
      <c r="I48" s="16"/>
    </row>
    <row r="49" spans="3:9" x14ac:dyDescent="0.3">
      <c r="C49" s="16"/>
      <c r="D49" s="16"/>
      <c r="E49" s="16"/>
      <c r="F49" s="16"/>
      <c r="G49" s="16"/>
      <c r="H49" s="16"/>
      <c r="I49" s="16"/>
    </row>
    <row r="50" spans="3:9" x14ac:dyDescent="0.3">
      <c r="C50" s="16"/>
      <c r="D50" s="16"/>
      <c r="E50" s="16"/>
      <c r="F50" s="16"/>
      <c r="G50" s="16"/>
      <c r="H50" s="16"/>
      <c r="I50" s="16"/>
    </row>
    <row r="51" spans="3:9" x14ac:dyDescent="0.3">
      <c r="C51" s="16"/>
      <c r="D51" s="16"/>
      <c r="E51" s="16"/>
      <c r="F51" s="16"/>
      <c r="G51" s="16"/>
      <c r="H51" s="16"/>
      <c r="I51" s="16"/>
    </row>
    <row r="52" spans="3:9" x14ac:dyDescent="0.3">
      <c r="C52" s="16"/>
      <c r="D52" s="16"/>
      <c r="E52" s="16"/>
      <c r="F52" s="16"/>
      <c r="G52" s="16"/>
      <c r="H52" s="16"/>
      <c r="I52" s="16"/>
    </row>
    <row r="53" spans="3:9" x14ac:dyDescent="0.3">
      <c r="C53" s="16"/>
      <c r="D53" s="16"/>
      <c r="E53" s="16"/>
      <c r="F53" s="16"/>
      <c r="G53" s="16"/>
      <c r="H53" s="16"/>
      <c r="I53" s="16"/>
    </row>
    <row r="54" spans="3:9" x14ac:dyDescent="0.3">
      <c r="C54" s="16"/>
      <c r="D54" s="16"/>
      <c r="E54" s="16"/>
      <c r="F54" s="16"/>
      <c r="G54" s="16"/>
      <c r="H54" s="16"/>
      <c r="I54" s="16"/>
    </row>
    <row r="55" spans="3:9" x14ac:dyDescent="0.3">
      <c r="C55" s="16"/>
      <c r="D55" s="16"/>
      <c r="E55" s="16"/>
      <c r="F55" s="16"/>
      <c r="G55" s="16"/>
      <c r="H55" s="16"/>
      <c r="I55" s="16"/>
    </row>
    <row r="56" spans="3:9" x14ac:dyDescent="0.3">
      <c r="C56" s="16"/>
      <c r="D56" s="16"/>
      <c r="E56" s="16"/>
      <c r="F56" s="16"/>
      <c r="G56" s="16"/>
      <c r="H56" s="16"/>
      <c r="I56" s="16"/>
    </row>
    <row r="57" spans="3:9" x14ac:dyDescent="0.3">
      <c r="C57" s="16"/>
      <c r="D57" s="16"/>
      <c r="E57" s="16"/>
      <c r="F57" s="16"/>
      <c r="G57" s="16"/>
      <c r="H57" s="16"/>
      <c r="I57" s="16"/>
    </row>
    <row r="58" spans="3:9" x14ac:dyDescent="0.3">
      <c r="C58" s="16"/>
      <c r="D58" s="16"/>
      <c r="E58" s="16"/>
      <c r="F58" s="16"/>
      <c r="G58" s="16"/>
      <c r="H58" s="16"/>
      <c r="I58" s="16"/>
    </row>
    <row r="59" spans="3:9" x14ac:dyDescent="0.3">
      <c r="C59" s="16"/>
      <c r="D59" s="16"/>
      <c r="E59" s="16"/>
      <c r="F59" s="16"/>
      <c r="G59" s="16"/>
      <c r="H59" s="16"/>
      <c r="I59" s="16"/>
    </row>
    <row r="60" spans="3:9" x14ac:dyDescent="0.3">
      <c r="C60" s="16"/>
      <c r="D60" s="16"/>
      <c r="E60" s="16"/>
      <c r="F60" s="16"/>
      <c r="G60" s="16"/>
      <c r="H60" s="16"/>
      <c r="I60" s="16"/>
    </row>
    <row r="61" spans="3:9" x14ac:dyDescent="0.3">
      <c r="C61" s="16"/>
      <c r="D61" s="16"/>
      <c r="E61" s="16"/>
      <c r="F61" s="16"/>
      <c r="G61" s="16"/>
      <c r="H61" s="16"/>
      <c r="I61" s="16"/>
    </row>
    <row r="62" spans="3:9" x14ac:dyDescent="0.3">
      <c r="C62" s="16"/>
      <c r="D62" s="16"/>
      <c r="E62" s="16"/>
      <c r="F62" s="16"/>
      <c r="G62" s="16"/>
      <c r="H62" s="16"/>
      <c r="I62" s="16"/>
    </row>
    <row r="63" spans="3:9" x14ac:dyDescent="0.3">
      <c r="C63" s="16"/>
      <c r="D63" s="16"/>
      <c r="E63" s="16"/>
      <c r="F63" s="16"/>
      <c r="G63" s="16"/>
      <c r="H63" s="16"/>
      <c r="I63" s="16"/>
    </row>
  </sheetData>
  <mergeCells count="2">
    <mergeCell ref="E3:O3"/>
    <mergeCell ref="C6:I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0EA4-34D0-438B-AE88-AAA8889DD9F8}">
  <dimension ref="A3:K36"/>
  <sheetViews>
    <sheetView tabSelected="1" workbookViewId="0">
      <selection activeCell="O11" sqref="O11"/>
    </sheetView>
  </sheetViews>
  <sheetFormatPr defaultRowHeight="14.4" x14ac:dyDescent="0.3"/>
  <cols>
    <col min="10" max="10" width="12.44140625" bestFit="1" customWidth="1"/>
    <col min="11" max="11" width="13.77734375" bestFit="1" customWidth="1"/>
  </cols>
  <sheetData>
    <row r="3" spans="1:11" x14ac:dyDescent="0.3">
      <c r="A3" t="s">
        <v>1205</v>
      </c>
      <c r="C3" s="16" t="s">
        <v>1206</v>
      </c>
      <c r="D3" s="16"/>
      <c r="E3" s="16"/>
      <c r="F3" s="16"/>
      <c r="G3" s="16"/>
      <c r="H3" s="16"/>
      <c r="I3" s="16"/>
      <c r="J3" s="16"/>
      <c r="K3" s="16"/>
    </row>
    <row r="6" spans="1:11" x14ac:dyDescent="0.3">
      <c r="B6" s="18" t="s">
        <v>1207</v>
      </c>
      <c r="C6" s="16"/>
      <c r="D6" s="16"/>
      <c r="E6" s="16"/>
      <c r="F6" s="16"/>
      <c r="G6" s="16"/>
      <c r="J6" s="4" t="s">
        <v>1129</v>
      </c>
      <c r="K6" t="s">
        <v>1173</v>
      </c>
    </row>
    <row r="7" spans="1:11" x14ac:dyDescent="0.3">
      <c r="B7" s="16"/>
      <c r="C7" s="16"/>
      <c r="D7" s="16"/>
      <c r="E7" s="16"/>
      <c r="F7" s="16"/>
      <c r="G7" s="16"/>
      <c r="J7" s="5">
        <v>1</v>
      </c>
      <c r="K7" s="20"/>
    </row>
    <row r="8" spans="1:11" x14ac:dyDescent="0.3">
      <c r="B8" s="16"/>
      <c r="C8" s="16"/>
      <c r="D8" s="16"/>
      <c r="E8" s="16"/>
      <c r="F8" s="16"/>
      <c r="G8" s="16"/>
      <c r="J8" s="5">
        <v>2</v>
      </c>
      <c r="K8" s="20">
        <v>1</v>
      </c>
    </row>
    <row r="9" spans="1:11" x14ac:dyDescent="0.3">
      <c r="B9" s="16"/>
      <c r="C9" s="16"/>
      <c r="D9" s="16"/>
      <c r="E9" s="16"/>
      <c r="F9" s="16"/>
      <c r="G9" s="16"/>
      <c r="J9" s="5">
        <v>3</v>
      </c>
      <c r="K9" s="20">
        <v>1</v>
      </c>
    </row>
    <row r="10" spans="1:11" x14ac:dyDescent="0.3">
      <c r="B10" s="16"/>
      <c r="C10" s="16"/>
      <c r="D10" s="16"/>
      <c r="E10" s="16"/>
      <c r="F10" s="16"/>
      <c r="G10" s="16"/>
      <c r="J10" s="5">
        <v>4</v>
      </c>
      <c r="K10" s="20"/>
    </row>
    <row r="11" spans="1:11" x14ac:dyDescent="0.3">
      <c r="B11" s="16"/>
      <c r="C11" s="16"/>
      <c r="D11" s="16"/>
      <c r="E11" s="16"/>
      <c r="F11" s="16"/>
      <c r="G11" s="16"/>
      <c r="J11" s="5">
        <v>5</v>
      </c>
      <c r="K11" s="20">
        <v>1</v>
      </c>
    </row>
    <row r="12" spans="1:11" x14ac:dyDescent="0.3">
      <c r="B12" s="16"/>
      <c r="C12" s="16"/>
      <c r="D12" s="16"/>
      <c r="E12" s="16"/>
      <c r="F12" s="16"/>
      <c r="G12" s="16"/>
      <c r="J12" s="5">
        <v>6</v>
      </c>
      <c r="K12" s="20"/>
    </row>
    <row r="13" spans="1:11" x14ac:dyDescent="0.3">
      <c r="B13" s="16"/>
      <c r="C13" s="16"/>
      <c r="D13" s="16"/>
      <c r="E13" s="16"/>
      <c r="F13" s="16"/>
      <c r="G13" s="16"/>
      <c r="J13" s="5">
        <v>7</v>
      </c>
      <c r="K13" s="20">
        <v>1</v>
      </c>
    </row>
    <row r="14" spans="1:11" x14ac:dyDescent="0.3">
      <c r="B14" s="16"/>
      <c r="C14" s="16"/>
      <c r="D14" s="16"/>
      <c r="E14" s="16"/>
      <c r="F14" s="16"/>
      <c r="G14" s="16"/>
      <c r="J14" s="5">
        <v>8</v>
      </c>
      <c r="K14" s="20"/>
    </row>
    <row r="15" spans="1:11" x14ac:dyDescent="0.3">
      <c r="B15" s="16"/>
      <c r="C15" s="16"/>
      <c r="D15" s="16"/>
      <c r="E15" s="16"/>
      <c r="F15" s="16"/>
      <c r="G15" s="16"/>
      <c r="J15" s="5">
        <v>9</v>
      </c>
      <c r="K15" s="20"/>
    </row>
    <row r="16" spans="1:11" x14ac:dyDescent="0.3">
      <c r="B16" s="16"/>
      <c r="C16" s="16"/>
      <c r="D16" s="16"/>
      <c r="E16" s="16"/>
      <c r="F16" s="16"/>
      <c r="G16" s="16"/>
      <c r="J16" s="5">
        <v>10</v>
      </c>
      <c r="K16" s="20"/>
    </row>
    <row r="17" spans="2:11" x14ac:dyDescent="0.3">
      <c r="B17" s="16"/>
      <c r="C17" s="16"/>
      <c r="D17" s="16"/>
      <c r="E17" s="16"/>
      <c r="F17" s="16"/>
      <c r="G17" s="16"/>
      <c r="J17" s="5">
        <v>11</v>
      </c>
      <c r="K17" s="20"/>
    </row>
    <row r="18" spans="2:11" x14ac:dyDescent="0.3">
      <c r="B18" s="16"/>
      <c r="C18" s="16"/>
      <c r="D18" s="16"/>
      <c r="E18" s="16"/>
      <c r="F18" s="16"/>
      <c r="G18" s="16"/>
      <c r="J18" s="5">
        <v>12</v>
      </c>
      <c r="K18" s="20"/>
    </row>
    <row r="19" spans="2:11" x14ac:dyDescent="0.3">
      <c r="B19" s="16"/>
      <c r="C19" s="16"/>
      <c r="D19" s="16"/>
      <c r="E19" s="16"/>
      <c r="F19" s="16"/>
      <c r="G19" s="16"/>
      <c r="J19" s="5">
        <v>13</v>
      </c>
      <c r="K19" s="20"/>
    </row>
    <row r="20" spans="2:11" x14ac:dyDescent="0.3">
      <c r="B20" s="16"/>
      <c r="C20" s="16"/>
      <c r="D20" s="16"/>
      <c r="E20" s="16"/>
      <c r="F20" s="16"/>
      <c r="G20" s="16"/>
      <c r="J20" s="5">
        <v>14</v>
      </c>
      <c r="K20" s="20"/>
    </row>
    <row r="21" spans="2:11" x14ac:dyDescent="0.3">
      <c r="B21" s="16"/>
      <c r="C21" s="16"/>
      <c r="D21" s="16"/>
      <c r="E21" s="16"/>
      <c r="F21" s="16"/>
      <c r="G21" s="16"/>
      <c r="J21" s="5">
        <v>15</v>
      </c>
      <c r="K21" s="20"/>
    </row>
    <row r="22" spans="2:11" x14ac:dyDescent="0.3">
      <c r="B22" s="16"/>
      <c r="C22" s="16"/>
      <c r="D22" s="16"/>
      <c r="E22" s="16"/>
      <c r="F22" s="16"/>
      <c r="G22" s="16"/>
      <c r="J22" s="5">
        <v>16</v>
      </c>
      <c r="K22" s="20">
        <v>1</v>
      </c>
    </row>
    <row r="23" spans="2:11" x14ac:dyDescent="0.3">
      <c r="B23" s="16"/>
      <c r="C23" s="16"/>
      <c r="D23" s="16"/>
      <c r="E23" s="16"/>
      <c r="F23" s="16"/>
      <c r="G23" s="16"/>
      <c r="J23" s="5">
        <v>17</v>
      </c>
      <c r="K23" s="20"/>
    </row>
    <row r="24" spans="2:11" x14ac:dyDescent="0.3">
      <c r="B24" s="16"/>
      <c r="C24" s="16"/>
      <c r="D24" s="16"/>
      <c r="E24" s="16"/>
      <c r="F24" s="16"/>
      <c r="G24" s="16"/>
      <c r="J24" s="5">
        <v>18</v>
      </c>
      <c r="K24" s="20"/>
    </row>
    <row r="25" spans="2:11" x14ac:dyDescent="0.3">
      <c r="B25" s="16"/>
      <c r="C25" s="16"/>
      <c r="D25" s="16"/>
      <c r="E25" s="16"/>
      <c r="F25" s="16"/>
      <c r="G25" s="16"/>
      <c r="J25" s="5">
        <v>19</v>
      </c>
      <c r="K25" s="20">
        <v>1</v>
      </c>
    </row>
    <row r="26" spans="2:11" x14ac:dyDescent="0.3">
      <c r="B26" s="16"/>
      <c r="C26" s="16"/>
      <c r="D26" s="16"/>
      <c r="E26" s="16"/>
      <c r="F26" s="16"/>
      <c r="G26" s="16"/>
      <c r="J26" s="5">
        <v>20</v>
      </c>
      <c r="K26" s="20"/>
    </row>
    <row r="27" spans="2:11" x14ac:dyDescent="0.3">
      <c r="B27" s="16"/>
      <c r="C27" s="16"/>
      <c r="D27" s="16"/>
      <c r="E27" s="16"/>
      <c r="F27" s="16"/>
      <c r="G27" s="16"/>
      <c r="J27" s="5">
        <v>21</v>
      </c>
      <c r="K27" s="20"/>
    </row>
    <row r="28" spans="2:11" x14ac:dyDescent="0.3">
      <c r="J28" s="5">
        <v>22</v>
      </c>
      <c r="K28" s="20"/>
    </row>
    <row r="29" spans="2:11" x14ac:dyDescent="0.3">
      <c r="J29" s="5">
        <v>23</v>
      </c>
      <c r="K29" s="20"/>
    </row>
    <row r="30" spans="2:11" x14ac:dyDescent="0.3">
      <c r="J30" s="5">
        <v>24</v>
      </c>
      <c r="K30" s="20">
        <v>1</v>
      </c>
    </row>
    <row r="31" spans="2:11" x14ac:dyDescent="0.3">
      <c r="J31" s="5">
        <v>25</v>
      </c>
      <c r="K31" s="20">
        <v>1</v>
      </c>
    </row>
    <row r="32" spans="2:11" x14ac:dyDescent="0.3">
      <c r="J32" s="5">
        <v>26</v>
      </c>
      <c r="K32" s="20"/>
    </row>
    <row r="33" spans="10:11" x14ac:dyDescent="0.3">
      <c r="J33" s="5">
        <v>27</v>
      </c>
      <c r="K33" s="20"/>
    </row>
    <row r="34" spans="10:11" x14ac:dyDescent="0.3">
      <c r="J34" s="5">
        <v>28</v>
      </c>
      <c r="K34" s="20"/>
    </row>
    <row r="35" spans="10:11" x14ac:dyDescent="0.3">
      <c r="J35" s="5">
        <v>29</v>
      </c>
      <c r="K35" s="20">
        <v>1</v>
      </c>
    </row>
    <row r="36" spans="10:11" x14ac:dyDescent="0.3">
      <c r="J36" s="5" t="s">
        <v>1130</v>
      </c>
      <c r="K36" s="20">
        <v>9</v>
      </c>
    </row>
  </sheetData>
  <mergeCells count="2">
    <mergeCell ref="C3:K3"/>
    <mergeCell ref="B6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suppliers</vt:lpstr>
      <vt:lpstr>products</vt:lpstr>
      <vt:lpstr>order details</vt:lpstr>
      <vt:lpstr>orders1</vt:lpstr>
      <vt:lpstr>EmployeeID1</vt:lpstr>
      <vt:lpstr>customers</vt:lpstr>
      <vt:lpstr>categories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hetswini patel</dc:creator>
  <cp:lastModifiedBy>hetswini patel</cp:lastModifiedBy>
  <dcterms:created xsi:type="dcterms:W3CDTF">2025-07-14T11:59:35Z</dcterms:created>
  <dcterms:modified xsi:type="dcterms:W3CDTF">2025-07-19T11:18:50Z</dcterms:modified>
</cp:coreProperties>
</file>