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630" windowWidth="23655" windowHeight="9150"/>
  </bookViews>
  <sheets>
    <sheet name="data" sheetId="1" r:id="rId1"/>
    <sheet name="getdata" sheetId="2" r:id="rId2"/>
  </sheets>
  <calcPr calcId="125725"/>
</workbook>
</file>

<file path=xl/calcChain.xml><?xml version="1.0" encoding="utf-8"?>
<calcChain xmlns="http://schemas.openxmlformats.org/spreadsheetml/2006/main">
  <c r="AO21" i="2"/>
  <c r="AN21"/>
  <c r="AM21"/>
  <c r="AL21"/>
  <c r="AK21"/>
  <c r="AJ21"/>
  <c r="AI21"/>
  <c r="AH21"/>
  <c r="AG21"/>
  <c r="AF21"/>
  <c r="AE21"/>
  <c r="AB21"/>
  <c r="AA21"/>
  <c r="Z21"/>
  <c r="Y21"/>
  <c r="X21"/>
  <c r="W21"/>
  <c r="V21"/>
  <c r="U21"/>
  <c r="T21"/>
  <c r="S21"/>
  <c r="R21"/>
  <c r="AB20"/>
  <c r="AA20"/>
  <c r="Z20"/>
  <c r="Y20"/>
  <c r="X20"/>
  <c r="W20"/>
  <c r="V20"/>
  <c r="U20"/>
  <c r="T20"/>
  <c r="S20"/>
  <c r="R20"/>
  <c r="O20"/>
  <c r="N20"/>
  <c r="M20"/>
  <c r="L20"/>
  <c r="K20"/>
  <c r="J20"/>
  <c r="I20"/>
  <c r="H20"/>
  <c r="G20"/>
  <c r="F20"/>
  <c r="E20"/>
  <c r="AB19"/>
  <c r="AA19"/>
  <c r="Z19"/>
  <c r="Y19"/>
  <c r="X19"/>
  <c r="W19"/>
  <c r="V19"/>
  <c r="U19"/>
  <c r="T19"/>
  <c r="S19"/>
  <c r="R19"/>
  <c r="O19"/>
  <c r="N19"/>
  <c r="M19"/>
  <c r="L19"/>
  <c r="K19"/>
  <c r="J19"/>
  <c r="I19"/>
  <c r="H19"/>
  <c r="G19"/>
  <c r="F19"/>
  <c r="E19"/>
  <c r="AB18"/>
  <c r="AA18"/>
  <c r="Z18"/>
  <c r="Y18"/>
  <c r="X18"/>
  <c r="W18"/>
  <c r="V18"/>
  <c r="U18"/>
  <c r="T18"/>
  <c r="S18"/>
  <c r="R18"/>
  <c r="O18"/>
  <c r="N18"/>
  <c r="M18"/>
  <c r="L18"/>
  <c r="K18"/>
  <c r="J18"/>
  <c r="I18"/>
  <c r="H18"/>
  <c r="G18"/>
  <c r="F18"/>
  <c r="E18"/>
  <c r="AB17"/>
  <c r="AA17"/>
  <c r="Z17"/>
  <c r="Y17"/>
  <c r="X17"/>
  <c r="W17"/>
  <c r="V17"/>
  <c r="U17"/>
  <c r="T17"/>
  <c r="S17"/>
  <c r="R17"/>
  <c r="O17"/>
  <c r="N17"/>
  <c r="M17"/>
  <c r="L17"/>
  <c r="K17"/>
  <c r="J17"/>
  <c r="I17"/>
  <c r="H17"/>
  <c r="G17"/>
  <c r="F17"/>
  <c r="E17"/>
  <c r="AB16"/>
  <c r="AA16"/>
  <c r="Z16"/>
  <c r="Y16"/>
  <c r="X16"/>
  <c r="W16"/>
  <c r="V16"/>
  <c r="U16"/>
  <c r="T16"/>
  <c r="S16"/>
  <c r="R16"/>
  <c r="O16"/>
  <c r="N16"/>
  <c r="M16"/>
  <c r="L16"/>
  <c r="K16"/>
  <c r="J16"/>
  <c r="I16"/>
  <c r="H16"/>
  <c r="G16"/>
  <c r="F16"/>
  <c r="E16"/>
  <c r="AB15"/>
  <c r="AA15"/>
  <c r="Z15"/>
  <c r="Y15"/>
  <c r="X15"/>
  <c r="W15"/>
  <c r="V15"/>
  <c r="U15"/>
  <c r="T15"/>
  <c r="S15"/>
  <c r="R15"/>
  <c r="O15"/>
  <c r="N15"/>
  <c r="M15"/>
  <c r="L15"/>
  <c r="K15"/>
  <c r="J15"/>
  <c r="I15"/>
  <c r="H15"/>
  <c r="G15"/>
  <c r="F15"/>
  <c r="E15"/>
  <c r="AB14"/>
  <c r="AA14"/>
  <c r="Z14"/>
  <c r="Y14"/>
  <c r="X14"/>
  <c r="W14"/>
  <c r="V14"/>
  <c r="U14"/>
  <c r="T14"/>
  <c r="S14"/>
  <c r="R14"/>
  <c r="O14"/>
  <c r="N14"/>
  <c r="M14"/>
  <c r="L14"/>
  <c r="K14"/>
  <c r="J14"/>
  <c r="I14"/>
  <c r="H14"/>
  <c r="G14"/>
  <c r="F14"/>
  <c r="E14"/>
  <c r="AB13"/>
  <c r="AA13"/>
  <c r="Z13"/>
  <c r="Y13"/>
  <c r="X13"/>
  <c r="W13"/>
  <c r="V13"/>
  <c r="U13"/>
  <c r="T13"/>
  <c r="S13"/>
  <c r="R13"/>
  <c r="O13"/>
  <c r="N13"/>
  <c r="M13"/>
  <c r="L13"/>
  <c r="K13"/>
  <c r="J13"/>
  <c r="I13"/>
  <c r="H13"/>
  <c r="G13"/>
  <c r="F13"/>
  <c r="E13"/>
  <c r="AB12"/>
  <c r="AA12"/>
  <c r="Z12"/>
  <c r="Y12"/>
  <c r="X12"/>
  <c r="W12"/>
  <c r="V12"/>
  <c r="U12"/>
  <c r="T12"/>
  <c r="S12"/>
  <c r="R12"/>
  <c r="O12"/>
  <c r="N12"/>
  <c r="M12"/>
  <c r="L12"/>
  <c r="K12"/>
  <c r="J12"/>
  <c r="I12"/>
  <c r="H12"/>
  <c r="G12"/>
  <c r="F12"/>
  <c r="E12"/>
  <c r="AB11"/>
  <c r="AA11"/>
  <c r="Z11"/>
  <c r="Y11"/>
  <c r="X11"/>
  <c r="W11"/>
  <c r="V11"/>
  <c r="U11"/>
  <c r="T11"/>
  <c r="S11"/>
  <c r="R11"/>
  <c r="O11"/>
  <c r="N11"/>
  <c r="M11"/>
  <c r="L11"/>
  <c r="K11"/>
  <c r="J11"/>
  <c r="I11"/>
  <c r="H11"/>
  <c r="G11"/>
  <c r="F11"/>
  <c r="E11"/>
  <c r="AB10"/>
  <c r="AA10"/>
  <c r="Z10"/>
  <c r="Y10"/>
  <c r="X10"/>
  <c r="W10"/>
  <c r="V10"/>
  <c r="U10"/>
  <c r="T10"/>
  <c r="S10"/>
  <c r="R10"/>
  <c r="O10"/>
  <c r="N10"/>
  <c r="M10"/>
  <c r="L10"/>
  <c r="K10"/>
  <c r="J10"/>
  <c r="I10"/>
  <c r="H10"/>
  <c r="G10"/>
  <c r="F10"/>
  <c r="E10"/>
  <c r="AB9"/>
  <c r="AA9"/>
  <c r="Z9"/>
  <c r="Y9"/>
  <c r="X9"/>
  <c r="W9"/>
  <c r="V9"/>
  <c r="U9"/>
  <c r="T9"/>
  <c r="S9"/>
  <c r="R9"/>
  <c r="O9"/>
  <c r="N9"/>
  <c r="M9"/>
  <c r="L9"/>
  <c r="K9"/>
  <c r="J9"/>
  <c r="I9"/>
  <c r="H9"/>
  <c r="G9"/>
  <c r="F9"/>
  <c r="E9"/>
  <c r="AB8"/>
  <c r="AA8"/>
  <c r="Z8"/>
  <c r="Y8"/>
  <c r="X8"/>
  <c r="W8"/>
  <c r="V8"/>
  <c r="U8"/>
  <c r="T8"/>
  <c r="S8"/>
  <c r="R8"/>
  <c r="O8"/>
  <c r="N8"/>
  <c r="M8"/>
  <c r="L8"/>
  <c r="K8"/>
  <c r="J8"/>
  <c r="I8"/>
  <c r="H8"/>
  <c r="G8"/>
  <c r="F8"/>
  <c r="E8"/>
  <c r="D8"/>
  <c r="AB7"/>
  <c r="AA7"/>
  <c r="Z7"/>
  <c r="Y7"/>
  <c r="X7"/>
  <c r="W7"/>
  <c r="V7"/>
  <c r="U7"/>
  <c r="T7"/>
  <c r="S7"/>
  <c r="R7"/>
  <c r="O7"/>
  <c r="N7"/>
  <c r="M7"/>
  <c r="L7"/>
  <c r="K7"/>
  <c r="J7"/>
  <c r="I7"/>
  <c r="H7"/>
  <c r="G7"/>
  <c r="F7"/>
  <c r="E7"/>
  <c r="AB6"/>
  <c r="AA6"/>
  <c r="Z6"/>
  <c r="Y6"/>
  <c r="X6"/>
  <c r="W6"/>
  <c r="V6"/>
  <c r="U6"/>
  <c r="T6"/>
  <c r="S6"/>
  <c r="R6"/>
  <c r="O6"/>
  <c r="N6"/>
  <c r="M6"/>
  <c r="L6"/>
  <c r="K6"/>
  <c r="J6"/>
  <c r="I6"/>
  <c r="H6"/>
  <c r="G6"/>
  <c r="F6"/>
  <c r="E6"/>
  <c r="AB5"/>
  <c r="AA5"/>
  <c r="Z5"/>
  <c r="Y5"/>
  <c r="X5"/>
  <c r="W5"/>
  <c r="V5"/>
  <c r="U5"/>
  <c r="T5"/>
  <c r="S5"/>
  <c r="R5"/>
  <c r="O5"/>
  <c r="N5"/>
  <c r="M5"/>
  <c r="L5"/>
  <c r="K5"/>
  <c r="J5"/>
  <c r="I5"/>
  <c r="H5"/>
  <c r="G5"/>
  <c r="F5"/>
  <c r="E5"/>
  <c r="AB4"/>
  <c r="AA4"/>
  <c r="Z4"/>
  <c r="Y4"/>
  <c r="X4"/>
  <c r="W4"/>
  <c r="V4"/>
  <c r="U4"/>
  <c r="T4"/>
  <c r="S4"/>
  <c r="R4"/>
  <c r="O4"/>
  <c r="N4"/>
  <c r="M4"/>
  <c r="L4"/>
  <c r="K4"/>
  <c r="J4"/>
  <c r="I4"/>
  <c r="H4"/>
  <c r="G4"/>
  <c r="F4"/>
  <c r="E4"/>
  <c r="D4"/>
  <c r="AP3"/>
  <c r="AO3"/>
  <c r="AN3"/>
  <c r="AM3"/>
  <c r="AL3"/>
  <c r="AK3"/>
  <c r="AJ3"/>
  <c r="AI3"/>
  <c r="AH3"/>
  <c r="AG3"/>
  <c r="AF3"/>
  <c r="AE3"/>
  <c r="AB3"/>
  <c r="AA3"/>
  <c r="Z3"/>
  <c r="Y3"/>
  <c r="X3"/>
  <c r="W3"/>
  <c r="V3"/>
  <c r="U3"/>
  <c r="T3"/>
  <c r="S3"/>
  <c r="R3"/>
  <c r="O3"/>
  <c r="N3"/>
  <c r="M3"/>
  <c r="L3"/>
  <c r="K3"/>
  <c r="J3"/>
  <c r="I3"/>
  <c r="H3"/>
  <c r="G3"/>
  <c r="F3"/>
  <c r="E3"/>
  <c r="A2"/>
  <c r="AU3" s="1"/>
  <c r="H217" i="1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D20" i="2" s="1"/>
  <c r="H18" i="1"/>
  <c r="D19" i="2" s="1"/>
  <c r="H17" i="1"/>
  <c r="D18" i="2" s="1"/>
  <c r="H16" i="1"/>
  <c r="D17" i="2" s="1"/>
  <c r="H15" i="1"/>
  <c r="D16" i="2" s="1"/>
  <c r="H14" i="1"/>
  <c r="D15" i="2" s="1"/>
  <c r="H13" i="1"/>
  <c r="D14" i="2" s="1"/>
  <c r="H12" i="1"/>
  <c r="D13" i="2" s="1"/>
  <c r="H11" i="1"/>
  <c r="D12" i="2" s="1"/>
  <c r="H10" i="1"/>
  <c r="D11" i="2" s="1"/>
  <c r="H9" i="1"/>
  <c r="D10" i="2" s="1"/>
  <c r="H8" i="1"/>
  <c r="D9" i="2" s="1"/>
  <c r="H7" i="1"/>
  <c r="H6"/>
  <c r="D7" i="2" s="1"/>
  <c r="H5" i="1"/>
  <c r="D6" i="2" s="1"/>
  <c r="H4" i="1"/>
  <c r="D5" i="2" s="1"/>
  <c r="H3" i="1"/>
  <c r="H2"/>
  <c r="D3" i="2" s="1"/>
  <c r="Q3" s="1"/>
  <c r="Q4" l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AD21" s="1"/>
  <c r="AD3"/>
  <c r="AU20"/>
  <c r="AH20" s="1"/>
  <c r="AU19"/>
  <c r="AH19" s="1"/>
  <c r="AU18"/>
  <c r="AH18" s="1"/>
  <c r="AU17"/>
  <c r="AH17" s="1"/>
  <c r="AU16"/>
  <c r="AH16" s="1"/>
  <c r="AU15"/>
  <c r="AH15" s="1"/>
  <c r="AU14"/>
  <c r="AH14" s="1"/>
  <c r="AU13"/>
  <c r="AH13" s="1"/>
  <c r="AU12"/>
  <c r="AH12" s="1"/>
  <c r="AU11"/>
  <c r="AH11" s="1"/>
  <c r="AU10"/>
  <c r="AH10" s="1"/>
  <c r="AU9"/>
  <c r="AH9" s="1"/>
  <c r="AU7"/>
  <c r="AH7" s="1"/>
  <c r="AU6"/>
  <c r="AH6" s="1"/>
  <c r="AU5"/>
  <c r="AH5" s="1"/>
  <c r="AU4"/>
  <c r="AH4" s="1"/>
  <c r="AU8"/>
  <c r="AH8" s="1"/>
  <c r="AY3"/>
  <c r="AT3"/>
  <c r="AX3"/>
  <c r="BB3"/>
  <c r="AS3"/>
  <c r="AW3"/>
  <c r="BA3"/>
  <c r="AR3"/>
  <c r="AV3"/>
  <c r="AZ3"/>
  <c r="AQ3"/>
  <c r="AQ20" l="1"/>
  <c r="AD20" s="1"/>
  <c r="AQ19"/>
  <c r="AD19" s="1"/>
  <c r="AQ18"/>
  <c r="AD18" s="1"/>
  <c r="AQ17"/>
  <c r="AD17" s="1"/>
  <c r="AQ16"/>
  <c r="AD16" s="1"/>
  <c r="AQ15"/>
  <c r="AD15" s="1"/>
  <c r="AQ14"/>
  <c r="AD14" s="1"/>
  <c r="AQ13"/>
  <c r="AD13" s="1"/>
  <c r="AQ12"/>
  <c r="AD12" s="1"/>
  <c r="AQ11"/>
  <c r="AD11" s="1"/>
  <c r="AQ10"/>
  <c r="AD10" s="1"/>
  <c r="AQ9"/>
  <c r="AD9" s="1"/>
  <c r="AQ8"/>
  <c r="AD8" s="1"/>
  <c r="AQ7"/>
  <c r="AD7" s="1"/>
  <c r="AQ6"/>
  <c r="AD6" s="1"/>
  <c r="AQ5"/>
  <c r="AD5" s="1"/>
  <c r="AQ4"/>
  <c r="AD4" s="1"/>
  <c r="AX20"/>
  <c r="AK20" s="1"/>
  <c r="AX19"/>
  <c r="AK19" s="1"/>
  <c r="AX18"/>
  <c r="AK18" s="1"/>
  <c r="AX17"/>
  <c r="AK17" s="1"/>
  <c r="AX16"/>
  <c r="AK16" s="1"/>
  <c r="AX15"/>
  <c r="AK15" s="1"/>
  <c r="AX14"/>
  <c r="AK14" s="1"/>
  <c r="AX13"/>
  <c r="AK13" s="1"/>
  <c r="AX12"/>
  <c r="AK12" s="1"/>
  <c r="AX11"/>
  <c r="AK11" s="1"/>
  <c r="AX10"/>
  <c r="AK10" s="1"/>
  <c r="AX9"/>
  <c r="AK9" s="1"/>
  <c r="AX8"/>
  <c r="AK8" s="1"/>
  <c r="AX7"/>
  <c r="AK7" s="1"/>
  <c r="AX6"/>
  <c r="AK6" s="1"/>
  <c r="AX5"/>
  <c r="AK5" s="1"/>
  <c r="AX4"/>
  <c r="AK4" s="1"/>
  <c r="AR20"/>
  <c r="AE20" s="1"/>
  <c r="AR19"/>
  <c r="AE19" s="1"/>
  <c r="AR18"/>
  <c r="AE18" s="1"/>
  <c r="AR17"/>
  <c r="AE17" s="1"/>
  <c r="AR16"/>
  <c r="AE16" s="1"/>
  <c r="AR15"/>
  <c r="AE15" s="1"/>
  <c r="AR14"/>
  <c r="AE14" s="1"/>
  <c r="AR13"/>
  <c r="AE13" s="1"/>
  <c r="AR12"/>
  <c r="AE12" s="1"/>
  <c r="AR11"/>
  <c r="AE11" s="1"/>
  <c r="AR10"/>
  <c r="AE10" s="1"/>
  <c r="AR9"/>
  <c r="AE9" s="1"/>
  <c r="AR8"/>
  <c r="AE8" s="1"/>
  <c r="AR7"/>
  <c r="AE7" s="1"/>
  <c r="AR6"/>
  <c r="AE6" s="1"/>
  <c r="AR5"/>
  <c r="AE5" s="1"/>
  <c r="AR4"/>
  <c r="AE4" s="1"/>
  <c r="BB20"/>
  <c r="AO20" s="1"/>
  <c r="BB19"/>
  <c r="AO19" s="1"/>
  <c r="BB18"/>
  <c r="AO18" s="1"/>
  <c r="BB17"/>
  <c r="AO17" s="1"/>
  <c r="BB16"/>
  <c r="AO16" s="1"/>
  <c r="BB15"/>
  <c r="AO15" s="1"/>
  <c r="BB14"/>
  <c r="AO14" s="1"/>
  <c r="BB13"/>
  <c r="AO13" s="1"/>
  <c r="BB12"/>
  <c r="AO12" s="1"/>
  <c r="BB11"/>
  <c r="AO11" s="1"/>
  <c r="BB10"/>
  <c r="AO10" s="1"/>
  <c r="BB9"/>
  <c r="AO9" s="1"/>
  <c r="BB8"/>
  <c r="AO8" s="1"/>
  <c r="BB7"/>
  <c r="AO7" s="1"/>
  <c r="BB6"/>
  <c r="AO6" s="1"/>
  <c r="BB5"/>
  <c r="AO5" s="1"/>
  <c r="BB4"/>
  <c r="AO4" s="1"/>
  <c r="AV20"/>
  <c r="AI20" s="1"/>
  <c r="AV19"/>
  <c r="AI19" s="1"/>
  <c r="AV18"/>
  <c r="AI18" s="1"/>
  <c r="AV17"/>
  <c r="AI17" s="1"/>
  <c r="AV16"/>
  <c r="AI16" s="1"/>
  <c r="AV15"/>
  <c r="AI15" s="1"/>
  <c r="AV14"/>
  <c r="AI14" s="1"/>
  <c r="AV13"/>
  <c r="AI13" s="1"/>
  <c r="AV12"/>
  <c r="AI12" s="1"/>
  <c r="AV11"/>
  <c r="AI11" s="1"/>
  <c r="AV10"/>
  <c r="AI10" s="1"/>
  <c r="AV9"/>
  <c r="AI9" s="1"/>
  <c r="AV8"/>
  <c r="AI8" s="1"/>
  <c r="AV7"/>
  <c r="AI7" s="1"/>
  <c r="AV6"/>
  <c r="AI6" s="1"/>
  <c r="AV5"/>
  <c r="AI5" s="1"/>
  <c r="AV4"/>
  <c r="AI4" s="1"/>
  <c r="AS20"/>
  <c r="AF20" s="1"/>
  <c r="AS19"/>
  <c r="AF19" s="1"/>
  <c r="AS18"/>
  <c r="AF18" s="1"/>
  <c r="AS17"/>
  <c r="AF17" s="1"/>
  <c r="AS16"/>
  <c r="AF16" s="1"/>
  <c r="AS15"/>
  <c r="AF15" s="1"/>
  <c r="AS14"/>
  <c r="AF14" s="1"/>
  <c r="AS13"/>
  <c r="AF13" s="1"/>
  <c r="AS12"/>
  <c r="AF12" s="1"/>
  <c r="AS11"/>
  <c r="AF11" s="1"/>
  <c r="AS10"/>
  <c r="AF10" s="1"/>
  <c r="AS9"/>
  <c r="AF9" s="1"/>
  <c r="AS8"/>
  <c r="AF8" s="1"/>
  <c r="AS7"/>
  <c r="AF7" s="1"/>
  <c r="AS6"/>
  <c r="AF6" s="1"/>
  <c r="AS5"/>
  <c r="AF5" s="1"/>
  <c r="AS4"/>
  <c r="AF4" s="1"/>
  <c r="AY20"/>
  <c r="AL20" s="1"/>
  <c r="AY19"/>
  <c r="AL19" s="1"/>
  <c r="AY18"/>
  <c r="AL18" s="1"/>
  <c r="AY17"/>
  <c r="AL17" s="1"/>
  <c r="AY16"/>
  <c r="AL16" s="1"/>
  <c r="AY15"/>
  <c r="AL15" s="1"/>
  <c r="AY14"/>
  <c r="AL14" s="1"/>
  <c r="AY13"/>
  <c r="AL13" s="1"/>
  <c r="AY12"/>
  <c r="AL12" s="1"/>
  <c r="AY11"/>
  <c r="AL11" s="1"/>
  <c r="AY10"/>
  <c r="AL10" s="1"/>
  <c r="AY9"/>
  <c r="AL9" s="1"/>
  <c r="AY8"/>
  <c r="AL8" s="1"/>
  <c r="AY7"/>
  <c r="AL7" s="1"/>
  <c r="AY6"/>
  <c r="AL6" s="1"/>
  <c r="AY5"/>
  <c r="AL5" s="1"/>
  <c r="AY4"/>
  <c r="AL4" s="1"/>
  <c r="AZ20"/>
  <c r="AM20" s="1"/>
  <c r="AZ19"/>
  <c r="AM19" s="1"/>
  <c r="AZ18"/>
  <c r="AM18" s="1"/>
  <c r="AZ17"/>
  <c r="AM17" s="1"/>
  <c r="AZ16"/>
  <c r="AM16" s="1"/>
  <c r="AZ15"/>
  <c r="AM15" s="1"/>
  <c r="AZ14"/>
  <c r="AM14" s="1"/>
  <c r="AZ13"/>
  <c r="AM13" s="1"/>
  <c r="AZ12"/>
  <c r="AM12" s="1"/>
  <c r="AZ11"/>
  <c r="AM11" s="1"/>
  <c r="AZ10"/>
  <c r="AM10" s="1"/>
  <c r="AZ9"/>
  <c r="AM9" s="1"/>
  <c r="AZ8"/>
  <c r="AM8" s="1"/>
  <c r="AZ7"/>
  <c r="AM7" s="1"/>
  <c r="AZ6"/>
  <c r="AM6" s="1"/>
  <c r="AZ5"/>
  <c r="AM5" s="1"/>
  <c r="AZ4"/>
  <c r="AM4" s="1"/>
  <c r="AW20"/>
  <c r="AJ20" s="1"/>
  <c r="AW19"/>
  <c r="AJ19" s="1"/>
  <c r="AW18"/>
  <c r="AJ18" s="1"/>
  <c r="AW17"/>
  <c r="AJ17" s="1"/>
  <c r="AW16"/>
  <c r="AJ16" s="1"/>
  <c r="AW15"/>
  <c r="AJ15" s="1"/>
  <c r="AW14"/>
  <c r="AJ14" s="1"/>
  <c r="AW13"/>
  <c r="AJ13" s="1"/>
  <c r="AW12"/>
  <c r="AJ12" s="1"/>
  <c r="AW11"/>
  <c r="AJ11" s="1"/>
  <c r="AW10"/>
  <c r="AJ10" s="1"/>
  <c r="AW9"/>
  <c r="AJ9" s="1"/>
  <c r="AW8"/>
  <c r="AJ8" s="1"/>
  <c r="AW7"/>
  <c r="AJ7" s="1"/>
  <c r="AW6"/>
  <c r="AJ6" s="1"/>
  <c r="AW5"/>
  <c r="AJ5" s="1"/>
  <c r="AW4"/>
  <c r="AJ4" s="1"/>
  <c r="AT20"/>
  <c r="AG20" s="1"/>
  <c r="AT19"/>
  <c r="AG19" s="1"/>
  <c r="AT18"/>
  <c r="AG18" s="1"/>
  <c r="AT17"/>
  <c r="AG17" s="1"/>
  <c r="AT16"/>
  <c r="AG16" s="1"/>
  <c r="AT15"/>
  <c r="AG15" s="1"/>
  <c r="AT14"/>
  <c r="AG14" s="1"/>
  <c r="AT13"/>
  <c r="AG13" s="1"/>
  <c r="AT12"/>
  <c r="AG12" s="1"/>
  <c r="AT11"/>
  <c r="AG11" s="1"/>
  <c r="AT10"/>
  <c r="AG10" s="1"/>
  <c r="AT9"/>
  <c r="AG9" s="1"/>
  <c r="AT8"/>
  <c r="AG8" s="1"/>
  <c r="AT7"/>
  <c r="AG7" s="1"/>
  <c r="AT6"/>
  <c r="AG6" s="1"/>
  <c r="AT5"/>
  <c r="AG5" s="1"/>
  <c r="AT4"/>
  <c r="AG4" s="1"/>
  <c r="BA20"/>
  <c r="AN20" s="1"/>
  <c r="BA19"/>
  <c r="AN19" s="1"/>
  <c r="BA18"/>
  <c r="AN18" s="1"/>
  <c r="BA17"/>
  <c r="AN17" s="1"/>
  <c r="BA16"/>
  <c r="AN16" s="1"/>
  <c r="BA15"/>
  <c r="AN15" s="1"/>
  <c r="BA14"/>
  <c r="AN14" s="1"/>
  <c r="BA13"/>
  <c r="AN13" s="1"/>
  <c r="BA12"/>
  <c r="AN12" s="1"/>
  <c r="BA11"/>
  <c r="AN11" s="1"/>
  <c r="BA10"/>
  <c r="AN10" s="1"/>
  <c r="BA9"/>
  <c r="AN9" s="1"/>
  <c r="BA8"/>
  <c r="AN8" s="1"/>
  <c r="BA7"/>
  <c r="AN7" s="1"/>
  <c r="BA6"/>
  <c r="AN6" s="1"/>
  <c r="BA5"/>
  <c r="AN5" s="1"/>
  <c r="BA4"/>
  <c r="AN4" s="1"/>
</calcChain>
</file>

<file path=xl/sharedStrings.xml><?xml version="1.0" encoding="utf-8"?>
<sst xmlns="http://schemas.openxmlformats.org/spreadsheetml/2006/main" count="19" uniqueCount="19">
  <si>
    <t>Số Phối</t>
  </si>
  <si>
    <t>Sau 1 tuần</t>
  </si>
  <si>
    <t>Sau 2 tuần</t>
  </si>
  <si>
    <t>Sau 3 tuần</t>
  </si>
  <si>
    <t>Sau 4 tuần</t>
  </si>
  <si>
    <t>Sau 5 tuần</t>
  </si>
  <si>
    <t>Sau 6 tuần</t>
  </si>
  <si>
    <t>Sau 7 tuần</t>
  </si>
  <si>
    <t>Sau 8 tuần</t>
  </si>
  <si>
    <t>Sau 9 tuần</t>
  </si>
  <si>
    <t>Sau 10 tuần</t>
  </si>
  <si>
    <t>Sau 11 tuần</t>
  </si>
  <si>
    <t>Sau 12 tuần</t>
  </si>
  <si>
    <t>Sau 13 tuần</t>
  </si>
  <si>
    <t>Sau 14 tuần</t>
  </si>
  <si>
    <t>Sau 15 tuần</t>
  </si>
  <si>
    <t>Sau 16 tuần</t>
  </si>
  <si>
    <t>Sau 17 tuần</t>
  </si>
  <si>
    <t>% đậu thai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</si>
</sst>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17"/>
  <sheetViews>
    <sheetView tabSelected="1" workbookViewId="0">
      <selection activeCell="F7" sqref="F7"/>
    </sheetView>
  </sheetViews>
  <sheetFormatPr defaultRowHeight="15"/>
  <cols>
    <col min="1" max="1" width="9.140625" style="6" customWidth="1"/>
    <col min="2" max="2" width="14.140625" customWidth="1"/>
    <col min="3" max="7" width="11" customWidth="1"/>
    <col min="8" max="8" width="11" style="5" customWidth="1"/>
  </cols>
  <sheetData>
    <row r="2" spans="2:8">
      <c r="H2" s="5">
        <f>+D2+SUM(D3:D19)</f>
        <v>0</v>
      </c>
    </row>
    <row r="3" spans="2:8">
      <c r="H3" s="6">
        <f t="shared" ref="H3:H19" si="0">+D3</f>
        <v>0</v>
      </c>
    </row>
    <row r="4" spans="2:8">
      <c r="H4" s="6">
        <f t="shared" si="0"/>
        <v>0</v>
      </c>
    </row>
    <row r="5" spans="2:8">
      <c r="H5" s="6">
        <f t="shared" si="0"/>
        <v>0</v>
      </c>
    </row>
    <row r="6" spans="2:8">
      <c r="H6" s="6">
        <f t="shared" si="0"/>
        <v>0</v>
      </c>
    </row>
    <row r="7" spans="2:8">
      <c r="H7" s="6">
        <f t="shared" si="0"/>
        <v>0</v>
      </c>
    </row>
    <row r="8" spans="2:8">
      <c r="B8" s="1"/>
      <c r="H8" s="6">
        <f t="shared" si="0"/>
        <v>0</v>
      </c>
    </row>
    <row r="9" spans="2:8">
      <c r="H9" s="6">
        <f t="shared" si="0"/>
        <v>0</v>
      </c>
    </row>
    <row r="10" spans="2:8">
      <c r="B10" s="1"/>
      <c r="H10" s="6">
        <f t="shared" si="0"/>
        <v>0</v>
      </c>
    </row>
    <row r="11" spans="2:8">
      <c r="H11" s="6">
        <f t="shared" si="0"/>
        <v>0</v>
      </c>
    </row>
    <row r="12" spans="2:8">
      <c r="H12" s="6">
        <f t="shared" si="0"/>
        <v>0</v>
      </c>
    </row>
    <row r="13" spans="2:8">
      <c r="H13" s="6">
        <f t="shared" si="0"/>
        <v>0</v>
      </c>
    </row>
    <row r="14" spans="2:8">
      <c r="H14" s="6">
        <f t="shared" si="0"/>
        <v>0</v>
      </c>
    </row>
    <row r="15" spans="2:8">
      <c r="H15" s="6">
        <f t="shared" si="0"/>
        <v>0</v>
      </c>
    </row>
    <row r="16" spans="2:8">
      <c r="H16" s="6">
        <f t="shared" si="0"/>
        <v>0</v>
      </c>
    </row>
    <row r="17" spans="8:8">
      <c r="H17" s="6">
        <f t="shared" si="0"/>
        <v>0</v>
      </c>
    </row>
    <row r="18" spans="8:8">
      <c r="H18" s="6">
        <f t="shared" si="0"/>
        <v>0</v>
      </c>
    </row>
    <row r="19" spans="8:8">
      <c r="H19" s="6">
        <f t="shared" si="0"/>
        <v>0</v>
      </c>
    </row>
    <row r="20" spans="8:8">
      <c r="H20" s="6">
        <f>+D20+SUM(D21:D37)</f>
        <v>0</v>
      </c>
    </row>
    <row r="21" spans="8:8">
      <c r="H21" s="6">
        <f t="shared" ref="H21:H37" si="1">+D21</f>
        <v>0</v>
      </c>
    </row>
    <row r="22" spans="8:8">
      <c r="H22" s="6">
        <f t="shared" si="1"/>
        <v>0</v>
      </c>
    </row>
    <row r="23" spans="8:8">
      <c r="H23" s="6">
        <f t="shared" si="1"/>
        <v>0</v>
      </c>
    </row>
    <row r="24" spans="8:8">
      <c r="H24" s="6">
        <f t="shared" si="1"/>
        <v>0</v>
      </c>
    </row>
    <row r="25" spans="8:8">
      <c r="H25" s="6">
        <f t="shared" si="1"/>
        <v>0</v>
      </c>
    </row>
    <row r="26" spans="8:8">
      <c r="H26" s="6">
        <f t="shared" si="1"/>
        <v>0</v>
      </c>
    </row>
    <row r="27" spans="8:8">
      <c r="H27" s="6">
        <f t="shared" si="1"/>
        <v>0</v>
      </c>
    </row>
    <row r="28" spans="8:8">
      <c r="H28" s="6">
        <f t="shared" si="1"/>
        <v>0</v>
      </c>
    </row>
    <row r="29" spans="8:8">
      <c r="H29" s="6">
        <f t="shared" si="1"/>
        <v>0</v>
      </c>
    </row>
    <row r="30" spans="8:8">
      <c r="H30" s="6">
        <f t="shared" si="1"/>
        <v>0</v>
      </c>
    </row>
    <row r="31" spans="8:8">
      <c r="H31" s="6">
        <f t="shared" si="1"/>
        <v>0</v>
      </c>
    </row>
    <row r="32" spans="8:8">
      <c r="H32" s="6">
        <f t="shared" si="1"/>
        <v>0</v>
      </c>
    </row>
    <row r="33" spans="8:8">
      <c r="H33" s="6">
        <f t="shared" si="1"/>
        <v>0</v>
      </c>
    </row>
    <row r="34" spans="8:8">
      <c r="H34" s="6">
        <f t="shared" si="1"/>
        <v>0</v>
      </c>
    </row>
    <row r="35" spans="8:8">
      <c r="H35" s="6">
        <f t="shared" si="1"/>
        <v>0</v>
      </c>
    </row>
    <row r="36" spans="8:8">
      <c r="H36" s="6">
        <f t="shared" si="1"/>
        <v>0</v>
      </c>
    </row>
    <row r="37" spans="8:8">
      <c r="H37" s="6">
        <f t="shared" si="1"/>
        <v>0</v>
      </c>
    </row>
    <row r="38" spans="8:8">
      <c r="H38" s="6">
        <f>+D38+SUM(D39:D55)</f>
        <v>0</v>
      </c>
    </row>
    <row r="39" spans="8:8">
      <c r="H39" s="6">
        <f t="shared" ref="H39:H55" si="2">+D39</f>
        <v>0</v>
      </c>
    </row>
    <row r="40" spans="8:8">
      <c r="H40" s="6">
        <f t="shared" si="2"/>
        <v>0</v>
      </c>
    </row>
    <row r="41" spans="8:8">
      <c r="H41" s="6">
        <f t="shared" si="2"/>
        <v>0</v>
      </c>
    </row>
    <row r="42" spans="8:8">
      <c r="H42" s="6">
        <f t="shared" si="2"/>
        <v>0</v>
      </c>
    </row>
    <row r="43" spans="8:8">
      <c r="H43" s="6">
        <f t="shared" si="2"/>
        <v>0</v>
      </c>
    </row>
    <row r="44" spans="8:8">
      <c r="H44" s="6">
        <f t="shared" si="2"/>
        <v>0</v>
      </c>
    </row>
    <row r="45" spans="8:8">
      <c r="H45" s="6">
        <f t="shared" si="2"/>
        <v>0</v>
      </c>
    </row>
    <row r="46" spans="8:8">
      <c r="H46" s="6">
        <f t="shared" si="2"/>
        <v>0</v>
      </c>
    </row>
    <row r="47" spans="8:8">
      <c r="H47" s="6">
        <f t="shared" si="2"/>
        <v>0</v>
      </c>
    </row>
    <row r="48" spans="8:8">
      <c r="H48" s="6">
        <f t="shared" si="2"/>
        <v>0</v>
      </c>
    </row>
    <row r="49" spans="8:8">
      <c r="H49" s="6">
        <f t="shared" si="2"/>
        <v>0</v>
      </c>
    </row>
    <row r="50" spans="8:8">
      <c r="H50" s="6">
        <f t="shared" si="2"/>
        <v>0</v>
      </c>
    </row>
    <row r="51" spans="8:8">
      <c r="H51" s="6">
        <f t="shared" si="2"/>
        <v>0</v>
      </c>
    </row>
    <row r="52" spans="8:8">
      <c r="H52" s="6">
        <f t="shared" si="2"/>
        <v>0</v>
      </c>
    </row>
    <row r="53" spans="8:8">
      <c r="H53" s="6">
        <f t="shared" si="2"/>
        <v>0</v>
      </c>
    </row>
    <row r="54" spans="8:8">
      <c r="H54" s="6">
        <f t="shared" si="2"/>
        <v>0</v>
      </c>
    </row>
    <row r="55" spans="8:8">
      <c r="H55" s="6">
        <f t="shared" si="2"/>
        <v>0</v>
      </c>
    </row>
    <row r="56" spans="8:8">
      <c r="H56" s="6">
        <f>+D56+SUM(D57:D73)</f>
        <v>0</v>
      </c>
    </row>
    <row r="57" spans="8:8">
      <c r="H57" s="6">
        <f t="shared" ref="H57:H73" si="3">+D57</f>
        <v>0</v>
      </c>
    </row>
    <row r="58" spans="8:8">
      <c r="H58" s="6">
        <f t="shared" si="3"/>
        <v>0</v>
      </c>
    </row>
    <row r="59" spans="8:8">
      <c r="H59" s="6">
        <f t="shared" si="3"/>
        <v>0</v>
      </c>
    </row>
    <row r="60" spans="8:8">
      <c r="H60" s="6">
        <f t="shared" si="3"/>
        <v>0</v>
      </c>
    </row>
    <row r="61" spans="8:8">
      <c r="H61" s="6">
        <f t="shared" si="3"/>
        <v>0</v>
      </c>
    </row>
    <row r="62" spans="8:8">
      <c r="H62" s="6">
        <f t="shared" si="3"/>
        <v>0</v>
      </c>
    </row>
    <row r="63" spans="8:8">
      <c r="H63" s="6">
        <f t="shared" si="3"/>
        <v>0</v>
      </c>
    </row>
    <row r="64" spans="8:8">
      <c r="H64" s="6">
        <f t="shared" si="3"/>
        <v>0</v>
      </c>
    </row>
    <row r="65" spans="8:8">
      <c r="H65" s="6">
        <f t="shared" si="3"/>
        <v>0</v>
      </c>
    </row>
    <row r="66" spans="8:8">
      <c r="H66" s="6">
        <f t="shared" si="3"/>
        <v>0</v>
      </c>
    </row>
    <row r="67" spans="8:8">
      <c r="H67" s="6">
        <f t="shared" si="3"/>
        <v>0</v>
      </c>
    </row>
    <row r="68" spans="8:8">
      <c r="H68" s="6">
        <f t="shared" si="3"/>
        <v>0</v>
      </c>
    </row>
    <row r="69" spans="8:8">
      <c r="H69" s="6">
        <f t="shared" si="3"/>
        <v>0</v>
      </c>
    </row>
    <row r="70" spans="8:8">
      <c r="H70" s="6">
        <f t="shared" si="3"/>
        <v>0</v>
      </c>
    </row>
    <row r="71" spans="8:8">
      <c r="H71" s="6">
        <f t="shared" si="3"/>
        <v>0</v>
      </c>
    </row>
    <row r="72" spans="8:8">
      <c r="H72" s="6">
        <f t="shared" si="3"/>
        <v>0</v>
      </c>
    </row>
    <row r="73" spans="8:8">
      <c r="H73" s="6">
        <f t="shared" si="3"/>
        <v>0</v>
      </c>
    </row>
    <row r="74" spans="8:8">
      <c r="H74" s="6">
        <f>+D74+SUM(D75:D91)</f>
        <v>0</v>
      </c>
    </row>
    <row r="75" spans="8:8">
      <c r="H75" s="6">
        <f t="shared" ref="H75:H91" si="4">+D75</f>
        <v>0</v>
      </c>
    </row>
    <row r="76" spans="8:8">
      <c r="H76" s="6">
        <f t="shared" si="4"/>
        <v>0</v>
      </c>
    </row>
    <row r="77" spans="8:8">
      <c r="H77" s="6">
        <f t="shared" si="4"/>
        <v>0</v>
      </c>
    </row>
    <row r="78" spans="8:8">
      <c r="H78" s="6">
        <f t="shared" si="4"/>
        <v>0</v>
      </c>
    </row>
    <row r="79" spans="8:8">
      <c r="H79" s="6">
        <f t="shared" si="4"/>
        <v>0</v>
      </c>
    </row>
    <row r="80" spans="8:8">
      <c r="H80" s="6">
        <f t="shared" si="4"/>
        <v>0</v>
      </c>
    </row>
    <row r="81" spans="8:8">
      <c r="H81" s="6">
        <f t="shared" si="4"/>
        <v>0</v>
      </c>
    </row>
    <row r="82" spans="8:8">
      <c r="H82" s="6">
        <f t="shared" si="4"/>
        <v>0</v>
      </c>
    </row>
    <row r="83" spans="8:8">
      <c r="H83" s="6">
        <f t="shared" si="4"/>
        <v>0</v>
      </c>
    </row>
    <row r="84" spans="8:8">
      <c r="H84" s="6">
        <f t="shared" si="4"/>
        <v>0</v>
      </c>
    </row>
    <row r="85" spans="8:8">
      <c r="H85" s="6">
        <f t="shared" si="4"/>
        <v>0</v>
      </c>
    </row>
    <row r="86" spans="8:8">
      <c r="H86" s="6">
        <f t="shared" si="4"/>
        <v>0</v>
      </c>
    </row>
    <row r="87" spans="8:8">
      <c r="H87" s="6">
        <f t="shared" si="4"/>
        <v>0</v>
      </c>
    </row>
    <row r="88" spans="8:8">
      <c r="H88" s="6">
        <f t="shared" si="4"/>
        <v>0</v>
      </c>
    </row>
    <row r="89" spans="8:8">
      <c r="H89" s="6">
        <f t="shared" si="4"/>
        <v>0</v>
      </c>
    </row>
    <row r="90" spans="8:8">
      <c r="H90" s="6">
        <f t="shared" si="4"/>
        <v>0</v>
      </c>
    </row>
    <row r="91" spans="8:8">
      <c r="H91" s="6">
        <f t="shared" si="4"/>
        <v>0</v>
      </c>
    </row>
    <row r="92" spans="8:8">
      <c r="H92" s="6">
        <f>+D92+SUM(D93:D109)</f>
        <v>0</v>
      </c>
    </row>
    <row r="93" spans="8:8">
      <c r="H93" s="6">
        <f t="shared" ref="H93:H109" si="5">+D93</f>
        <v>0</v>
      </c>
    </row>
    <row r="94" spans="8:8">
      <c r="H94" s="6">
        <f t="shared" si="5"/>
        <v>0</v>
      </c>
    </row>
    <row r="95" spans="8:8">
      <c r="H95" s="6">
        <f t="shared" si="5"/>
        <v>0</v>
      </c>
    </row>
    <row r="96" spans="8:8">
      <c r="H96" s="6">
        <f t="shared" si="5"/>
        <v>0</v>
      </c>
    </row>
    <row r="97" spans="8:8">
      <c r="H97" s="6">
        <f t="shared" si="5"/>
        <v>0</v>
      </c>
    </row>
    <row r="98" spans="8:8">
      <c r="H98" s="6">
        <f t="shared" si="5"/>
        <v>0</v>
      </c>
    </row>
    <row r="99" spans="8:8">
      <c r="H99" s="6">
        <f t="shared" si="5"/>
        <v>0</v>
      </c>
    </row>
    <row r="100" spans="8:8">
      <c r="H100" s="6">
        <f t="shared" si="5"/>
        <v>0</v>
      </c>
    </row>
    <row r="101" spans="8:8">
      <c r="H101" s="6">
        <f t="shared" si="5"/>
        <v>0</v>
      </c>
    </row>
    <row r="102" spans="8:8">
      <c r="H102" s="6">
        <f t="shared" si="5"/>
        <v>0</v>
      </c>
    </row>
    <row r="103" spans="8:8">
      <c r="H103" s="6">
        <f t="shared" si="5"/>
        <v>0</v>
      </c>
    </row>
    <row r="104" spans="8:8">
      <c r="H104" s="6">
        <f t="shared" si="5"/>
        <v>0</v>
      </c>
    </row>
    <row r="105" spans="8:8">
      <c r="H105" s="6">
        <f t="shared" si="5"/>
        <v>0</v>
      </c>
    </row>
    <row r="106" spans="8:8">
      <c r="H106" s="6">
        <f t="shared" si="5"/>
        <v>0</v>
      </c>
    </row>
    <row r="107" spans="8:8">
      <c r="H107" s="6">
        <f t="shared" si="5"/>
        <v>0</v>
      </c>
    </row>
    <row r="108" spans="8:8">
      <c r="H108" s="6">
        <f t="shared" si="5"/>
        <v>0</v>
      </c>
    </row>
    <row r="109" spans="8:8">
      <c r="H109" s="6">
        <f t="shared" si="5"/>
        <v>0</v>
      </c>
    </row>
    <row r="110" spans="8:8">
      <c r="H110" s="6">
        <f>+D110+SUM(D111:D127)</f>
        <v>0</v>
      </c>
    </row>
    <row r="111" spans="8:8">
      <c r="H111" s="6">
        <f t="shared" ref="H111:H127" si="6">+D111</f>
        <v>0</v>
      </c>
    </row>
    <row r="112" spans="8:8">
      <c r="H112" s="6">
        <f t="shared" si="6"/>
        <v>0</v>
      </c>
    </row>
    <row r="113" spans="8:8">
      <c r="H113" s="6">
        <f t="shared" si="6"/>
        <v>0</v>
      </c>
    </row>
    <row r="114" spans="8:8">
      <c r="H114" s="6">
        <f t="shared" si="6"/>
        <v>0</v>
      </c>
    </row>
    <row r="115" spans="8:8">
      <c r="H115" s="6">
        <f t="shared" si="6"/>
        <v>0</v>
      </c>
    </row>
    <row r="116" spans="8:8">
      <c r="H116" s="6">
        <f t="shared" si="6"/>
        <v>0</v>
      </c>
    </row>
    <row r="117" spans="8:8">
      <c r="H117" s="6">
        <f t="shared" si="6"/>
        <v>0</v>
      </c>
    </row>
    <row r="118" spans="8:8">
      <c r="H118" s="6">
        <f t="shared" si="6"/>
        <v>0</v>
      </c>
    </row>
    <row r="119" spans="8:8">
      <c r="H119" s="6">
        <f t="shared" si="6"/>
        <v>0</v>
      </c>
    </row>
    <row r="120" spans="8:8">
      <c r="H120" s="6">
        <f t="shared" si="6"/>
        <v>0</v>
      </c>
    </row>
    <row r="121" spans="8:8">
      <c r="H121" s="6">
        <f t="shared" si="6"/>
        <v>0</v>
      </c>
    </row>
    <row r="122" spans="8:8">
      <c r="H122" s="6">
        <f t="shared" si="6"/>
        <v>0</v>
      </c>
    </row>
    <row r="123" spans="8:8">
      <c r="H123" s="6">
        <f t="shared" si="6"/>
        <v>0</v>
      </c>
    </row>
    <row r="124" spans="8:8">
      <c r="H124" s="6">
        <f t="shared" si="6"/>
        <v>0</v>
      </c>
    </row>
    <row r="125" spans="8:8">
      <c r="H125" s="6">
        <f t="shared" si="6"/>
        <v>0</v>
      </c>
    </row>
    <row r="126" spans="8:8">
      <c r="H126" s="6">
        <f t="shared" si="6"/>
        <v>0</v>
      </c>
    </row>
    <row r="127" spans="8:8">
      <c r="H127" s="6">
        <f t="shared" si="6"/>
        <v>0</v>
      </c>
    </row>
    <row r="128" spans="8:8">
      <c r="H128" s="6">
        <f>+D128+SUM(D129:D145)</f>
        <v>0</v>
      </c>
    </row>
    <row r="129" spans="8:8">
      <c r="H129" s="6">
        <f t="shared" ref="H129:H145" si="7">+D129</f>
        <v>0</v>
      </c>
    </row>
    <row r="130" spans="8:8">
      <c r="H130" s="6">
        <f t="shared" si="7"/>
        <v>0</v>
      </c>
    </row>
    <row r="131" spans="8:8">
      <c r="H131" s="6">
        <f t="shared" si="7"/>
        <v>0</v>
      </c>
    </row>
    <row r="132" spans="8:8">
      <c r="H132" s="6">
        <f t="shared" si="7"/>
        <v>0</v>
      </c>
    </row>
    <row r="133" spans="8:8">
      <c r="H133" s="6">
        <f t="shared" si="7"/>
        <v>0</v>
      </c>
    </row>
    <row r="134" spans="8:8">
      <c r="H134" s="6">
        <f t="shared" si="7"/>
        <v>0</v>
      </c>
    </row>
    <row r="135" spans="8:8">
      <c r="H135" s="6">
        <f t="shared" si="7"/>
        <v>0</v>
      </c>
    </row>
    <row r="136" spans="8:8">
      <c r="H136" s="6">
        <f t="shared" si="7"/>
        <v>0</v>
      </c>
    </row>
    <row r="137" spans="8:8">
      <c r="H137" s="6">
        <f t="shared" si="7"/>
        <v>0</v>
      </c>
    </row>
    <row r="138" spans="8:8">
      <c r="H138" s="6">
        <f t="shared" si="7"/>
        <v>0</v>
      </c>
    </row>
    <row r="139" spans="8:8">
      <c r="H139" s="6">
        <f t="shared" si="7"/>
        <v>0</v>
      </c>
    </row>
    <row r="140" spans="8:8">
      <c r="H140" s="6">
        <f t="shared" si="7"/>
        <v>0</v>
      </c>
    </row>
    <row r="141" spans="8:8">
      <c r="H141" s="6">
        <f t="shared" si="7"/>
        <v>0</v>
      </c>
    </row>
    <row r="142" spans="8:8">
      <c r="H142" s="6">
        <f t="shared" si="7"/>
        <v>0</v>
      </c>
    </row>
    <row r="143" spans="8:8">
      <c r="H143" s="6">
        <f t="shared" si="7"/>
        <v>0</v>
      </c>
    </row>
    <row r="144" spans="8:8">
      <c r="H144" s="6">
        <f t="shared" si="7"/>
        <v>0</v>
      </c>
    </row>
    <row r="145" spans="8:8">
      <c r="H145" s="6">
        <f t="shared" si="7"/>
        <v>0</v>
      </c>
    </row>
    <row r="146" spans="8:8">
      <c r="H146" s="6">
        <f>+D146+SUM(D147:D163)</f>
        <v>0</v>
      </c>
    </row>
    <row r="147" spans="8:8">
      <c r="H147" s="6">
        <f t="shared" ref="H147:H163" si="8">+D147</f>
        <v>0</v>
      </c>
    </row>
    <row r="148" spans="8:8">
      <c r="H148" s="6">
        <f t="shared" si="8"/>
        <v>0</v>
      </c>
    </row>
    <row r="149" spans="8:8">
      <c r="H149" s="6">
        <f t="shared" si="8"/>
        <v>0</v>
      </c>
    </row>
    <row r="150" spans="8:8">
      <c r="H150" s="6">
        <f t="shared" si="8"/>
        <v>0</v>
      </c>
    </row>
    <row r="151" spans="8:8">
      <c r="H151" s="6">
        <f t="shared" si="8"/>
        <v>0</v>
      </c>
    </row>
    <row r="152" spans="8:8">
      <c r="H152" s="6">
        <f t="shared" si="8"/>
        <v>0</v>
      </c>
    </row>
    <row r="153" spans="8:8">
      <c r="H153" s="6">
        <f t="shared" si="8"/>
        <v>0</v>
      </c>
    </row>
    <row r="154" spans="8:8">
      <c r="H154" s="6">
        <f t="shared" si="8"/>
        <v>0</v>
      </c>
    </row>
    <row r="155" spans="8:8">
      <c r="H155" s="6">
        <f t="shared" si="8"/>
        <v>0</v>
      </c>
    </row>
    <row r="156" spans="8:8">
      <c r="H156" s="6">
        <f t="shared" si="8"/>
        <v>0</v>
      </c>
    </row>
    <row r="157" spans="8:8">
      <c r="H157" s="6">
        <f t="shared" si="8"/>
        <v>0</v>
      </c>
    </row>
    <row r="158" spans="8:8">
      <c r="H158" s="6">
        <f t="shared" si="8"/>
        <v>0</v>
      </c>
    </row>
    <row r="159" spans="8:8">
      <c r="H159" s="6">
        <f t="shared" si="8"/>
        <v>0</v>
      </c>
    </row>
    <row r="160" spans="8:8">
      <c r="H160" s="6">
        <f t="shared" si="8"/>
        <v>0</v>
      </c>
    </row>
    <row r="161" spans="8:8">
      <c r="H161" s="6">
        <f t="shared" si="8"/>
        <v>0</v>
      </c>
    </row>
    <row r="162" spans="8:8">
      <c r="H162" s="6">
        <f t="shared" si="8"/>
        <v>0</v>
      </c>
    </row>
    <row r="163" spans="8:8">
      <c r="H163" s="6">
        <f t="shared" si="8"/>
        <v>0</v>
      </c>
    </row>
    <row r="164" spans="8:8">
      <c r="H164" s="6">
        <f>+D164+SUM(D165:D181)</f>
        <v>0</v>
      </c>
    </row>
    <row r="165" spans="8:8">
      <c r="H165" s="6">
        <f t="shared" ref="H165:H181" si="9">+D165</f>
        <v>0</v>
      </c>
    </row>
    <row r="166" spans="8:8">
      <c r="H166" s="6">
        <f t="shared" si="9"/>
        <v>0</v>
      </c>
    </row>
    <row r="167" spans="8:8">
      <c r="H167" s="6">
        <f t="shared" si="9"/>
        <v>0</v>
      </c>
    </row>
    <row r="168" spans="8:8">
      <c r="H168" s="6">
        <f t="shared" si="9"/>
        <v>0</v>
      </c>
    </row>
    <row r="169" spans="8:8">
      <c r="H169" s="6">
        <f t="shared" si="9"/>
        <v>0</v>
      </c>
    </row>
    <row r="170" spans="8:8">
      <c r="H170" s="6">
        <f t="shared" si="9"/>
        <v>0</v>
      </c>
    </row>
    <row r="171" spans="8:8">
      <c r="H171" s="6">
        <f t="shared" si="9"/>
        <v>0</v>
      </c>
    </row>
    <row r="172" spans="8:8">
      <c r="H172" s="6">
        <f t="shared" si="9"/>
        <v>0</v>
      </c>
    </row>
    <row r="173" spans="8:8">
      <c r="H173" s="6">
        <f t="shared" si="9"/>
        <v>0</v>
      </c>
    </row>
    <row r="174" spans="8:8">
      <c r="H174" s="6">
        <f t="shared" si="9"/>
        <v>0</v>
      </c>
    </row>
    <row r="175" spans="8:8">
      <c r="H175" s="6">
        <f t="shared" si="9"/>
        <v>0</v>
      </c>
    </row>
    <row r="176" spans="8:8">
      <c r="H176" s="6">
        <f t="shared" si="9"/>
        <v>0</v>
      </c>
    </row>
    <row r="177" spans="8:8">
      <c r="H177" s="6">
        <f t="shared" si="9"/>
        <v>0</v>
      </c>
    </row>
    <row r="178" spans="8:8">
      <c r="H178" s="6">
        <f t="shared" si="9"/>
        <v>0</v>
      </c>
    </row>
    <row r="179" spans="8:8">
      <c r="H179" s="6">
        <f t="shared" si="9"/>
        <v>0</v>
      </c>
    </row>
    <row r="180" spans="8:8">
      <c r="H180" s="6">
        <f t="shared" si="9"/>
        <v>0</v>
      </c>
    </row>
    <row r="181" spans="8:8">
      <c r="H181" s="6">
        <f t="shared" si="9"/>
        <v>0</v>
      </c>
    </row>
    <row r="182" spans="8:8">
      <c r="H182" s="6">
        <f>+D182+SUM(D183:D199)</f>
        <v>0</v>
      </c>
    </row>
    <row r="183" spans="8:8">
      <c r="H183" s="6">
        <f t="shared" ref="H183:H199" si="10">+D183</f>
        <v>0</v>
      </c>
    </row>
    <row r="184" spans="8:8">
      <c r="H184" s="6">
        <f t="shared" si="10"/>
        <v>0</v>
      </c>
    </row>
    <row r="185" spans="8:8">
      <c r="H185" s="6">
        <f t="shared" si="10"/>
        <v>0</v>
      </c>
    </row>
    <row r="186" spans="8:8">
      <c r="H186" s="6">
        <f t="shared" si="10"/>
        <v>0</v>
      </c>
    </row>
    <row r="187" spans="8:8">
      <c r="H187" s="6">
        <f t="shared" si="10"/>
        <v>0</v>
      </c>
    </row>
    <row r="188" spans="8:8">
      <c r="H188" s="6">
        <f t="shared" si="10"/>
        <v>0</v>
      </c>
    </row>
    <row r="189" spans="8:8">
      <c r="H189" s="6">
        <f t="shared" si="10"/>
        <v>0</v>
      </c>
    </row>
    <row r="190" spans="8:8">
      <c r="H190" s="6">
        <f t="shared" si="10"/>
        <v>0</v>
      </c>
    </row>
    <row r="191" spans="8:8">
      <c r="H191" s="6">
        <f t="shared" si="10"/>
        <v>0</v>
      </c>
    </row>
    <row r="192" spans="8:8">
      <c r="H192" s="6">
        <f t="shared" si="10"/>
        <v>0</v>
      </c>
    </row>
    <row r="193" spans="8:8">
      <c r="H193" s="6">
        <f t="shared" si="10"/>
        <v>0</v>
      </c>
    </row>
    <row r="194" spans="8:8">
      <c r="H194" s="6">
        <f t="shared" si="10"/>
        <v>0</v>
      </c>
    </row>
    <row r="195" spans="8:8">
      <c r="H195" s="6">
        <f t="shared" si="10"/>
        <v>0</v>
      </c>
    </row>
    <row r="196" spans="8:8">
      <c r="H196" s="6">
        <f t="shared" si="10"/>
        <v>0</v>
      </c>
    </row>
    <row r="197" spans="8:8">
      <c r="H197" s="6">
        <f t="shared" si="10"/>
        <v>0</v>
      </c>
    </row>
    <row r="198" spans="8:8">
      <c r="H198" s="6">
        <f t="shared" si="10"/>
        <v>0</v>
      </c>
    </row>
    <row r="199" spans="8:8">
      <c r="H199" s="6">
        <f t="shared" si="10"/>
        <v>0</v>
      </c>
    </row>
    <row r="200" spans="8:8">
      <c r="H200" s="6">
        <f>+D200+SUM(D201:D217)</f>
        <v>0</v>
      </c>
    </row>
    <row r="201" spans="8:8">
      <c r="H201" s="6">
        <f t="shared" ref="H201:H217" si="11">+D201</f>
        <v>0</v>
      </c>
    </row>
    <row r="202" spans="8:8">
      <c r="H202" s="6">
        <f t="shared" si="11"/>
        <v>0</v>
      </c>
    </row>
    <row r="203" spans="8:8">
      <c r="H203" s="6">
        <f t="shared" si="11"/>
        <v>0</v>
      </c>
    </row>
    <row r="204" spans="8:8">
      <c r="H204" s="6">
        <f t="shared" si="11"/>
        <v>0</v>
      </c>
    </row>
    <row r="205" spans="8:8">
      <c r="H205" s="6">
        <f t="shared" si="11"/>
        <v>0</v>
      </c>
    </row>
    <row r="206" spans="8:8">
      <c r="H206" s="6">
        <f t="shared" si="11"/>
        <v>0</v>
      </c>
    </row>
    <row r="207" spans="8:8">
      <c r="H207" s="6">
        <f t="shared" si="11"/>
        <v>0</v>
      </c>
    </row>
    <row r="208" spans="8:8">
      <c r="H208" s="6">
        <f t="shared" si="11"/>
        <v>0</v>
      </c>
    </row>
    <row r="209" spans="8:8">
      <c r="H209" s="6">
        <f t="shared" si="11"/>
        <v>0</v>
      </c>
    </row>
    <row r="210" spans="8:8">
      <c r="H210" s="6">
        <f t="shared" si="11"/>
        <v>0</v>
      </c>
    </row>
    <row r="211" spans="8:8">
      <c r="H211" s="6">
        <f t="shared" si="11"/>
        <v>0</v>
      </c>
    </row>
    <row r="212" spans="8:8">
      <c r="H212" s="6">
        <f t="shared" si="11"/>
        <v>0</v>
      </c>
    </row>
    <row r="213" spans="8:8">
      <c r="H213" s="6">
        <f t="shared" si="11"/>
        <v>0</v>
      </c>
    </row>
    <row r="214" spans="8:8">
      <c r="H214" s="6">
        <f t="shared" si="11"/>
        <v>0</v>
      </c>
    </row>
    <row r="215" spans="8:8">
      <c r="H215" s="6">
        <f t="shared" si="11"/>
        <v>0</v>
      </c>
    </row>
    <row r="216" spans="8:8">
      <c r="H216" s="6">
        <f t="shared" si="11"/>
        <v>0</v>
      </c>
    </row>
    <row r="217" spans="8:8">
      <c r="H217" s="6">
        <f t="shared" si="1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3"/>
  <sheetViews>
    <sheetView workbookViewId="0">
      <selection activeCell="AB3" sqref="AB3"/>
    </sheetView>
  </sheetViews>
  <sheetFormatPr defaultRowHeight="15"/>
  <cols>
    <col min="3" max="3" width="13.28515625" customWidth="1"/>
    <col min="4" max="4" width="9.7109375" customWidth="1"/>
    <col min="16" max="16" width="11.5703125" customWidth="1"/>
    <col min="17" max="17" width="17" customWidth="1"/>
    <col min="29" max="29" width="13" customWidth="1"/>
    <col min="42" max="42" width="12.5703125" customWidth="1"/>
    <col min="43" max="54" width="11.28515625" customWidth="1"/>
  </cols>
  <sheetData>
    <row r="1" spans="1:54">
      <c r="B1" s="1"/>
      <c r="C1" s="1"/>
      <c r="D1" s="1"/>
      <c r="E1" s="1">
        <v>18</v>
      </c>
      <c r="F1" s="1">
        <v>36</v>
      </c>
      <c r="G1" s="1">
        <v>54</v>
      </c>
      <c r="H1" s="1">
        <v>72</v>
      </c>
      <c r="I1" s="1">
        <v>90</v>
      </c>
      <c r="J1" s="1">
        <v>108</v>
      </c>
      <c r="K1" s="1">
        <v>126</v>
      </c>
      <c r="L1" s="1">
        <v>144</v>
      </c>
      <c r="M1" s="1">
        <v>162</v>
      </c>
      <c r="N1" s="1">
        <v>180</v>
      </c>
      <c r="O1" s="1">
        <v>198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3">
        <v>1</v>
      </c>
      <c r="AR1" s="3">
        <v>1</v>
      </c>
      <c r="AS1" s="3">
        <v>1</v>
      </c>
      <c r="AT1" s="3">
        <v>1</v>
      </c>
      <c r="AU1" s="3">
        <v>1</v>
      </c>
      <c r="AV1" s="3">
        <v>1</v>
      </c>
      <c r="AW1" s="3">
        <v>1</v>
      </c>
      <c r="AX1" s="3">
        <v>1</v>
      </c>
      <c r="AY1" s="3">
        <v>1</v>
      </c>
      <c r="AZ1" s="3">
        <v>1</v>
      </c>
      <c r="BA1" s="3">
        <v>1</v>
      </c>
      <c r="BB1" s="3">
        <v>1</v>
      </c>
    </row>
    <row r="2" spans="1:54" s="1" customFormat="1">
      <c r="A2" s="1" t="str">
        <f>+LEFT(data!B2,4)</f>
        <v/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s="2">
        <v>1</v>
      </c>
      <c r="R2" s="2">
        <v>2</v>
      </c>
      <c r="S2" s="2">
        <v>3</v>
      </c>
      <c r="T2" s="2">
        <v>4</v>
      </c>
      <c r="U2" s="2">
        <v>5</v>
      </c>
      <c r="V2" s="2">
        <v>6</v>
      </c>
      <c r="W2" s="2">
        <v>7</v>
      </c>
      <c r="X2" s="2">
        <v>8</v>
      </c>
      <c r="Y2" s="2">
        <v>9</v>
      </c>
      <c r="Z2" s="2">
        <v>10</v>
      </c>
      <c r="AA2" s="2">
        <v>11</v>
      </c>
      <c r="AB2" s="2">
        <v>12</v>
      </c>
      <c r="AD2" s="2">
        <v>1</v>
      </c>
      <c r="AE2" s="2">
        <v>2</v>
      </c>
      <c r="AF2" s="2">
        <v>3</v>
      </c>
      <c r="AG2" s="2">
        <v>4</v>
      </c>
      <c r="AH2" s="2">
        <v>5</v>
      </c>
      <c r="AI2" s="2">
        <v>6</v>
      </c>
      <c r="AJ2" s="2">
        <v>7</v>
      </c>
      <c r="AK2" s="2">
        <v>8</v>
      </c>
      <c r="AL2" s="2">
        <v>9</v>
      </c>
      <c r="AM2" s="2">
        <v>10</v>
      </c>
      <c r="AN2" s="2">
        <v>11</v>
      </c>
      <c r="AO2" s="2">
        <v>12</v>
      </c>
      <c r="AQ2" s="2">
        <v>1</v>
      </c>
      <c r="AR2" s="2">
        <v>2</v>
      </c>
      <c r="AS2" s="2">
        <v>3</v>
      </c>
      <c r="AT2" s="2">
        <v>4</v>
      </c>
      <c r="AU2" s="2">
        <v>5</v>
      </c>
      <c r="AV2" s="2">
        <v>6</v>
      </c>
      <c r="AW2" s="2">
        <v>7</v>
      </c>
      <c r="AX2" s="2">
        <v>8</v>
      </c>
      <c r="AY2" s="2">
        <v>9</v>
      </c>
      <c r="AZ2" s="2">
        <v>10</v>
      </c>
      <c r="BA2" s="2">
        <v>11</v>
      </c>
      <c r="BB2" s="2">
        <v>12</v>
      </c>
    </row>
    <row r="3" spans="1:54" s="1" customFormat="1">
      <c r="D3" s="1">
        <f>+IF(data!H2="",0,data!H2)</f>
        <v>0</v>
      </c>
      <c r="E3" s="6">
        <f>+IF(OFFSET(data!$H2,E$1,0)="",0,OFFSET(data!$H2,E$1,0))</f>
        <v>582</v>
      </c>
      <c r="F3" s="6">
        <f>+IF(OFFSET(data!$H2,F$1,0)="",0,OFFSET(data!$H2,F$1,0))</f>
        <v>584</v>
      </c>
      <c r="G3" s="6">
        <f>+IF(OFFSET(data!$H2,G$1,0)="",0,OFFSET(data!$H2,G$1,0))</f>
        <v>708</v>
      </c>
      <c r="H3" s="6">
        <f>+IF(OFFSET(data!$H2,H$1,0)="",0,OFFSET(data!$H2,H$1,0))</f>
        <v>804</v>
      </c>
      <c r="I3" s="6">
        <f>+IF(OFFSET(data!$H2,I$1,0)="",0,OFFSET(data!$H2,I$1,0))</f>
        <v>829</v>
      </c>
      <c r="J3" s="6">
        <f>+IF(OFFSET(data!$H2,J$1,0)="",0,OFFSET(data!$H2,J$1,0))</f>
        <v>993</v>
      </c>
      <c r="K3" s="6">
        <f>+IF(OFFSET(data!$H2,K$1,0)="",0,OFFSET(data!$H2,K$1,0))</f>
        <v>793</v>
      </c>
      <c r="L3" s="6">
        <f>+IF(OFFSET(data!$H2,L$1,0)="",0,OFFSET(data!$H2,L$1,0))</f>
        <v>806</v>
      </c>
      <c r="M3" s="6">
        <f>+IF(OFFSET(data!$H2,M$1,0)="",0,OFFSET(data!$H2,M$1,0))</f>
        <v>1061</v>
      </c>
      <c r="N3" s="6">
        <f>+IF(OFFSET(data!$H2,N$1,0)="",0,OFFSET(data!$H2,N$1,0))</f>
        <v>1044</v>
      </c>
      <c r="O3" s="6">
        <f>+IF(OFFSET(data!$H2,O$1,0)="",0,OFFSET(data!$H2,O$1,0))</f>
        <v>1143</v>
      </c>
      <c r="Q3" s="1">
        <f t="shared" ref="Q3:AB3" si="0">+D3</f>
        <v>0</v>
      </c>
      <c r="R3" s="2">
        <f t="shared" si="0"/>
        <v>582</v>
      </c>
      <c r="S3" s="2">
        <f t="shared" si="0"/>
        <v>584</v>
      </c>
      <c r="T3" s="2">
        <f t="shared" si="0"/>
        <v>708</v>
      </c>
      <c r="U3" s="2">
        <f t="shared" si="0"/>
        <v>804</v>
      </c>
      <c r="V3" s="2">
        <f t="shared" si="0"/>
        <v>829</v>
      </c>
      <c r="W3" s="2">
        <f t="shared" si="0"/>
        <v>993</v>
      </c>
      <c r="X3" s="2">
        <f t="shared" si="0"/>
        <v>793</v>
      </c>
      <c r="Y3" s="2">
        <f t="shared" si="0"/>
        <v>806</v>
      </c>
      <c r="Z3" s="2">
        <f t="shared" si="0"/>
        <v>1061</v>
      </c>
      <c r="AA3" s="2">
        <f t="shared" si="0"/>
        <v>1044</v>
      </c>
      <c r="AB3" s="2">
        <f t="shared" si="0"/>
        <v>1143</v>
      </c>
      <c r="AC3" s="2" t="s">
        <v>0</v>
      </c>
      <c r="AD3" s="1">
        <f t="shared" ref="AD3:AO3" si="1">+Q3</f>
        <v>0</v>
      </c>
      <c r="AE3" s="2">
        <f t="shared" si="1"/>
        <v>582</v>
      </c>
      <c r="AF3" s="2">
        <f t="shared" si="1"/>
        <v>584</v>
      </c>
      <c r="AG3" s="2">
        <f t="shared" si="1"/>
        <v>708</v>
      </c>
      <c r="AH3" s="2">
        <f t="shared" si="1"/>
        <v>804</v>
      </c>
      <c r="AI3" s="2">
        <f t="shared" si="1"/>
        <v>829</v>
      </c>
      <c r="AJ3" s="2">
        <f t="shared" si="1"/>
        <v>993</v>
      </c>
      <c r="AK3" s="2">
        <f t="shared" si="1"/>
        <v>793</v>
      </c>
      <c r="AL3" s="2">
        <f t="shared" si="1"/>
        <v>806</v>
      </c>
      <c r="AM3" s="2">
        <f t="shared" si="1"/>
        <v>1061</v>
      </c>
      <c r="AN3" s="2">
        <f t="shared" si="1"/>
        <v>1044</v>
      </c>
      <c r="AO3" s="2">
        <f t="shared" si="1"/>
        <v>1143</v>
      </c>
      <c r="AP3" s="8">
        <f>+NOW()</f>
        <v>44279.123726851998</v>
      </c>
      <c r="AQ3" s="4" t="e">
        <f t="shared" ref="AQ3:BB3" si="2">+VALUE(AQ1&amp;"/"&amp;AQ2&amp;"/"&amp;$A$2)</f>
        <v>#VALUE!</v>
      </c>
      <c r="AR3" s="4" t="e">
        <f t="shared" si="2"/>
        <v>#VALUE!</v>
      </c>
      <c r="AS3" s="4" t="e">
        <f t="shared" si="2"/>
        <v>#VALUE!</v>
      </c>
      <c r="AT3" s="4" t="e">
        <f t="shared" si="2"/>
        <v>#VALUE!</v>
      </c>
      <c r="AU3" s="4" t="e">
        <f t="shared" si="2"/>
        <v>#VALUE!</v>
      </c>
      <c r="AV3" s="4" t="e">
        <f t="shared" si="2"/>
        <v>#VALUE!</v>
      </c>
      <c r="AW3" s="4" t="e">
        <f t="shared" si="2"/>
        <v>#VALUE!</v>
      </c>
      <c r="AX3" s="4" t="e">
        <f t="shared" si="2"/>
        <v>#VALUE!</v>
      </c>
      <c r="AY3" s="4" t="e">
        <f t="shared" si="2"/>
        <v>#VALUE!</v>
      </c>
      <c r="AZ3" s="4" t="e">
        <f t="shared" si="2"/>
        <v>#VALUE!</v>
      </c>
      <c r="BA3" s="4" t="e">
        <f t="shared" si="2"/>
        <v>#VALUE!</v>
      </c>
      <c r="BB3" s="4" t="e">
        <f t="shared" si="2"/>
        <v>#VALUE!</v>
      </c>
    </row>
    <row r="4" spans="1:54">
      <c r="A4" s="1"/>
      <c r="B4" s="2"/>
      <c r="D4" s="6">
        <f>+IF(data!H3="",0,data!H3)</f>
        <v>0</v>
      </c>
      <c r="E4" s="6">
        <f>+IF(OFFSET(data!$D3,E$1,0)="",0,OFFSET(data!$D3,E$1,0))</f>
        <v>16</v>
      </c>
      <c r="F4" s="6">
        <f>+IF(OFFSET(data!$D3,F$1,0)="",0,OFFSET(data!$D3,F$1,0))</f>
        <v>2</v>
      </c>
      <c r="G4" s="6">
        <f>+IF(OFFSET(data!$D3,G$1,0)="",0,OFFSET(data!$D3,G$1,0))</f>
        <v>2</v>
      </c>
      <c r="H4" s="6">
        <f>+IF(OFFSET(data!$D3,H$1,0)="",0,OFFSET(data!$D3,H$1,0))</f>
        <v>13</v>
      </c>
      <c r="I4" s="6">
        <f>+IF(OFFSET(data!$D3,I$1,0)="",0,OFFSET(data!$D3,I$1,0))</f>
        <v>1</v>
      </c>
      <c r="J4" s="6">
        <f>+IF(OFFSET(data!$D3,J$1,0)="",0,OFFSET(data!$D3,J$1,0))</f>
        <v>0</v>
      </c>
      <c r="K4" s="6">
        <f>+IF(OFFSET(data!$D3,K$1,0)="",0,OFFSET(data!$D3,K$1,0))</f>
        <v>3</v>
      </c>
      <c r="L4" s="6">
        <f>+IF(OFFSET(data!$D3,L$1,0)="",0,OFFSET(data!$D3,L$1,0))</f>
        <v>6</v>
      </c>
      <c r="M4" s="6">
        <f>+IF(OFFSET(data!$D3,M$1,0)="",0,OFFSET(data!$D3,M$1,0))</f>
        <v>1</v>
      </c>
      <c r="N4" s="6">
        <f>+IF(OFFSET(data!$D3,N$1,0)="",0,OFFSET(data!$D3,N$1,0))</f>
        <v>14</v>
      </c>
      <c r="O4" s="6">
        <f>+IF(OFFSET(data!$D3,O$1,0)="",0,OFFSET(data!$D3,O$1,0))</f>
        <v>1</v>
      </c>
      <c r="Q4" s="1">
        <f t="shared" ref="Q4:Q20" si="3">+Q3-D4</f>
        <v>0</v>
      </c>
      <c r="R4" s="2">
        <f t="shared" ref="R4:R20" si="4">+R3-E4</f>
        <v>566</v>
      </c>
      <c r="S4" s="2">
        <f t="shared" ref="S4:S20" si="5">+S3-F4</f>
        <v>582</v>
      </c>
      <c r="T4" s="2">
        <f t="shared" ref="T4:T20" si="6">+T3-G4</f>
        <v>706</v>
      </c>
      <c r="U4" s="2">
        <f t="shared" ref="U4:U20" si="7">+U3-H4</f>
        <v>791</v>
      </c>
      <c r="V4" s="2">
        <f t="shared" ref="V4:V20" si="8">+V3-I4</f>
        <v>828</v>
      </c>
      <c r="W4" s="2">
        <f t="shared" ref="W4:W20" si="9">+W3-J4</f>
        <v>993</v>
      </c>
      <c r="X4" s="2">
        <f t="shared" ref="X4:X20" si="10">+X3-K4</f>
        <v>790</v>
      </c>
      <c r="Y4" s="2">
        <f t="shared" ref="Y4:Y20" si="11">+Y3-L4</f>
        <v>800</v>
      </c>
      <c r="Z4" s="2">
        <f t="shared" ref="Z4:Z20" si="12">+Z3-M4</f>
        <v>1060</v>
      </c>
      <c r="AA4" s="2">
        <f t="shared" ref="AA4:AA20" si="13">+AA3-N4</f>
        <v>1030</v>
      </c>
      <c r="AB4" s="2">
        <f t="shared" ref="AB4:AB20" si="14">+AB3-O4</f>
        <v>1142</v>
      </c>
      <c r="AC4" s="1" t="s">
        <v>1</v>
      </c>
      <c r="AD4" s="1" t="e">
        <f t="shared" ref="AD4:AD20" si="15">IF(AQ4="","",+"-"&amp;D4&amp;" = "&amp;Q4)</f>
        <v>#VALUE!</v>
      </c>
      <c r="AE4" s="2" t="e">
        <f t="shared" ref="AE4:AE20" si="16">IF(AR4="","",+"-"&amp;E4&amp;" = "&amp;R4)</f>
        <v>#VALUE!</v>
      </c>
      <c r="AF4" s="2" t="e">
        <f t="shared" ref="AF4:AF20" si="17">IF(AS4="","",+"-"&amp;F4&amp;" = "&amp;S4)</f>
        <v>#VALUE!</v>
      </c>
      <c r="AG4" s="2" t="e">
        <f t="shared" ref="AG4:AG20" si="18">IF(AT4="","",+"-"&amp;G4&amp;" = "&amp;T4)</f>
        <v>#VALUE!</v>
      </c>
      <c r="AH4" s="2" t="e">
        <f t="shared" ref="AH4:AH20" si="19">IF(AU4="","",+"-"&amp;H4&amp;" = "&amp;U4)</f>
        <v>#VALUE!</v>
      </c>
      <c r="AI4" s="2" t="e">
        <f t="shared" ref="AI4:AI20" si="20">IF(AV4="","",+"-"&amp;I4&amp;" = "&amp;V4)</f>
        <v>#VALUE!</v>
      </c>
      <c r="AJ4" s="2" t="e">
        <f t="shared" ref="AJ4:AJ20" si="21">IF(AW4="","",+"-"&amp;J4&amp;" = "&amp;W4)</f>
        <v>#VALUE!</v>
      </c>
      <c r="AK4" s="2" t="e">
        <f t="shared" ref="AK4:AK20" si="22">IF(AX4="","",+"-"&amp;K4&amp;" = "&amp;X4)</f>
        <v>#VALUE!</v>
      </c>
      <c r="AL4" s="2" t="e">
        <f t="shared" ref="AL4:AL20" si="23">IF(AY4="","",+"-"&amp;L4&amp;" = "&amp;Y4)</f>
        <v>#VALUE!</v>
      </c>
      <c r="AM4" s="2" t="e">
        <f t="shared" ref="AM4:AM20" si="24">IF(AZ4="","",+"-"&amp;M4&amp;" = "&amp;Z4)</f>
        <v>#VALUE!</v>
      </c>
      <c r="AN4" s="2" t="e">
        <f t="shared" ref="AN4:AN20" si="25">IF(BA4="","",+"-"&amp;N4&amp;" = "&amp;AA4)</f>
        <v>#VALUE!</v>
      </c>
      <c r="AO4" s="2" t="e">
        <f t="shared" ref="AO4:AO20" si="26">IF(BB4="","",+"-"&amp;O4&amp;" = "&amp;AB4)</f>
        <v>#VALUE!</v>
      </c>
      <c r="AP4" s="1">
        <v>7</v>
      </c>
      <c r="AQ4" s="4" t="e">
        <f t="shared" ref="AQ4:BB13" si="27">IF((AQ$3+$AP4)&lt;=$AP$3,AQ$3+$AP4,"")</f>
        <v>#VALUE!</v>
      </c>
      <c r="AR4" s="4" t="e">
        <f t="shared" si="27"/>
        <v>#VALUE!</v>
      </c>
      <c r="AS4" s="4" t="e">
        <f t="shared" si="27"/>
        <v>#VALUE!</v>
      </c>
      <c r="AT4" s="4" t="e">
        <f t="shared" si="27"/>
        <v>#VALUE!</v>
      </c>
      <c r="AU4" s="4" t="e">
        <f t="shared" si="27"/>
        <v>#VALUE!</v>
      </c>
      <c r="AV4" s="4" t="e">
        <f t="shared" si="27"/>
        <v>#VALUE!</v>
      </c>
      <c r="AW4" s="4" t="e">
        <f t="shared" si="27"/>
        <v>#VALUE!</v>
      </c>
      <c r="AX4" s="4" t="e">
        <f t="shared" si="27"/>
        <v>#VALUE!</v>
      </c>
      <c r="AY4" s="4" t="e">
        <f t="shared" si="27"/>
        <v>#VALUE!</v>
      </c>
      <c r="AZ4" s="4" t="e">
        <f t="shared" si="27"/>
        <v>#VALUE!</v>
      </c>
      <c r="BA4" s="4" t="e">
        <f t="shared" si="27"/>
        <v>#VALUE!</v>
      </c>
      <c r="BB4" s="4" t="e">
        <f t="shared" si="27"/>
        <v>#VALUE!</v>
      </c>
    </row>
    <row r="5" spans="1:54">
      <c r="A5" s="1"/>
      <c r="B5" s="2"/>
      <c r="D5" s="6">
        <f>+IF(data!H4="",0,data!H4)</f>
        <v>0</v>
      </c>
      <c r="E5" s="6">
        <f>+IF(OFFSET(data!$D4,E$1,0)="",0,OFFSET(data!$D4,E$1,0))</f>
        <v>16</v>
      </c>
      <c r="F5" s="6">
        <f>+IF(OFFSET(data!$D4,F$1,0)="",0,OFFSET(data!$D4,F$1,0))</f>
        <v>2</v>
      </c>
      <c r="G5" s="6">
        <f>+IF(OFFSET(data!$D4,G$1,0)="",0,OFFSET(data!$D4,G$1,0))</f>
        <v>15</v>
      </c>
      <c r="H5" s="6">
        <f>+IF(OFFSET(data!$D4,H$1,0)="",0,OFFSET(data!$D4,H$1,0))</f>
        <v>13</v>
      </c>
      <c r="I5" s="6">
        <f>+IF(OFFSET(data!$D4,I$1,0)="",0,OFFSET(data!$D4,I$1,0))</f>
        <v>10</v>
      </c>
      <c r="J5" s="6">
        <f>+IF(OFFSET(data!$D4,J$1,0)="",0,OFFSET(data!$D4,J$1,0))</f>
        <v>16</v>
      </c>
      <c r="K5" s="6">
        <f>+IF(OFFSET(data!$D4,K$1,0)="",0,OFFSET(data!$D4,K$1,0))</f>
        <v>1</v>
      </c>
      <c r="L5" s="6">
        <f>+IF(OFFSET(data!$D4,L$1,0)="",0,OFFSET(data!$D4,L$1,0))</f>
        <v>6</v>
      </c>
      <c r="M5" s="6">
        <f>+IF(OFFSET(data!$D4,M$1,0)="",0,OFFSET(data!$D4,M$1,0))</f>
        <v>10</v>
      </c>
      <c r="N5" s="6">
        <f>+IF(OFFSET(data!$D4,N$1,0)="",0,OFFSET(data!$D4,N$1,0))</f>
        <v>14</v>
      </c>
      <c r="O5" s="6">
        <f>+IF(OFFSET(data!$D4,O$1,0)="",0,OFFSET(data!$D4,O$1,0))</f>
        <v>8</v>
      </c>
      <c r="Q5" s="2">
        <f t="shared" si="3"/>
        <v>0</v>
      </c>
      <c r="R5" s="2">
        <f t="shared" si="4"/>
        <v>550</v>
      </c>
      <c r="S5" s="2">
        <f t="shared" si="5"/>
        <v>580</v>
      </c>
      <c r="T5" s="2">
        <f t="shared" si="6"/>
        <v>691</v>
      </c>
      <c r="U5" s="2">
        <f t="shared" si="7"/>
        <v>778</v>
      </c>
      <c r="V5" s="2">
        <f t="shared" si="8"/>
        <v>818</v>
      </c>
      <c r="W5" s="2">
        <f t="shared" si="9"/>
        <v>977</v>
      </c>
      <c r="X5" s="2">
        <f t="shared" si="10"/>
        <v>789</v>
      </c>
      <c r="Y5" s="2">
        <f t="shared" si="11"/>
        <v>794</v>
      </c>
      <c r="Z5" s="2">
        <f t="shared" si="12"/>
        <v>1050</v>
      </c>
      <c r="AA5" s="2">
        <f t="shared" si="13"/>
        <v>1016</v>
      </c>
      <c r="AB5" s="2">
        <f t="shared" si="14"/>
        <v>1134</v>
      </c>
      <c r="AC5" s="1" t="s">
        <v>2</v>
      </c>
      <c r="AD5" s="2" t="e">
        <f t="shared" si="15"/>
        <v>#VALUE!</v>
      </c>
      <c r="AE5" s="2" t="e">
        <f t="shared" si="16"/>
        <v>#VALUE!</v>
      </c>
      <c r="AF5" s="2" t="e">
        <f t="shared" si="17"/>
        <v>#VALUE!</v>
      </c>
      <c r="AG5" s="2" t="e">
        <f t="shared" si="18"/>
        <v>#VALUE!</v>
      </c>
      <c r="AH5" s="2" t="e">
        <f t="shared" si="19"/>
        <v>#VALUE!</v>
      </c>
      <c r="AI5" s="2" t="e">
        <f t="shared" si="20"/>
        <v>#VALUE!</v>
      </c>
      <c r="AJ5" s="2" t="e">
        <f t="shared" si="21"/>
        <v>#VALUE!</v>
      </c>
      <c r="AK5" s="2" t="e">
        <f t="shared" si="22"/>
        <v>#VALUE!</v>
      </c>
      <c r="AL5" s="2" t="e">
        <f t="shared" si="23"/>
        <v>#VALUE!</v>
      </c>
      <c r="AM5" s="2" t="e">
        <f t="shared" si="24"/>
        <v>#VALUE!</v>
      </c>
      <c r="AN5" s="2" t="e">
        <f t="shared" si="25"/>
        <v>#VALUE!</v>
      </c>
      <c r="AO5" s="2" t="e">
        <f t="shared" si="26"/>
        <v>#VALUE!</v>
      </c>
      <c r="AP5" s="1">
        <v>14</v>
      </c>
      <c r="AQ5" s="4" t="e">
        <f t="shared" si="27"/>
        <v>#VALUE!</v>
      </c>
      <c r="AR5" s="4" t="e">
        <f t="shared" si="27"/>
        <v>#VALUE!</v>
      </c>
      <c r="AS5" s="4" t="e">
        <f t="shared" si="27"/>
        <v>#VALUE!</v>
      </c>
      <c r="AT5" s="4" t="e">
        <f t="shared" si="27"/>
        <v>#VALUE!</v>
      </c>
      <c r="AU5" s="4" t="e">
        <f t="shared" si="27"/>
        <v>#VALUE!</v>
      </c>
      <c r="AV5" s="4" t="e">
        <f t="shared" si="27"/>
        <v>#VALUE!</v>
      </c>
      <c r="AW5" s="4" t="e">
        <f t="shared" si="27"/>
        <v>#VALUE!</v>
      </c>
      <c r="AX5" s="4" t="e">
        <f t="shared" si="27"/>
        <v>#VALUE!</v>
      </c>
      <c r="AY5" s="4" t="e">
        <f t="shared" si="27"/>
        <v>#VALUE!</v>
      </c>
      <c r="AZ5" s="4" t="e">
        <f t="shared" si="27"/>
        <v>#VALUE!</v>
      </c>
      <c r="BA5" s="4" t="e">
        <f t="shared" si="27"/>
        <v>#VALUE!</v>
      </c>
      <c r="BB5" s="4" t="e">
        <f t="shared" si="27"/>
        <v>#VALUE!</v>
      </c>
    </row>
    <row r="6" spans="1:54">
      <c r="A6" s="1"/>
      <c r="B6" s="2"/>
      <c r="D6" s="6">
        <f>+IF(data!H5="",0,data!H5)</f>
        <v>0</v>
      </c>
      <c r="E6" s="6">
        <f>+IF(OFFSET(data!$D5,E$1,0)="",0,OFFSET(data!$D5,E$1,0))</f>
        <v>19</v>
      </c>
      <c r="F6" s="6">
        <f>+IF(OFFSET(data!$D5,F$1,0)="",0,OFFSET(data!$D5,F$1,0))</f>
        <v>13</v>
      </c>
      <c r="G6" s="6">
        <f>+IF(OFFSET(data!$D5,G$1,0)="",0,OFFSET(data!$D5,G$1,0))</f>
        <v>20</v>
      </c>
      <c r="H6" s="6">
        <f>+IF(OFFSET(data!$D5,H$1,0)="",0,OFFSET(data!$D5,H$1,0))</f>
        <v>16</v>
      </c>
      <c r="I6" s="6">
        <f>+IF(OFFSET(data!$D5,I$1,0)="",0,OFFSET(data!$D5,I$1,0))</f>
        <v>19</v>
      </c>
      <c r="J6" s="6">
        <f>+IF(OFFSET(data!$D5,J$1,0)="",0,OFFSET(data!$D5,J$1,0))</f>
        <v>16</v>
      </c>
      <c r="K6" s="6">
        <f>+IF(OFFSET(data!$D5,K$1,0)="",0,OFFSET(data!$D5,K$1,0))</f>
        <v>18</v>
      </c>
      <c r="L6" s="6">
        <f>+IF(OFFSET(data!$D5,L$1,0)="",0,OFFSET(data!$D5,L$1,0))</f>
        <v>8</v>
      </c>
      <c r="M6" s="6">
        <f>+IF(OFFSET(data!$D5,M$1,0)="",0,OFFSET(data!$D5,M$1,0))</f>
        <v>13</v>
      </c>
      <c r="N6" s="6">
        <f>+IF(OFFSET(data!$D5,N$1,0)="",0,OFFSET(data!$D5,N$1,0))</f>
        <v>21</v>
      </c>
      <c r="O6" s="6">
        <f>+IF(OFFSET(data!$D5,O$1,0)="",0,OFFSET(data!$D5,O$1,0))</f>
        <v>15</v>
      </c>
      <c r="Q6" s="2">
        <f t="shared" si="3"/>
        <v>0</v>
      </c>
      <c r="R6" s="2">
        <f t="shared" si="4"/>
        <v>531</v>
      </c>
      <c r="S6" s="2">
        <f t="shared" si="5"/>
        <v>567</v>
      </c>
      <c r="T6" s="2">
        <f t="shared" si="6"/>
        <v>671</v>
      </c>
      <c r="U6" s="2">
        <f t="shared" si="7"/>
        <v>762</v>
      </c>
      <c r="V6" s="2">
        <f t="shared" si="8"/>
        <v>799</v>
      </c>
      <c r="W6" s="2">
        <f t="shared" si="9"/>
        <v>961</v>
      </c>
      <c r="X6" s="2">
        <f t="shared" si="10"/>
        <v>771</v>
      </c>
      <c r="Y6" s="2">
        <f t="shared" si="11"/>
        <v>786</v>
      </c>
      <c r="Z6" s="2">
        <f t="shared" si="12"/>
        <v>1037</v>
      </c>
      <c r="AA6" s="2">
        <f t="shared" si="13"/>
        <v>995</v>
      </c>
      <c r="AB6" s="2">
        <f t="shared" si="14"/>
        <v>1119</v>
      </c>
      <c r="AC6" s="1" t="s">
        <v>3</v>
      </c>
      <c r="AD6" s="2" t="e">
        <f t="shared" si="15"/>
        <v>#VALUE!</v>
      </c>
      <c r="AE6" s="2" t="e">
        <f t="shared" si="16"/>
        <v>#VALUE!</v>
      </c>
      <c r="AF6" s="2" t="e">
        <f t="shared" si="17"/>
        <v>#VALUE!</v>
      </c>
      <c r="AG6" s="2" t="e">
        <f t="shared" si="18"/>
        <v>#VALUE!</v>
      </c>
      <c r="AH6" s="2" t="e">
        <f t="shared" si="19"/>
        <v>#VALUE!</v>
      </c>
      <c r="AI6" s="2" t="e">
        <f t="shared" si="20"/>
        <v>#VALUE!</v>
      </c>
      <c r="AJ6" s="2" t="e">
        <f t="shared" si="21"/>
        <v>#VALUE!</v>
      </c>
      <c r="AK6" s="2" t="e">
        <f t="shared" si="22"/>
        <v>#VALUE!</v>
      </c>
      <c r="AL6" s="2" t="e">
        <f t="shared" si="23"/>
        <v>#VALUE!</v>
      </c>
      <c r="AM6" s="2" t="e">
        <f t="shared" si="24"/>
        <v>#VALUE!</v>
      </c>
      <c r="AN6" s="2" t="e">
        <f t="shared" si="25"/>
        <v>#VALUE!</v>
      </c>
      <c r="AO6" s="2" t="e">
        <f t="shared" si="26"/>
        <v>#VALUE!</v>
      </c>
      <c r="AP6" s="3">
        <v>21</v>
      </c>
      <c r="AQ6" s="4" t="e">
        <f t="shared" si="27"/>
        <v>#VALUE!</v>
      </c>
      <c r="AR6" s="4" t="e">
        <f t="shared" si="27"/>
        <v>#VALUE!</v>
      </c>
      <c r="AS6" s="4" t="e">
        <f t="shared" si="27"/>
        <v>#VALUE!</v>
      </c>
      <c r="AT6" s="4" t="e">
        <f t="shared" si="27"/>
        <v>#VALUE!</v>
      </c>
      <c r="AU6" s="4" t="e">
        <f t="shared" si="27"/>
        <v>#VALUE!</v>
      </c>
      <c r="AV6" s="4" t="e">
        <f t="shared" si="27"/>
        <v>#VALUE!</v>
      </c>
      <c r="AW6" s="4" t="e">
        <f t="shared" si="27"/>
        <v>#VALUE!</v>
      </c>
      <c r="AX6" s="4" t="e">
        <f t="shared" si="27"/>
        <v>#VALUE!</v>
      </c>
      <c r="AY6" s="4" t="e">
        <f t="shared" si="27"/>
        <v>#VALUE!</v>
      </c>
      <c r="AZ6" s="4" t="e">
        <f t="shared" si="27"/>
        <v>#VALUE!</v>
      </c>
      <c r="BA6" s="4" t="e">
        <f t="shared" si="27"/>
        <v>#VALUE!</v>
      </c>
      <c r="BB6" s="4" t="e">
        <f t="shared" si="27"/>
        <v>#VALUE!</v>
      </c>
    </row>
    <row r="7" spans="1:54">
      <c r="A7" s="1"/>
      <c r="B7" s="2"/>
      <c r="D7" s="6">
        <f>+IF(data!H6="",0,data!H6)</f>
        <v>0</v>
      </c>
      <c r="E7" s="6">
        <f>+IF(OFFSET(data!$D6,E$1,0)="",0,OFFSET(data!$D6,E$1,0))</f>
        <v>9</v>
      </c>
      <c r="F7" s="6">
        <f>+IF(OFFSET(data!$D6,F$1,0)="",0,OFFSET(data!$D6,F$1,0))</f>
        <v>3</v>
      </c>
      <c r="G7" s="6">
        <f>+IF(OFFSET(data!$D6,G$1,0)="",0,OFFSET(data!$D6,G$1,0))</f>
        <v>13</v>
      </c>
      <c r="H7" s="6">
        <f>+IF(OFFSET(data!$D6,H$1,0)="",0,OFFSET(data!$D6,H$1,0))</f>
        <v>12</v>
      </c>
      <c r="I7" s="6">
        <f>+IF(OFFSET(data!$D6,I$1,0)="",0,OFFSET(data!$D6,I$1,0))</f>
        <v>18</v>
      </c>
      <c r="J7" s="6">
        <f>+IF(OFFSET(data!$D6,J$1,0)="",0,OFFSET(data!$D6,J$1,0))</f>
        <v>24</v>
      </c>
      <c r="K7" s="6">
        <f>+IF(OFFSET(data!$D6,K$1,0)="",0,OFFSET(data!$D6,K$1,0))</f>
        <v>21</v>
      </c>
      <c r="L7" s="6">
        <f>+IF(OFFSET(data!$D6,L$1,0)="",0,OFFSET(data!$D6,L$1,0))</f>
        <v>9</v>
      </c>
      <c r="M7" s="6">
        <f>+IF(OFFSET(data!$D6,M$1,0)="",0,OFFSET(data!$D6,M$1,0))</f>
        <v>2</v>
      </c>
      <c r="N7" s="6">
        <f>+IF(OFFSET(data!$D6,N$1,0)="",0,OFFSET(data!$D6,N$1,0))</f>
        <v>12</v>
      </c>
      <c r="O7" s="6">
        <f>+IF(OFFSET(data!$D6,O$1,0)="",0,OFFSET(data!$D6,O$1,0))</f>
        <v>8</v>
      </c>
      <c r="Q7" s="2">
        <f t="shared" si="3"/>
        <v>0</v>
      </c>
      <c r="R7" s="2">
        <f t="shared" si="4"/>
        <v>522</v>
      </c>
      <c r="S7" s="2">
        <f t="shared" si="5"/>
        <v>564</v>
      </c>
      <c r="T7" s="2">
        <f t="shared" si="6"/>
        <v>658</v>
      </c>
      <c r="U7" s="2">
        <f t="shared" si="7"/>
        <v>750</v>
      </c>
      <c r="V7" s="2">
        <f t="shared" si="8"/>
        <v>781</v>
      </c>
      <c r="W7" s="2">
        <f t="shared" si="9"/>
        <v>937</v>
      </c>
      <c r="X7" s="2">
        <f t="shared" si="10"/>
        <v>750</v>
      </c>
      <c r="Y7" s="2">
        <f t="shared" si="11"/>
        <v>777</v>
      </c>
      <c r="Z7" s="2">
        <f t="shared" si="12"/>
        <v>1035</v>
      </c>
      <c r="AA7" s="2">
        <f t="shared" si="13"/>
        <v>983</v>
      </c>
      <c r="AB7" s="2">
        <f t="shared" si="14"/>
        <v>1111</v>
      </c>
      <c r="AC7" s="1" t="s">
        <v>4</v>
      </c>
      <c r="AD7" s="2" t="e">
        <f t="shared" si="15"/>
        <v>#VALUE!</v>
      </c>
      <c r="AE7" s="2" t="e">
        <f t="shared" si="16"/>
        <v>#VALUE!</v>
      </c>
      <c r="AF7" s="2" t="e">
        <f t="shared" si="17"/>
        <v>#VALUE!</v>
      </c>
      <c r="AG7" s="2" t="e">
        <f t="shared" si="18"/>
        <v>#VALUE!</v>
      </c>
      <c r="AH7" s="2" t="e">
        <f t="shared" si="19"/>
        <v>#VALUE!</v>
      </c>
      <c r="AI7" s="2" t="e">
        <f t="shared" si="20"/>
        <v>#VALUE!</v>
      </c>
      <c r="AJ7" s="2" t="e">
        <f t="shared" si="21"/>
        <v>#VALUE!</v>
      </c>
      <c r="AK7" s="2" t="e">
        <f t="shared" si="22"/>
        <v>#VALUE!</v>
      </c>
      <c r="AL7" s="2" t="e">
        <f t="shared" si="23"/>
        <v>#VALUE!</v>
      </c>
      <c r="AM7" s="2" t="e">
        <f t="shared" si="24"/>
        <v>#VALUE!</v>
      </c>
      <c r="AN7" s="2" t="e">
        <f t="shared" si="25"/>
        <v>#VALUE!</v>
      </c>
      <c r="AO7" s="2" t="e">
        <f t="shared" si="26"/>
        <v>#VALUE!</v>
      </c>
      <c r="AP7" s="3">
        <v>28</v>
      </c>
      <c r="AQ7" s="4" t="e">
        <f t="shared" si="27"/>
        <v>#VALUE!</v>
      </c>
      <c r="AR7" s="4" t="e">
        <f t="shared" si="27"/>
        <v>#VALUE!</v>
      </c>
      <c r="AS7" s="4" t="e">
        <f t="shared" si="27"/>
        <v>#VALUE!</v>
      </c>
      <c r="AT7" s="4" t="e">
        <f t="shared" si="27"/>
        <v>#VALUE!</v>
      </c>
      <c r="AU7" s="4" t="e">
        <f t="shared" si="27"/>
        <v>#VALUE!</v>
      </c>
      <c r="AV7" s="4" t="e">
        <f t="shared" si="27"/>
        <v>#VALUE!</v>
      </c>
      <c r="AW7" s="4" t="e">
        <f t="shared" si="27"/>
        <v>#VALUE!</v>
      </c>
      <c r="AX7" s="4" t="e">
        <f t="shared" si="27"/>
        <v>#VALUE!</v>
      </c>
      <c r="AY7" s="4" t="e">
        <f t="shared" si="27"/>
        <v>#VALUE!</v>
      </c>
      <c r="AZ7" s="4" t="e">
        <f t="shared" si="27"/>
        <v>#VALUE!</v>
      </c>
      <c r="BA7" s="4" t="e">
        <f t="shared" si="27"/>
        <v>#VALUE!</v>
      </c>
      <c r="BB7" s="4" t="e">
        <f t="shared" si="27"/>
        <v>#VALUE!</v>
      </c>
    </row>
    <row r="8" spans="1:54">
      <c r="A8" s="1"/>
      <c r="B8" s="2"/>
      <c r="D8" s="6">
        <f>+IF(data!H7="",0,data!H7)</f>
        <v>0</v>
      </c>
      <c r="E8" s="6">
        <f>+IF(OFFSET(data!$D7,E$1,0)="",0,OFFSET(data!$D7,E$1,0))</f>
        <v>6</v>
      </c>
      <c r="F8" s="6">
        <f>+IF(OFFSET(data!$D7,F$1,0)="",0,OFFSET(data!$D7,F$1,0))</f>
        <v>8</v>
      </c>
      <c r="G8" s="6">
        <f>+IF(OFFSET(data!$D7,G$1,0)="",0,OFFSET(data!$D7,G$1,0))</f>
        <v>16</v>
      </c>
      <c r="H8" s="6">
        <f>+IF(OFFSET(data!$D7,H$1,0)="",0,OFFSET(data!$D7,H$1,0))</f>
        <v>3</v>
      </c>
      <c r="I8" s="6">
        <f>+IF(OFFSET(data!$D7,I$1,0)="",0,OFFSET(data!$D7,I$1,0))</f>
        <v>6</v>
      </c>
      <c r="J8" s="6">
        <f>+IF(OFFSET(data!$D7,J$1,0)="",0,OFFSET(data!$D7,J$1,0))</f>
        <v>12</v>
      </c>
      <c r="K8" s="6">
        <f>+IF(OFFSET(data!$D7,K$1,0)="",0,OFFSET(data!$D7,K$1,0))</f>
        <v>4</v>
      </c>
      <c r="L8" s="6">
        <f>+IF(OFFSET(data!$D7,L$1,0)="",0,OFFSET(data!$D7,L$1,0))</f>
        <v>3</v>
      </c>
      <c r="M8" s="6">
        <f>+IF(OFFSET(data!$D7,M$1,0)="",0,OFFSET(data!$D7,M$1,0))</f>
        <v>6</v>
      </c>
      <c r="N8" s="6">
        <f>+IF(OFFSET(data!$D7,N$1,0)="",0,OFFSET(data!$D7,N$1,0))</f>
        <v>13</v>
      </c>
      <c r="O8" s="6">
        <f>+IF(OFFSET(data!$D7,O$1,0)="",0,OFFSET(data!$D7,O$1,0))</f>
        <v>5</v>
      </c>
      <c r="Q8" s="2">
        <f t="shared" si="3"/>
        <v>0</v>
      </c>
      <c r="R8" s="2">
        <f t="shared" si="4"/>
        <v>516</v>
      </c>
      <c r="S8" s="2">
        <f t="shared" si="5"/>
        <v>556</v>
      </c>
      <c r="T8" s="2">
        <f t="shared" si="6"/>
        <v>642</v>
      </c>
      <c r="U8" s="2">
        <f t="shared" si="7"/>
        <v>747</v>
      </c>
      <c r="V8" s="2">
        <f t="shared" si="8"/>
        <v>775</v>
      </c>
      <c r="W8" s="2">
        <f t="shared" si="9"/>
        <v>925</v>
      </c>
      <c r="X8" s="2">
        <f t="shared" si="10"/>
        <v>746</v>
      </c>
      <c r="Y8" s="2">
        <f t="shared" si="11"/>
        <v>774</v>
      </c>
      <c r="Z8" s="2">
        <f t="shared" si="12"/>
        <v>1029</v>
      </c>
      <c r="AA8" s="2">
        <f t="shared" si="13"/>
        <v>970</v>
      </c>
      <c r="AB8" s="2">
        <f t="shared" si="14"/>
        <v>1106</v>
      </c>
      <c r="AC8" s="1" t="s">
        <v>5</v>
      </c>
      <c r="AD8" s="2" t="e">
        <f t="shared" si="15"/>
        <v>#VALUE!</v>
      </c>
      <c r="AE8" s="2" t="e">
        <f t="shared" si="16"/>
        <v>#VALUE!</v>
      </c>
      <c r="AF8" s="2" t="e">
        <f t="shared" si="17"/>
        <v>#VALUE!</v>
      </c>
      <c r="AG8" s="2" t="e">
        <f t="shared" si="18"/>
        <v>#VALUE!</v>
      </c>
      <c r="AH8" s="2" t="e">
        <f t="shared" si="19"/>
        <v>#VALUE!</v>
      </c>
      <c r="AI8" s="2" t="e">
        <f t="shared" si="20"/>
        <v>#VALUE!</v>
      </c>
      <c r="AJ8" s="2" t="e">
        <f t="shared" si="21"/>
        <v>#VALUE!</v>
      </c>
      <c r="AK8" s="2" t="e">
        <f t="shared" si="22"/>
        <v>#VALUE!</v>
      </c>
      <c r="AL8" s="2" t="e">
        <f t="shared" si="23"/>
        <v>#VALUE!</v>
      </c>
      <c r="AM8" s="2" t="e">
        <f t="shared" si="24"/>
        <v>#VALUE!</v>
      </c>
      <c r="AN8" s="2" t="e">
        <f t="shared" si="25"/>
        <v>#VALUE!</v>
      </c>
      <c r="AO8" s="2" t="e">
        <f t="shared" si="26"/>
        <v>#VALUE!</v>
      </c>
      <c r="AP8" s="3">
        <v>35</v>
      </c>
      <c r="AQ8" s="4" t="e">
        <f t="shared" si="27"/>
        <v>#VALUE!</v>
      </c>
      <c r="AR8" s="4" t="e">
        <f t="shared" si="27"/>
        <v>#VALUE!</v>
      </c>
      <c r="AS8" s="4" t="e">
        <f t="shared" si="27"/>
        <v>#VALUE!</v>
      </c>
      <c r="AT8" s="4" t="e">
        <f t="shared" si="27"/>
        <v>#VALUE!</v>
      </c>
      <c r="AU8" s="4" t="e">
        <f t="shared" si="27"/>
        <v>#VALUE!</v>
      </c>
      <c r="AV8" s="4" t="e">
        <f t="shared" si="27"/>
        <v>#VALUE!</v>
      </c>
      <c r="AW8" s="4" t="e">
        <f t="shared" si="27"/>
        <v>#VALUE!</v>
      </c>
      <c r="AX8" s="4" t="e">
        <f t="shared" si="27"/>
        <v>#VALUE!</v>
      </c>
      <c r="AY8" s="4" t="e">
        <f t="shared" si="27"/>
        <v>#VALUE!</v>
      </c>
      <c r="AZ8" s="4" t="e">
        <f t="shared" si="27"/>
        <v>#VALUE!</v>
      </c>
      <c r="BA8" s="4" t="e">
        <f t="shared" si="27"/>
        <v>#VALUE!</v>
      </c>
      <c r="BB8" s="4" t="e">
        <f t="shared" si="27"/>
        <v>#VALUE!</v>
      </c>
    </row>
    <row r="9" spans="1:54">
      <c r="A9" s="1"/>
      <c r="B9" s="2"/>
      <c r="D9" s="6">
        <f>+IF(data!H8="",0,data!H8)</f>
        <v>0</v>
      </c>
      <c r="E9" s="6">
        <f>+IF(OFFSET(data!$D8,E$1,0)="",0,OFFSET(data!$D8,E$1,0))</f>
        <v>6</v>
      </c>
      <c r="F9" s="6">
        <f>+IF(OFFSET(data!$D8,F$1,0)="",0,OFFSET(data!$D8,F$1,0))</f>
        <v>7</v>
      </c>
      <c r="G9" s="6">
        <f>+IF(OFFSET(data!$D8,G$1,0)="",0,OFFSET(data!$D8,G$1,0))</f>
        <v>30</v>
      </c>
      <c r="H9" s="6">
        <f>+IF(OFFSET(data!$D8,H$1,0)="",0,OFFSET(data!$D8,H$1,0))</f>
        <v>13</v>
      </c>
      <c r="I9" s="6">
        <f>+IF(OFFSET(data!$D8,I$1,0)="",0,OFFSET(data!$D8,I$1,0))</f>
        <v>1</v>
      </c>
      <c r="J9" s="6">
        <f>+IF(OFFSET(data!$D8,J$1,0)="",0,OFFSET(data!$D8,J$1,0))</f>
        <v>6</v>
      </c>
      <c r="K9" s="6">
        <f>+IF(OFFSET(data!$D8,K$1,0)="",0,OFFSET(data!$D8,K$1,0))</f>
        <v>0</v>
      </c>
      <c r="L9" s="6">
        <f>+IF(OFFSET(data!$D8,L$1,0)="",0,OFFSET(data!$D8,L$1,0))</f>
        <v>1</v>
      </c>
      <c r="M9" s="6">
        <f>+IF(OFFSET(data!$D8,M$1,0)="",0,OFFSET(data!$D8,M$1,0))</f>
        <v>2</v>
      </c>
      <c r="N9" s="6">
        <f>+IF(OFFSET(data!$D8,N$1,0)="",0,OFFSET(data!$D8,N$1,0))</f>
        <v>2</v>
      </c>
      <c r="O9" s="6">
        <f>+IF(OFFSET(data!$D8,O$1,0)="",0,OFFSET(data!$D8,O$1,0))</f>
        <v>2</v>
      </c>
      <c r="Q9" s="2">
        <f t="shared" si="3"/>
        <v>0</v>
      </c>
      <c r="R9" s="2">
        <f t="shared" si="4"/>
        <v>510</v>
      </c>
      <c r="S9" s="2">
        <f t="shared" si="5"/>
        <v>549</v>
      </c>
      <c r="T9" s="2">
        <f t="shared" si="6"/>
        <v>612</v>
      </c>
      <c r="U9" s="2">
        <f t="shared" si="7"/>
        <v>734</v>
      </c>
      <c r="V9" s="2">
        <f t="shared" si="8"/>
        <v>774</v>
      </c>
      <c r="W9" s="2">
        <f t="shared" si="9"/>
        <v>919</v>
      </c>
      <c r="X9" s="2">
        <f t="shared" si="10"/>
        <v>746</v>
      </c>
      <c r="Y9" s="2">
        <f t="shared" si="11"/>
        <v>773</v>
      </c>
      <c r="Z9" s="2">
        <f t="shared" si="12"/>
        <v>1027</v>
      </c>
      <c r="AA9" s="2">
        <f t="shared" si="13"/>
        <v>968</v>
      </c>
      <c r="AB9" s="2">
        <f t="shared" si="14"/>
        <v>1104</v>
      </c>
      <c r="AC9" s="1" t="s">
        <v>6</v>
      </c>
      <c r="AD9" s="2" t="e">
        <f t="shared" si="15"/>
        <v>#VALUE!</v>
      </c>
      <c r="AE9" s="2" t="e">
        <f t="shared" si="16"/>
        <v>#VALUE!</v>
      </c>
      <c r="AF9" s="2" t="e">
        <f t="shared" si="17"/>
        <v>#VALUE!</v>
      </c>
      <c r="AG9" s="2" t="e">
        <f t="shared" si="18"/>
        <v>#VALUE!</v>
      </c>
      <c r="AH9" s="2" t="e">
        <f t="shared" si="19"/>
        <v>#VALUE!</v>
      </c>
      <c r="AI9" s="2" t="e">
        <f t="shared" si="20"/>
        <v>#VALUE!</v>
      </c>
      <c r="AJ9" s="2" t="e">
        <f t="shared" si="21"/>
        <v>#VALUE!</v>
      </c>
      <c r="AK9" s="2" t="e">
        <f t="shared" si="22"/>
        <v>#VALUE!</v>
      </c>
      <c r="AL9" s="2" t="e">
        <f t="shared" si="23"/>
        <v>#VALUE!</v>
      </c>
      <c r="AM9" s="2" t="e">
        <f t="shared" si="24"/>
        <v>#VALUE!</v>
      </c>
      <c r="AN9" s="2" t="e">
        <f t="shared" si="25"/>
        <v>#VALUE!</v>
      </c>
      <c r="AO9" s="2" t="e">
        <f t="shared" si="26"/>
        <v>#VALUE!</v>
      </c>
      <c r="AP9" s="3">
        <v>42</v>
      </c>
      <c r="AQ9" s="4" t="e">
        <f t="shared" si="27"/>
        <v>#VALUE!</v>
      </c>
      <c r="AR9" s="4" t="e">
        <f t="shared" si="27"/>
        <v>#VALUE!</v>
      </c>
      <c r="AS9" s="4" t="e">
        <f t="shared" si="27"/>
        <v>#VALUE!</v>
      </c>
      <c r="AT9" s="4" t="e">
        <f t="shared" si="27"/>
        <v>#VALUE!</v>
      </c>
      <c r="AU9" s="4" t="e">
        <f t="shared" si="27"/>
        <v>#VALUE!</v>
      </c>
      <c r="AV9" s="4" t="e">
        <f t="shared" si="27"/>
        <v>#VALUE!</v>
      </c>
      <c r="AW9" s="4" t="e">
        <f t="shared" si="27"/>
        <v>#VALUE!</v>
      </c>
      <c r="AX9" s="4" t="e">
        <f t="shared" si="27"/>
        <v>#VALUE!</v>
      </c>
      <c r="AY9" s="4" t="e">
        <f t="shared" si="27"/>
        <v>#VALUE!</v>
      </c>
      <c r="AZ9" s="4" t="e">
        <f t="shared" si="27"/>
        <v>#VALUE!</v>
      </c>
      <c r="BA9" s="4" t="e">
        <f t="shared" si="27"/>
        <v>#VALUE!</v>
      </c>
      <c r="BB9" s="4" t="e">
        <f t="shared" si="27"/>
        <v>#VALUE!</v>
      </c>
    </row>
    <row r="10" spans="1:54">
      <c r="A10" s="1"/>
      <c r="B10" s="2"/>
      <c r="D10" s="6">
        <f>+IF(data!H9="",0,data!H9)</f>
        <v>0</v>
      </c>
      <c r="E10" s="6">
        <f>+IF(OFFSET(data!$D9,E$1,0)="",0,OFFSET(data!$D9,E$1,0))</f>
        <v>2</v>
      </c>
      <c r="F10" s="6">
        <f>+IF(OFFSET(data!$D9,F$1,0)="",0,OFFSET(data!$D9,F$1,0))</f>
        <v>10</v>
      </c>
      <c r="G10" s="6">
        <f>+IF(OFFSET(data!$D9,G$1,0)="",0,OFFSET(data!$D9,G$1,0))</f>
        <v>6</v>
      </c>
      <c r="H10" s="6">
        <f>+IF(OFFSET(data!$D9,H$1,0)="",0,OFFSET(data!$D9,H$1,0))</f>
        <v>10</v>
      </c>
      <c r="I10" s="6">
        <f>+IF(OFFSET(data!$D9,I$1,0)="",0,OFFSET(data!$D9,I$1,0))</f>
        <v>12</v>
      </c>
      <c r="J10" s="6">
        <f>+IF(OFFSET(data!$D9,J$1,0)="",0,OFFSET(data!$D9,J$1,0))</f>
        <v>2</v>
      </c>
      <c r="K10" s="6">
        <f>+IF(OFFSET(data!$D9,K$1,0)="",0,OFFSET(data!$D9,K$1,0))</f>
        <v>0</v>
      </c>
      <c r="L10" s="6">
        <f>+IF(OFFSET(data!$D9,L$1,0)="",0,OFFSET(data!$D9,L$1,0))</f>
        <v>1</v>
      </c>
      <c r="M10" s="6">
        <f>+IF(OFFSET(data!$D9,M$1,0)="",0,OFFSET(data!$D9,M$1,0))</f>
        <v>1</v>
      </c>
      <c r="N10" s="6">
        <f>+IF(OFFSET(data!$D9,N$1,0)="",0,OFFSET(data!$D9,N$1,0))</f>
        <v>1</v>
      </c>
      <c r="O10" s="6">
        <f>+IF(OFFSET(data!$D9,O$1,0)="",0,OFFSET(data!$D9,O$1,0))</f>
        <v>0</v>
      </c>
      <c r="Q10" s="2">
        <f t="shared" si="3"/>
        <v>0</v>
      </c>
      <c r="R10" s="2">
        <f t="shared" si="4"/>
        <v>508</v>
      </c>
      <c r="S10" s="2">
        <f t="shared" si="5"/>
        <v>539</v>
      </c>
      <c r="T10" s="2">
        <f t="shared" si="6"/>
        <v>606</v>
      </c>
      <c r="U10" s="2">
        <f t="shared" si="7"/>
        <v>724</v>
      </c>
      <c r="V10" s="2">
        <f t="shared" si="8"/>
        <v>762</v>
      </c>
      <c r="W10" s="2">
        <f t="shared" si="9"/>
        <v>917</v>
      </c>
      <c r="X10" s="2">
        <f t="shared" si="10"/>
        <v>746</v>
      </c>
      <c r="Y10" s="2">
        <f t="shared" si="11"/>
        <v>772</v>
      </c>
      <c r="Z10" s="2">
        <f t="shared" si="12"/>
        <v>1026</v>
      </c>
      <c r="AA10" s="2">
        <f t="shared" si="13"/>
        <v>967</v>
      </c>
      <c r="AB10" s="2">
        <f t="shared" si="14"/>
        <v>1104</v>
      </c>
      <c r="AC10" s="1" t="s">
        <v>7</v>
      </c>
      <c r="AD10" s="2" t="e">
        <f t="shared" si="15"/>
        <v>#VALUE!</v>
      </c>
      <c r="AE10" s="2" t="e">
        <f t="shared" si="16"/>
        <v>#VALUE!</v>
      </c>
      <c r="AF10" s="2" t="e">
        <f t="shared" si="17"/>
        <v>#VALUE!</v>
      </c>
      <c r="AG10" s="2" t="e">
        <f t="shared" si="18"/>
        <v>#VALUE!</v>
      </c>
      <c r="AH10" s="2" t="e">
        <f t="shared" si="19"/>
        <v>#VALUE!</v>
      </c>
      <c r="AI10" s="2" t="e">
        <f t="shared" si="20"/>
        <v>#VALUE!</v>
      </c>
      <c r="AJ10" s="2" t="e">
        <f t="shared" si="21"/>
        <v>#VALUE!</v>
      </c>
      <c r="AK10" s="2" t="e">
        <f t="shared" si="22"/>
        <v>#VALUE!</v>
      </c>
      <c r="AL10" s="2" t="e">
        <f t="shared" si="23"/>
        <v>#VALUE!</v>
      </c>
      <c r="AM10" s="2" t="e">
        <f t="shared" si="24"/>
        <v>#VALUE!</v>
      </c>
      <c r="AN10" s="2" t="e">
        <f t="shared" si="25"/>
        <v>#VALUE!</v>
      </c>
      <c r="AO10" s="2" t="e">
        <f t="shared" si="26"/>
        <v>#VALUE!</v>
      </c>
      <c r="AP10" s="3">
        <v>49</v>
      </c>
      <c r="AQ10" s="4" t="e">
        <f t="shared" si="27"/>
        <v>#VALUE!</v>
      </c>
      <c r="AR10" s="4" t="e">
        <f t="shared" si="27"/>
        <v>#VALUE!</v>
      </c>
      <c r="AS10" s="4" t="e">
        <f t="shared" si="27"/>
        <v>#VALUE!</v>
      </c>
      <c r="AT10" s="4" t="e">
        <f t="shared" si="27"/>
        <v>#VALUE!</v>
      </c>
      <c r="AU10" s="4" t="e">
        <f t="shared" si="27"/>
        <v>#VALUE!</v>
      </c>
      <c r="AV10" s="4" t="e">
        <f t="shared" si="27"/>
        <v>#VALUE!</v>
      </c>
      <c r="AW10" s="4" t="e">
        <f t="shared" si="27"/>
        <v>#VALUE!</v>
      </c>
      <c r="AX10" s="4" t="e">
        <f t="shared" si="27"/>
        <v>#VALUE!</v>
      </c>
      <c r="AY10" s="4" t="e">
        <f t="shared" si="27"/>
        <v>#VALUE!</v>
      </c>
      <c r="AZ10" s="4" t="e">
        <f t="shared" si="27"/>
        <v>#VALUE!</v>
      </c>
      <c r="BA10" s="4" t="e">
        <f t="shared" si="27"/>
        <v>#VALUE!</v>
      </c>
      <c r="BB10" s="4" t="e">
        <f t="shared" si="27"/>
        <v>#VALUE!</v>
      </c>
    </row>
    <row r="11" spans="1:54">
      <c r="A11" s="1"/>
      <c r="B11" s="2"/>
      <c r="D11" s="6">
        <f>+IF(data!H10="",0,data!H10)</f>
        <v>0</v>
      </c>
      <c r="E11" s="6">
        <f>+IF(OFFSET(data!$D10,E$1,0)="",0,OFFSET(data!$D10,E$1,0))</f>
        <v>3</v>
      </c>
      <c r="F11" s="6">
        <f>+IF(OFFSET(data!$D10,F$1,0)="",0,OFFSET(data!$D10,F$1,0))</f>
        <v>4</v>
      </c>
      <c r="G11" s="6">
        <f>+IF(OFFSET(data!$D10,G$1,0)="",0,OFFSET(data!$D10,G$1,0))</f>
        <v>2</v>
      </c>
      <c r="H11" s="6">
        <f>+IF(OFFSET(data!$D10,H$1,0)="",0,OFFSET(data!$D10,H$1,0))</f>
        <v>8</v>
      </c>
      <c r="I11" s="6">
        <f>+IF(OFFSET(data!$D10,I$1,0)="",0,OFFSET(data!$D10,I$1,0))</f>
        <v>12</v>
      </c>
      <c r="J11" s="6">
        <f>+IF(OFFSET(data!$D10,J$1,0)="",0,OFFSET(data!$D10,J$1,0))</f>
        <v>1</v>
      </c>
      <c r="K11" s="6">
        <f>+IF(OFFSET(data!$D10,K$1,0)="",0,OFFSET(data!$D10,K$1,0))</f>
        <v>0</v>
      </c>
      <c r="L11" s="6">
        <f>+IF(OFFSET(data!$D10,L$1,0)="",0,OFFSET(data!$D10,L$1,0))</f>
        <v>1</v>
      </c>
      <c r="M11" s="6">
        <f>+IF(OFFSET(data!$D10,M$1,0)="",0,OFFSET(data!$D10,M$1,0))</f>
        <v>2</v>
      </c>
      <c r="N11" s="6">
        <f>+IF(OFFSET(data!$D10,N$1,0)="",0,OFFSET(data!$D10,N$1,0))</f>
        <v>2</v>
      </c>
      <c r="O11" s="6">
        <f>+IF(OFFSET(data!$D10,O$1,0)="",0,OFFSET(data!$D10,O$1,0))</f>
        <v>0</v>
      </c>
      <c r="Q11" s="2">
        <f t="shared" si="3"/>
        <v>0</v>
      </c>
      <c r="R11" s="2">
        <f t="shared" si="4"/>
        <v>505</v>
      </c>
      <c r="S11" s="2">
        <f t="shared" si="5"/>
        <v>535</v>
      </c>
      <c r="T11" s="2">
        <f t="shared" si="6"/>
        <v>604</v>
      </c>
      <c r="U11" s="2">
        <f t="shared" si="7"/>
        <v>716</v>
      </c>
      <c r="V11" s="2">
        <f t="shared" si="8"/>
        <v>750</v>
      </c>
      <c r="W11" s="2">
        <f t="shared" si="9"/>
        <v>916</v>
      </c>
      <c r="X11" s="2">
        <f t="shared" si="10"/>
        <v>746</v>
      </c>
      <c r="Y11" s="2">
        <f t="shared" si="11"/>
        <v>771</v>
      </c>
      <c r="Z11" s="2">
        <f t="shared" si="12"/>
        <v>1024</v>
      </c>
      <c r="AA11" s="2">
        <f t="shared" si="13"/>
        <v>965</v>
      </c>
      <c r="AB11" s="2">
        <f t="shared" si="14"/>
        <v>1104</v>
      </c>
      <c r="AC11" s="1" t="s">
        <v>8</v>
      </c>
      <c r="AD11" s="2" t="e">
        <f t="shared" si="15"/>
        <v>#VALUE!</v>
      </c>
      <c r="AE11" s="2" t="e">
        <f t="shared" si="16"/>
        <v>#VALUE!</v>
      </c>
      <c r="AF11" s="2" t="e">
        <f t="shared" si="17"/>
        <v>#VALUE!</v>
      </c>
      <c r="AG11" s="2" t="e">
        <f t="shared" si="18"/>
        <v>#VALUE!</v>
      </c>
      <c r="AH11" s="2" t="e">
        <f t="shared" si="19"/>
        <v>#VALUE!</v>
      </c>
      <c r="AI11" s="2" t="e">
        <f t="shared" si="20"/>
        <v>#VALUE!</v>
      </c>
      <c r="AJ11" s="2" t="e">
        <f t="shared" si="21"/>
        <v>#VALUE!</v>
      </c>
      <c r="AK11" s="2" t="e">
        <f t="shared" si="22"/>
        <v>#VALUE!</v>
      </c>
      <c r="AL11" s="2" t="e">
        <f t="shared" si="23"/>
        <v>#VALUE!</v>
      </c>
      <c r="AM11" s="2" t="e">
        <f t="shared" si="24"/>
        <v>#VALUE!</v>
      </c>
      <c r="AN11" s="2" t="e">
        <f t="shared" si="25"/>
        <v>#VALUE!</v>
      </c>
      <c r="AO11" s="2" t="e">
        <f t="shared" si="26"/>
        <v>#VALUE!</v>
      </c>
      <c r="AP11" s="3">
        <v>56</v>
      </c>
      <c r="AQ11" s="4" t="e">
        <f t="shared" si="27"/>
        <v>#VALUE!</v>
      </c>
      <c r="AR11" s="4" t="e">
        <f t="shared" si="27"/>
        <v>#VALUE!</v>
      </c>
      <c r="AS11" s="4" t="e">
        <f t="shared" si="27"/>
        <v>#VALUE!</v>
      </c>
      <c r="AT11" s="4" t="e">
        <f t="shared" si="27"/>
        <v>#VALUE!</v>
      </c>
      <c r="AU11" s="4" t="e">
        <f t="shared" si="27"/>
        <v>#VALUE!</v>
      </c>
      <c r="AV11" s="4" t="e">
        <f t="shared" si="27"/>
        <v>#VALUE!</v>
      </c>
      <c r="AW11" s="4" t="e">
        <f t="shared" si="27"/>
        <v>#VALUE!</v>
      </c>
      <c r="AX11" s="4" t="e">
        <f t="shared" si="27"/>
        <v>#VALUE!</v>
      </c>
      <c r="AY11" s="4" t="e">
        <f t="shared" si="27"/>
        <v>#VALUE!</v>
      </c>
      <c r="AZ11" s="4" t="e">
        <f t="shared" si="27"/>
        <v>#VALUE!</v>
      </c>
      <c r="BA11" s="4" t="e">
        <f t="shared" si="27"/>
        <v>#VALUE!</v>
      </c>
      <c r="BB11" s="4" t="e">
        <f t="shared" si="27"/>
        <v>#VALUE!</v>
      </c>
    </row>
    <row r="12" spans="1:54">
      <c r="A12" s="1"/>
      <c r="B12" s="2"/>
      <c r="D12" s="6">
        <f>+IF(data!H11="",0,data!H11)</f>
        <v>0</v>
      </c>
      <c r="E12" s="6">
        <f>+IF(OFFSET(data!$D11,E$1,0)="",0,OFFSET(data!$D11,E$1,0))</f>
        <v>4</v>
      </c>
      <c r="F12" s="6">
        <f>+IF(OFFSET(data!$D11,F$1,0)="",0,OFFSET(data!$D11,F$1,0))</f>
        <v>2</v>
      </c>
      <c r="G12" s="6">
        <f>+IF(OFFSET(data!$D11,G$1,0)="",0,OFFSET(data!$D11,G$1,0))</f>
        <v>1</v>
      </c>
      <c r="H12" s="6">
        <f>+IF(OFFSET(data!$D11,H$1,0)="",0,OFFSET(data!$D11,H$1,0))</f>
        <v>2</v>
      </c>
      <c r="I12" s="6">
        <f>+IF(OFFSET(data!$D11,I$1,0)="",0,OFFSET(data!$D11,I$1,0))</f>
        <v>1</v>
      </c>
      <c r="J12" s="6">
        <f>+IF(OFFSET(data!$D11,J$1,0)="",0,OFFSET(data!$D11,J$1,0))</f>
        <v>1</v>
      </c>
      <c r="K12" s="6">
        <f>+IF(OFFSET(data!$D11,K$1,0)="",0,OFFSET(data!$D11,K$1,0))</f>
        <v>1</v>
      </c>
      <c r="L12" s="6">
        <f>+IF(OFFSET(data!$D11,L$1,0)="",0,OFFSET(data!$D11,L$1,0))</f>
        <v>4</v>
      </c>
      <c r="M12" s="6">
        <f>+IF(OFFSET(data!$D11,M$1,0)="",0,OFFSET(data!$D11,M$1,0))</f>
        <v>1</v>
      </c>
      <c r="N12" s="6">
        <f>+IF(OFFSET(data!$D11,N$1,0)="",0,OFFSET(data!$D11,N$1,0))</f>
        <v>10</v>
      </c>
      <c r="O12" s="6">
        <f>+IF(OFFSET(data!$D11,O$1,0)="",0,OFFSET(data!$D11,O$1,0))</f>
        <v>0</v>
      </c>
      <c r="Q12" s="2">
        <f t="shared" si="3"/>
        <v>0</v>
      </c>
      <c r="R12" s="2">
        <f t="shared" si="4"/>
        <v>501</v>
      </c>
      <c r="S12" s="2">
        <f t="shared" si="5"/>
        <v>533</v>
      </c>
      <c r="T12" s="2">
        <f t="shared" si="6"/>
        <v>603</v>
      </c>
      <c r="U12" s="2">
        <f t="shared" si="7"/>
        <v>714</v>
      </c>
      <c r="V12" s="2">
        <f t="shared" si="8"/>
        <v>749</v>
      </c>
      <c r="W12" s="2">
        <f t="shared" si="9"/>
        <v>915</v>
      </c>
      <c r="X12" s="2">
        <f t="shared" si="10"/>
        <v>745</v>
      </c>
      <c r="Y12" s="2">
        <f t="shared" si="11"/>
        <v>767</v>
      </c>
      <c r="Z12" s="2">
        <f t="shared" si="12"/>
        <v>1023</v>
      </c>
      <c r="AA12" s="2">
        <f t="shared" si="13"/>
        <v>955</v>
      </c>
      <c r="AB12" s="2">
        <f t="shared" si="14"/>
        <v>1104</v>
      </c>
      <c r="AC12" s="1" t="s">
        <v>9</v>
      </c>
      <c r="AD12" s="2" t="e">
        <f t="shared" si="15"/>
        <v>#VALUE!</v>
      </c>
      <c r="AE12" s="2" t="e">
        <f t="shared" si="16"/>
        <v>#VALUE!</v>
      </c>
      <c r="AF12" s="2" t="e">
        <f t="shared" si="17"/>
        <v>#VALUE!</v>
      </c>
      <c r="AG12" s="2" t="e">
        <f t="shared" si="18"/>
        <v>#VALUE!</v>
      </c>
      <c r="AH12" s="2" t="e">
        <f t="shared" si="19"/>
        <v>#VALUE!</v>
      </c>
      <c r="AI12" s="2" t="e">
        <f t="shared" si="20"/>
        <v>#VALUE!</v>
      </c>
      <c r="AJ12" s="2" t="e">
        <f t="shared" si="21"/>
        <v>#VALUE!</v>
      </c>
      <c r="AK12" s="2" t="e">
        <f t="shared" si="22"/>
        <v>#VALUE!</v>
      </c>
      <c r="AL12" s="2" t="e">
        <f t="shared" si="23"/>
        <v>#VALUE!</v>
      </c>
      <c r="AM12" s="2" t="e">
        <f t="shared" si="24"/>
        <v>#VALUE!</v>
      </c>
      <c r="AN12" s="2" t="e">
        <f t="shared" si="25"/>
        <v>#VALUE!</v>
      </c>
      <c r="AO12" s="2" t="e">
        <f t="shared" si="26"/>
        <v>#VALUE!</v>
      </c>
      <c r="AP12" s="3">
        <v>63</v>
      </c>
      <c r="AQ12" s="4" t="e">
        <f t="shared" si="27"/>
        <v>#VALUE!</v>
      </c>
      <c r="AR12" s="4" t="e">
        <f t="shared" si="27"/>
        <v>#VALUE!</v>
      </c>
      <c r="AS12" s="4" t="e">
        <f t="shared" si="27"/>
        <v>#VALUE!</v>
      </c>
      <c r="AT12" s="4" t="e">
        <f t="shared" si="27"/>
        <v>#VALUE!</v>
      </c>
      <c r="AU12" s="4" t="e">
        <f t="shared" si="27"/>
        <v>#VALUE!</v>
      </c>
      <c r="AV12" s="4" t="e">
        <f t="shared" si="27"/>
        <v>#VALUE!</v>
      </c>
      <c r="AW12" s="4" t="e">
        <f t="shared" si="27"/>
        <v>#VALUE!</v>
      </c>
      <c r="AX12" s="4" t="e">
        <f t="shared" si="27"/>
        <v>#VALUE!</v>
      </c>
      <c r="AY12" s="4" t="e">
        <f t="shared" si="27"/>
        <v>#VALUE!</v>
      </c>
      <c r="AZ12" s="4" t="e">
        <f t="shared" si="27"/>
        <v>#VALUE!</v>
      </c>
      <c r="BA12" s="4" t="e">
        <f t="shared" si="27"/>
        <v>#VALUE!</v>
      </c>
      <c r="BB12" s="4" t="e">
        <f t="shared" si="27"/>
        <v>#VALUE!</v>
      </c>
    </row>
    <row r="13" spans="1:54">
      <c r="A13" s="1"/>
      <c r="B13" s="2"/>
      <c r="D13" s="6">
        <f>+IF(data!H12="",0,data!H12)</f>
        <v>0</v>
      </c>
      <c r="E13" s="6">
        <f>+IF(OFFSET(data!$D12,E$1,0)="",0,OFFSET(data!$D12,E$1,0))</f>
        <v>3</v>
      </c>
      <c r="F13" s="6">
        <f>+IF(OFFSET(data!$D12,F$1,0)="",0,OFFSET(data!$D12,F$1,0))</f>
        <v>2</v>
      </c>
      <c r="G13" s="6">
        <f>+IF(OFFSET(data!$D12,G$1,0)="",0,OFFSET(data!$D12,G$1,0))</f>
        <v>1</v>
      </c>
      <c r="H13" s="6">
        <f>+IF(OFFSET(data!$D12,H$1,0)="",0,OFFSET(data!$D12,H$1,0))</f>
        <v>1</v>
      </c>
      <c r="I13" s="6">
        <f>+IF(OFFSET(data!$D12,I$1,0)="",0,OFFSET(data!$D12,I$1,0))</f>
        <v>1</v>
      </c>
      <c r="J13" s="6">
        <f>+IF(OFFSET(data!$D12,J$1,0)="",0,OFFSET(data!$D12,J$1,0))</f>
        <v>1</v>
      </c>
      <c r="K13" s="6">
        <f>+IF(OFFSET(data!$D12,K$1,0)="",0,OFFSET(data!$D12,K$1,0))</f>
        <v>1</v>
      </c>
      <c r="L13" s="6">
        <f>+IF(OFFSET(data!$D12,L$1,0)="",0,OFFSET(data!$D12,L$1,0))</f>
        <v>2</v>
      </c>
      <c r="M13" s="6">
        <f>+IF(OFFSET(data!$D12,M$1,0)="",0,OFFSET(data!$D12,M$1,0))</f>
        <v>1</v>
      </c>
      <c r="N13" s="6">
        <f>+IF(OFFSET(data!$D12,N$1,0)="",0,OFFSET(data!$D12,N$1,0))</f>
        <v>5</v>
      </c>
      <c r="O13" s="6">
        <f>+IF(OFFSET(data!$D12,O$1,0)="",0,OFFSET(data!$D12,O$1,0))</f>
        <v>0</v>
      </c>
      <c r="Q13" s="2">
        <f t="shared" si="3"/>
        <v>0</v>
      </c>
      <c r="R13" s="2">
        <f t="shared" si="4"/>
        <v>498</v>
      </c>
      <c r="S13" s="2">
        <f t="shared" si="5"/>
        <v>531</v>
      </c>
      <c r="T13" s="2">
        <f t="shared" si="6"/>
        <v>602</v>
      </c>
      <c r="U13" s="2">
        <f t="shared" si="7"/>
        <v>713</v>
      </c>
      <c r="V13" s="2">
        <f t="shared" si="8"/>
        <v>748</v>
      </c>
      <c r="W13" s="2">
        <f t="shared" si="9"/>
        <v>914</v>
      </c>
      <c r="X13" s="2">
        <f t="shared" si="10"/>
        <v>744</v>
      </c>
      <c r="Y13" s="2">
        <f t="shared" si="11"/>
        <v>765</v>
      </c>
      <c r="Z13" s="2">
        <f t="shared" si="12"/>
        <v>1022</v>
      </c>
      <c r="AA13" s="2">
        <f t="shared" si="13"/>
        <v>950</v>
      </c>
      <c r="AB13" s="2">
        <f t="shared" si="14"/>
        <v>1104</v>
      </c>
      <c r="AC13" s="1" t="s">
        <v>10</v>
      </c>
      <c r="AD13" s="2" t="e">
        <f t="shared" si="15"/>
        <v>#VALUE!</v>
      </c>
      <c r="AE13" s="2" t="e">
        <f t="shared" si="16"/>
        <v>#VALUE!</v>
      </c>
      <c r="AF13" s="2" t="e">
        <f t="shared" si="17"/>
        <v>#VALUE!</v>
      </c>
      <c r="AG13" s="2" t="e">
        <f t="shared" si="18"/>
        <v>#VALUE!</v>
      </c>
      <c r="AH13" s="2" t="e">
        <f t="shared" si="19"/>
        <v>#VALUE!</v>
      </c>
      <c r="AI13" s="2" t="e">
        <f t="shared" si="20"/>
        <v>#VALUE!</v>
      </c>
      <c r="AJ13" s="2" t="e">
        <f t="shared" si="21"/>
        <v>#VALUE!</v>
      </c>
      <c r="AK13" s="2" t="e">
        <f t="shared" si="22"/>
        <v>#VALUE!</v>
      </c>
      <c r="AL13" s="2" t="e">
        <f t="shared" si="23"/>
        <v>#VALUE!</v>
      </c>
      <c r="AM13" s="2" t="e">
        <f t="shared" si="24"/>
        <v>#VALUE!</v>
      </c>
      <c r="AN13" s="2" t="e">
        <f t="shared" si="25"/>
        <v>#VALUE!</v>
      </c>
      <c r="AO13" s="2" t="e">
        <f t="shared" si="26"/>
        <v>#VALUE!</v>
      </c>
      <c r="AP13" s="3">
        <v>70</v>
      </c>
      <c r="AQ13" s="4" t="e">
        <f t="shared" si="27"/>
        <v>#VALUE!</v>
      </c>
      <c r="AR13" s="4" t="e">
        <f t="shared" si="27"/>
        <v>#VALUE!</v>
      </c>
      <c r="AS13" s="4" t="e">
        <f t="shared" si="27"/>
        <v>#VALUE!</v>
      </c>
      <c r="AT13" s="4" t="e">
        <f t="shared" si="27"/>
        <v>#VALUE!</v>
      </c>
      <c r="AU13" s="4" t="e">
        <f t="shared" si="27"/>
        <v>#VALUE!</v>
      </c>
      <c r="AV13" s="4" t="e">
        <f t="shared" si="27"/>
        <v>#VALUE!</v>
      </c>
      <c r="AW13" s="4" t="e">
        <f t="shared" si="27"/>
        <v>#VALUE!</v>
      </c>
      <c r="AX13" s="4" t="e">
        <f t="shared" si="27"/>
        <v>#VALUE!</v>
      </c>
      <c r="AY13" s="4" t="e">
        <f t="shared" si="27"/>
        <v>#VALUE!</v>
      </c>
      <c r="AZ13" s="4" t="e">
        <f t="shared" si="27"/>
        <v>#VALUE!</v>
      </c>
      <c r="BA13" s="4" t="e">
        <f t="shared" si="27"/>
        <v>#VALUE!</v>
      </c>
      <c r="BB13" s="4" t="e">
        <f t="shared" si="27"/>
        <v>#VALUE!</v>
      </c>
    </row>
    <row r="14" spans="1:54">
      <c r="A14" s="1"/>
      <c r="B14" s="2"/>
      <c r="D14" s="6">
        <f>+IF(data!H13="",0,data!H13)</f>
        <v>0</v>
      </c>
      <c r="E14" s="6">
        <f>+IF(OFFSET(data!$D13,E$1,0)="",0,OFFSET(data!$D13,E$1,0))</f>
        <v>3</v>
      </c>
      <c r="F14" s="6">
        <f>+IF(OFFSET(data!$D13,F$1,0)="",0,OFFSET(data!$D13,F$1,0))</f>
        <v>1</v>
      </c>
      <c r="G14" s="6">
        <f>+IF(OFFSET(data!$D13,G$1,0)="",0,OFFSET(data!$D13,G$1,0))</f>
        <v>0</v>
      </c>
      <c r="H14" s="6">
        <f>+IF(OFFSET(data!$D13,H$1,0)="",0,OFFSET(data!$D13,H$1,0))</f>
        <v>1</v>
      </c>
      <c r="I14" s="6">
        <f>+IF(OFFSET(data!$D13,I$1,0)="",0,OFFSET(data!$D13,I$1,0))</f>
        <v>1</v>
      </c>
      <c r="J14" s="6">
        <f>+IF(OFFSET(data!$D13,J$1,0)="",0,OFFSET(data!$D13,J$1,0))</f>
        <v>2</v>
      </c>
      <c r="K14" s="6">
        <f>+IF(OFFSET(data!$D13,K$1,0)="",0,OFFSET(data!$D13,K$1,0))</f>
        <v>2</v>
      </c>
      <c r="L14" s="6">
        <f>+IF(OFFSET(data!$D13,L$1,0)="",0,OFFSET(data!$D13,L$1,0))</f>
        <v>2</v>
      </c>
      <c r="M14" s="6">
        <f>+IF(OFFSET(data!$D13,M$1,0)="",0,OFFSET(data!$D13,M$1,0))</f>
        <v>2</v>
      </c>
      <c r="N14" s="6">
        <f>+IF(OFFSET(data!$D13,N$1,0)="",0,OFFSET(data!$D13,N$1,0))</f>
        <v>3</v>
      </c>
      <c r="O14" s="6">
        <f>+IF(OFFSET(data!$D13,O$1,0)="",0,OFFSET(data!$D13,O$1,0))</f>
        <v>0</v>
      </c>
      <c r="Q14" s="2">
        <f t="shared" si="3"/>
        <v>0</v>
      </c>
      <c r="R14" s="2">
        <f t="shared" si="4"/>
        <v>495</v>
      </c>
      <c r="S14" s="2">
        <f t="shared" si="5"/>
        <v>530</v>
      </c>
      <c r="T14" s="2">
        <f t="shared" si="6"/>
        <v>602</v>
      </c>
      <c r="U14" s="2">
        <f t="shared" si="7"/>
        <v>712</v>
      </c>
      <c r="V14" s="2">
        <f t="shared" si="8"/>
        <v>747</v>
      </c>
      <c r="W14" s="2">
        <f t="shared" si="9"/>
        <v>912</v>
      </c>
      <c r="X14" s="2">
        <f t="shared" si="10"/>
        <v>742</v>
      </c>
      <c r="Y14" s="2">
        <f t="shared" si="11"/>
        <v>763</v>
      </c>
      <c r="Z14" s="2">
        <f t="shared" si="12"/>
        <v>1020</v>
      </c>
      <c r="AA14" s="2">
        <f t="shared" si="13"/>
        <v>947</v>
      </c>
      <c r="AB14" s="2">
        <f t="shared" si="14"/>
        <v>1104</v>
      </c>
      <c r="AC14" s="1" t="s">
        <v>11</v>
      </c>
      <c r="AD14" s="2" t="e">
        <f t="shared" si="15"/>
        <v>#VALUE!</v>
      </c>
      <c r="AE14" s="2" t="e">
        <f t="shared" si="16"/>
        <v>#VALUE!</v>
      </c>
      <c r="AF14" s="2" t="e">
        <f t="shared" si="17"/>
        <v>#VALUE!</v>
      </c>
      <c r="AG14" s="2" t="e">
        <f t="shared" si="18"/>
        <v>#VALUE!</v>
      </c>
      <c r="AH14" s="2" t="e">
        <f t="shared" si="19"/>
        <v>#VALUE!</v>
      </c>
      <c r="AI14" s="2" t="e">
        <f t="shared" si="20"/>
        <v>#VALUE!</v>
      </c>
      <c r="AJ14" s="2" t="e">
        <f t="shared" si="21"/>
        <v>#VALUE!</v>
      </c>
      <c r="AK14" s="2" t="e">
        <f t="shared" si="22"/>
        <v>#VALUE!</v>
      </c>
      <c r="AL14" s="2" t="e">
        <f t="shared" si="23"/>
        <v>#VALUE!</v>
      </c>
      <c r="AM14" s="2" t="e">
        <f t="shared" si="24"/>
        <v>#VALUE!</v>
      </c>
      <c r="AN14" s="2" t="e">
        <f t="shared" si="25"/>
        <v>#VALUE!</v>
      </c>
      <c r="AO14" s="2" t="e">
        <f t="shared" si="26"/>
        <v>#VALUE!</v>
      </c>
      <c r="AP14" s="3">
        <v>77</v>
      </c>
      <c r="AQ14" s="4" t="e">
        <f t="shared" ref="AQ14:BB20" si="28">IF((AQ$3+$AP14)&lt;=$AP$3,AQ$3+$AP14,"")</f>
        <v>#VALUE!</v>
      </c>
      <c r="AR14" s="4" t="e">
        <f t="shared" si="28"/>
        <v>#VALUE!</v>
      </c>
      <c r="AS14" s="4" t="e">
        <f t="shared" si="28"/>
        <v>#VALUE!</v>
      </c>
      <c r="AT14" s="4" t="e">
        <f t="shared" si="28"/>
        <v>#VALUE!</v>
      </c>
      <c r="AU14" s="4" t="e">
        <f t="shared" si="28"/>
        <v>#VALUE!</v>
      </c>
      <c r="AV14" s="4" t="e">
        <f t="shared" si="28"/>
        <v>#VALUE!</v>
      </c>
      <c r="AW14" s="4" t="e">
        <f t="shared" si="28"/>
        <v>#VALUE!</v>
      </c>
      <c r="AX14" s="4" t="e">
        <f t="shared" si="28"/>
        <v>#VALUE!</v>
      </c>
      <c r="AY14" s="4" t="e">
        <f t="shared" si="28"/>
        <v>#VALUE!</v>
      </c>
      <c r="AZ14" s="4" t="e">
        <f t="shared" si="28"/>
        <v>#VALUE!</v>
      </c>
      <c r="BA14" s="4" t="e">
        <f t="shared" si="28"/>
        <v>#VALUE!</v>
      </c>
      <c r="BB14" s="4" t="e">
        <f t="shared" si="28"/>
        <v>#VALUE!</v>
      </c>
    </row>
    <row r="15" spans="1:54">
      <c r="B15" s="2"/>
      <c r="D15" s="6">
        <f>+IF(data!H14="",0,data!H14)</f>
        <v>0</v>
      </c>
      <c r="E15" s="6">
        <f>+IF(OFFSET(data!$D14,E$1,0)="",0,OFFSET(data!$D14,E$1,0))</f>
        <v>1</v>
      </c>
      <c r="F15" s="6">
        <f>+IF(OFFSET(data!$D14,F$1,0)="",0,OFFSET(data!$D14,F$1,0))</f>
        <v>1</v>
      </c>
      <c r="G15" s="6">
        <f>+IF(OFFSET(data!$D14,G$1,0)="",0,OFFSET(data!$D14,G$1,0))</f>
        <v>1</v>
      </c>
      <c r="H15" s="6">
        <f>+IF(OFFSET(data!$D14,H$1,0)="",0,OFFSET(data!$D14,H$1,0))</f>
        <v>0</v>
      </c>
      <c r="I15" s="6">
        <f>+IF(OFFSET(data!$D14,I$1,0)="",0,OFFSET(data!$D14,I$1,0))</f>
        <v>1</v>
      </c>
      <c r="J15" s="6">
        <f>+IF(OFFSET(data!$D14,J$1,0)="",0,OFFSET(data!$D14,J$1,0))</f>
        <v>1</v>
      </c>
      <c r="K15" s="6">
        <f>+IF(OFFSET(data!$D14,K$1,0)="",0,OFFSET(data!$D14,K$1,0))</f>
        <v>2</v>
      </c>
      <c r="L15" s="6">
        <f>+IF(OFFSET(data!$D14,L$1,0)="",0,OFFSET(data!$D14,L$1,0))</f>
        <v>2</v>
      </c>
      <c r="M15" s="6">
        <f>+IF(OFFSET(data!$D14,M$1,0)="",0,OFFSET(data!$D14,M$1,0))</f>
        <v>2</v>
      </c>
      <c r="N15" s="6">
        <f>+IF(OFFSET(data!$D14,N$1,0)="",0,OFFSET(data!$D14,N$1,0))</f>
        <v>3</v>
      </c>
      <c r="O15" s="6">
        <f>+IF(OFFSET(data!$D14,O$1,0)="",0,OFFSET(data!$D14,O$1,0))</f>
        <v>0</v>
      </c>
      <c r="Q15" s="2">
        <f t="shared" si="3"/>
        <v>0</v>
      </c>
      <c r="R15" s="2">
        <f t="shared" si="4"/>
        <v>494</v>
      </c>
      <c r="S15" s="2">
        <f t="shared" si="5"/>
        <v>529</v>
      </c>
      <c r="T15" s="2">
        <f t="shared" si="6"/>
        <v>601</v>
      </c>
      <c r="U15" s="2">
        <f t="shared" si="7"/>
        <v>712</v>
      </c>
      <c r="V15" s="2">
        <f t="shared" si="8"/>
        <v>746</v>
      </c>
      <c r="W15" s="2">
        <f t="shared" si="9"/>
        <v>911</v>
      </c>
      <c r="X15" s="2">
        <f t="shared" si="10"/>
        <v>740</v>
      </c>
      <c r="Y15" s="2">
        <f t="shared" si="11"/>
        <v>761</v>
      </c>
      <c r="Z15" s="2">
        <f t="shared" si="12"/>
        <v>1018</v>
      </c>
      <c r="AA15" s="2">
        <f t="shared" si="13"/>
        <v>944</v>
      </c>
      <c r="AB15" s="2">
        <f t="shared" si="14"/>
        <v>1104</v>
      </c>
      <c r="AC15" s="1" t="s">
        <v>12</v>
      </c>
      <c r="AD15" s="2" t="e">
        <f t="shared" si="15"/>
        <v>#VALUE!</v>
      </c>
      <c r="AE15" s="2" t="e">
        <f t="shared" si="16"/>
        <v>#VALUE!</v>
      </c>
      <c r="AF15" s="2" t="e">
        <f t="shared" si="17"/>
        <v>#VALUE!</v>
      </c>
      <c r="AG15" s="2" t="e">
        <f t="shared" si="18"/>
        <v>#VALUE!</v>
      </c>
      <c r="AH15" s="2" t="e">
        <f t="shared" si="19"/>
        <v>#VALUE!</v>
      </c>
      <c r="AI15" s="2" t="e">
        <f t="shared" si="20"/>
        <v>#VALUE!</v>
      </c>
      <c r="AJ15" s="2" t="e">
        <f t="shared" si="21"/>
        <v>#VALUE!</v>
      </c>
      <c r="AK15" s="2" t="e">
        <f t="shared" si="22"/>
        <v>#VALUE!</v>
      </c>
      <c r="AL15" s="2" t="e">
        <f t="shared" si="23"/>
        <v>#VALUE!</v>
      </c>
      <c r="AM15" s="2" t="e">
        <f t="shared" si="24"/>
        <v>#VALUE!</v>
      </c>
      <c r="AN15" s="2" t="e">
        <f t="shared" si="25"/>
        <v>#VALUE!</v>
      </c>
      <c r="AO15" s="2" t="e">
        <f t="shared" si="26"/>
        <v>#VALUE!</v>
      </c>
      <c r="AP15" s="3">
        <v>84</v>
      </c>
      <c r="AQ15" s="4" t="e">
        <f t="shared" si="28"/>
        <v>#VALUE!</v>
      </c>
      <c r="AR15" s="4" t="e">
        <f t="shared" si="28"/>
        <v>#VALUE!</v>
      </c>
      <c r="AS15" s="4" t="e">
        <f t="shared" si="28"/>
        <v>#VALUE!</v>
      </c>
      <c r="AT15" s="4" t="e">
        <f t="shared" si="28"/>
        <v>#VALUE!</v>
      </c>
      <c r="AU15" s="4" t="e">
        <f t="shared" si="28"/>
        <v>#VALUE!</v>
      </c>
      <c r="AV15" s="4" t="e">
        <f t="shared" si="28"/>
        <v>#VALUE!</v>
      </c>
      <c r="AW15" s="4" t="e">
        <f t="shared" si="28"/>
        <v>#VALUE!</v>
      </c>
      <c r="AX15" s="4" t="e">
        <f t="shared" si="28"/>
        <v>#VALUE!</v>
      </c>
      <c r="AY15" s="4" t="e">
        <f t="shared" si="28"/>
        <v>#VALUE!</v>
      </c>
      <c r="AZ15" s="4" t="e">
        <f t="shared" si="28"/>
        <v>#VALUE!</v>
      </c>
      <c r="BA15" s="4" t="e">
        <f t="shared" si="28"/>
        <v>#VALUE!</v>
      </c>
      <c r="BB15" s="4" t="e">
        <f t="shared" si="28"/>
        <v>#VALUE!</v>
      </c>
    </row>
    <row r="16" spans="1:54">
      <c r="B16" s="2"/>
      <c r="D16" s="6">
        <f>+IF(data!H15="",0,data!H15)</f>
        <v>0</v>
      </c>
      <c r="E16" s="6">
        <f>+IF(OFFSET(data!$D15,E$1,0)="",0,OFFSET(data!$D15,E$1,0))</f>
        <v>1</v>
      </c>
      <c r="F16" s="6">
        <f>+IF(OFFSET(data!$D15,F$1,0)="",0,OFFSET(data!$D15,F$1,0))</f>
        <v>1</v>
      </c>
      <c r="G16" s="6">
        <f>+IF(OFFSET(data!$D15,G$1,0)="",0,OFFSET(data!$D15,G$1,0))</f>
        <v>1</v>
      </c>
      <c r="H16" s="6">
        <f>+IF(OFFSET(data!$D15,H$1,0)="",0,OFFSET(data!$D15,H$1,0))</f>
        <v>0</v>
      </c>
      <c r="I16" s="6">
        <f>+IF(OFFSET(data!$D15,I$1,0)="",0,OFFSET(data!$D15,I$1,0))</f>
        <v>1</v>
      </c>
      <c r="J16" s="6">
        <f>+IF(OFFSET(data!$D15,J$1,0)="",0,OFFSET(data!$D15,J$1,0))</f>
        <v>1</v>
      </c>
      <c r="K16" s="6">
        <f>+IF(OFFSET(data!$D15,K$1,0)="",0,OFFSET(data!$D15,K$1,0))</f>
        <v>3</v>
      </c>
      <c r="L16" s="6">
        <f>+IF(OFFSET(data!$D15,L$1,0)="",0,OFFSET(data!$D15,L$1,0))</f>
        <v>2</v>
      </c>
      <c r="M16" s="6">
        <f>+IF(OFFSET(data!$D15,M$1,0)="",0,OFFSET(data!$D15,M$1,0))</f>
        <v>2</v>
      </c>
      <c r="N16" s="6">
        <f>+IF(OFFSET(data!$D15,N$1,0)="",0,OFFSET(data!$D15,N$1,0))</f>
        <v>3</v>
      </c>
      <c r="O16" s="6">
        <f>+IF(OFFSET(data!$D15,O$1,0)="",0,OFFSET(data!$D15,O$1,0))</f>
        <v>0</v>
      </c>
      <c r="Q16" s="2">
        <f t="shared" si="3"/>
        <v>0</v>
      </c>
      <c r="R16" s="2">
        <f t="shared" si="4"/>
        <v>493</v>
      </c>
      <c r="S16" s="2">
        <f t="shared" si="5"/>
        <v>528</v>
      </c>
      <c r="T16" s="2">
        <f t="shared" si="6"/>
        <v>600</v>
      </c>
      <c r="U16" s="2">
        <f t="shared" si="7"/>
        <v>712</v>
      </c>
      <c r="V16" s="2">
        <f t="shared" si="8"/>
        <v>745</v>
      </c>
      <c r="W16" s="2">
        <f t="shared" si="9"/>
        <v>910</v>
      </c>
      <c r="X16" s="2">
        <f t="shared" si="10"/>
        <v>737</v>
      </c>
      <c r="Y16" s="2">
        <f t="shared" si="11"/>
        <v>759</v>
      </c>
      <c r="Z16" s="2">
        <f t="shared" si="12"/>
        <v>1016</v>
      </c>
      <c r="AA16" s="2">
        <f t="shared" si="13"/>
        <v>941</v>
      </c>
      <c r="AB16" s="2">
        <f t="shared" si="14"/>
        <v>1104</v>
      </c>
      <c r="AC16" s="1" t="s">
        <v>13</v>
      </c>
      <c r="AD16" s="2" t="e">
        <f t="shared" si="15"/>
        <v>#VALUE!</v>
      </c>
      <c r="AE16" s="2" t="e">
        <f t="shared" si="16"/>
        <v>#VALUE!</v>
      </c>
      <c r="AF16" s="2" t="e">
        <f t="shared" si="17"/>
        <v>#VALUE!</v>
      </c>
      <c r="AG16" s="2" t="e">
        <f t="shared" si="18"/>
        <v>#VALUE!</v>
      </c>
      <c r="AH16" s="2" t="e">
        <f t="shared" si="19"/>
        <v>#VALUE!</v>
      </c>
      <c r="AI16" s="2" t="e">
        <f t="shared" si="20"/>
        <v>#VALUE!</v>
      </c>
      <c r="AJ16" s="2" t="e">
        <f t="shared" si="21"/>
        <v>#VALUE!</v>
      </c>
      <c r="AK16" s="2" t="e">
        <f t="shared" si="22"/>
        <v>#VALUE!</v>
      </c>
      <c r="AL16" s="2" t="e">
        <f t="shared" si="23"/>
        <v>#VALUE!</v>
      </c>
      <c r="AM16" s="2" t="e">
        <f t="shared" si="24"/>
        <v>#VALUE!</v>
      </c>
      <c r="AN16" s="2" t="e">
        <f t="shared" si="25"/>
        <v>#VALUE!</v>
      </c>
      <c r="AO16" s="2" t="e">
        <f t="shared" si="26"/>
        <v>#VALUE!</v>
      </c>
      <c r="AP16" s="3">
        <v>91</v>
      </c>
      <c r="AQ16" s="4" t="e">
        <f t="shared" si="28"/>
        <v>#VALUE!</v>
      </c>
      <c r="AR16" s="4" t="e">
        <f t="shared" si="28"/>
        <v>#VALUE!</v>
      </c>
      <c r="AS16" s="4" t="e">
        <f t="shared" si="28"/>
        <v>#VALUE!</v>
      </c>
      <c r="AT16" s="4" t="e">
        <f t="shared" si="28"/>
        <v>#VALUE!</v>
      </c>
      <c r="AU16" s="4" t="e">
        <f t="shared" si="28"/>
        <v>#VALUE!</v>
      </c>
      <c r="AV16" s="4" t="e">
        <f t="shared" si="28"/>
        <v>#VALUE!</v>
      </c>
      <c r="AW16" s="4" t="e">
        <f t="shared" si="28"/>
        <v>#VALUE!</v>
      </c>
      <c r="AX16" s="4" t="e">
        <f t="shared" si="28"/>
        <v>#VALUE!</v>
      </c>
      <c r="AY16" s="4" t="e">
        <f t="shared" si="28"/>
        <v>#VALUE!</v>
      </c>
      <c r="AZ16" s="4" t="e">
        <f t="shared" si="28"/>
        <v>#VALUE!</v>
      </c>
      <c r="BA16" s="4" t="e">
        <f t="shared" si="28"/>
        <v>#VALUE!</v>
      </c>
      <c r="BB16" s="4" t="e">
        <f t="shared" si="28"/>
        <v>#VALUE!</v>
      </c>
    </row>
    <row r="17" spans="2:54">
      <c r="B17" s="2"/>
      <c r="D17" s="6">
        <f>+IF(data!H16="",0,data!H16)</f>
        <v>0</v>
      </c>
      <c r="E17" s="6">
        <f>+IF(OFFSET(data!$D16,E$1,0)="",0,OFFSET(data!$D16,E$1,0))</f>
        <v>2</v>
      </c>
      <c r="F17" s="6">
        <f>+IF(OFFSET(data!$D16,F$1,0)="",0,OFFSET(data!$D16,F$1,0))</f>
        <v>1</v>
      </c>
      <c r="G17" s="6">
        <f>+IF(OFFSET(data!$D16,G$1,0)="",0,OFFSET(data!$D16,G$1,0))</f>
        <v>1</v>
      </c>
      <c r="H17" s="6">
        <f>+IF(OFFSET(data!$D16,H$1,0)="",0,OFFSET(data!$D16,H$1,0))</f>
        <v>3</v>
      </c>
      <c r="I17" s="6">
        <f>+IF(OFFSET(data!$D16,I$1,0)="",0,OFFSET(data!$D16,I$1,0))</f>
        <v>1</v>
      </c>
      <c r="J17" s="6">
        <f>+IF(OFFSET(data!$D16,J$1,0)="",0,OFFSET(data!$D16,J$1,0))</f>
        <v>1</v>
      </c>
      <c r="K17" s="6">
        <f>+IF(OFFSET(data!$D16,K$1,0)="",0,OFFSET(data!$D16,K$1,0))</f>
        <v>3</v>
      </c>
      <c r="L17" s="6">
        <f>+IF(OFFSET(data!$D16,L$1,0)="",0,OFFSET(data!$D16,L$1,0))</f>
        <v>1</v>
      </c>
      <c r="M17" s="6">
        <f>+IF(OFFSET(data!$D16,M$1,0)="",0,OFFSET(data!$D16,M$1,0))</f>
        <v>2</v>
      </c>
      <c r="N17" s="6">
        <f>+IF(OFFSET(data!$D16,N$1,0)="",0,OFFSET(data!$D16,N$1,0))</f>
        <v>1</v>
      </c>
      <c r="O17" s="6">
        <f>+IF(OFFSET(data!$D16,O$1,0)="",0,OFFSET(data!$D16,O$1,0))</f>
        <v>0</v>
      </c>
      <c r="Q17" s="2">
        <f t="shared" si="3"/>
        <v>0</v>
      </c>
      <c r="R17" s="2">
        <f t="shared" si="4"/>
        <v>491</v>
      </c>
      <c r="S17" s="2">
        <f t="shared" si="5"/>
        <v>527</v>
      </c>
      <c r="T17" s="2">
        <f t="shared" si="6"/>
        <v>599</v>
      </c>
      <c r="U17" s="2">
        <f t="shared" si="7"/>
        <v>709</v>
      </c>
      <c r="V17" s="2">
        <f t="shared" si="8"/>
        <v>744</v>
      </c>
      <c r="W17" s="2">
        <f t="shared" si="9"/>
        <v>909</v>
      </c>
      <c r="X17" s="2">
        <f t="shared" si="10"/>
        <v>734</v>
      </c>
      <c r="Y17" s="2">
        <f t="shared" si="11"/>
        <v>758</v>
      </c>
      <c r="Z17" s="2">
        <f t="shared" si="12"/>
        <v>1014</v>
      </c>
      <c r="AA17" s="2">
        <f t="shared" si="13"/>
        <v>940</v>
      </c>
      <c r="AB17" s="2">
        <f t="shared" si="14"/>
        <v>1104</v>
      </c>
      <c r="AC17" s="1" t="s">
        <v>14</v>
      </c>
      <c r="AD17" s="2" t="e">
        <f t="shared" si="15"/>
        <v>#VALUE!</v>
      </c>
      <c r="AE17" s="2" t="e">
        <f t="shared" si="16"/>
        <v>#VALUE!</v>
      </c>
      <c r="AF17" s="2" t="e">
        <f t="shared" si="17"/>
        <v>#VALUE!</v>
      </c>
      <c r="AG17" s="2" t="e">
        <f t="shared" si="18"/>
        <v>#VALUE!</v>
      </c>
      <c r="AH17" s="2" t="e">
        <f t="shared" si="19"/>
        <v>#VALUE!</v>
      </c>
      <c r="AI17" s="2" t="e">
        <f t="shared" si="20"/>
        <v>#VALUE!</v>
      </c>
      <c r="AJ17" s="2" t="e">
        <f t="shared" si="21"/>
        <v>#VALUE!</v>
      </c>
      <c r="AK17" s="2" t="e">
        <f t="shared" si="22"/>
        <v>#VALUE!</v>
      </c>
      <c r="AL17" s="2" t="e">
        <f t="shared" si="23"/>
        <v>#VALUE!</v>
      </c>
      <c r="AM17" s="2" t="e">
        <f t="shared" si="24"/>
        <v>#VALUE!</v>
      </c>
      <c r="AN17" s="2" t="e">
        <f t="shared" si="25"/>
        <v>#VALUE!</v>
      </c>
      <c r="AO17" s="2" t="e">
        <f t="shared" si="26"/>
        <v>#VALUE!</v>
      </c>
      <c r="AP17" s="3">
        <v>98</v>
      </c>
      <c r="AQ17" s="4" t="e">
        <f t="shared" si="28"/>
        <v>#VALUE!</v>
      </c>
      <c r="AR17" s="4" t="e">
        <f t="shared" si="28"/>
        <v>#VALUE!</v>
      </c>
      <c r="AS17" s="4" t="e">
        <f t="shared" si="28"/>
        <v>#VALUE!</v>
      </c>
      <c r="AT17" s="4" t="e">
        <f t="shared" si="28"/>
        <v>#VALUE!</v>
      </c>
      <c r="AU17" s="4" t="e">
        <f t="shared" si="28"/>
        <v>#VALUE!</v>
      </c>
      <c r="AV17" s="4" t="e">
        <f t="shared" si="28"/>
        <v>#VALUE!</v>
      </c>
      <c r="AW17" s="4" t="e">
        <f t="shared" si="28"/>
        <v>#VALUE!</v>
      </c>
      <c r="AX17" s="4" t="e">
        <f t="shared" si="28"/>
        <v>#VALUE!</v>
      </c>
      <c r="AY17" s="4" t="e">
        <f t="shared" si="28"/>
        <v>#VALUE!</v>
      </c>
      <c r="AZ17" s="4" t="e">
        <f t="shared" si="28"/>
        <v>#VALUE!</v>
      </c>
      <c r="BA17" s="4" t="e">
        <f t="shared" si="28"/>
        <v>#VALUE!</v>
      </c>
      <c r="BB17" s="4" t="e">
        <f t="shared" si="28"/>
        <v>#VALUE!</v>
      </c>
    </row>
    <row r="18" spans="2:54">
      <c r="B18" s="2"/>
      <c r="D18" s="6">
        <f>+IF(data!H17="",0,data!H17)</f>
        <v>0</v>
      </c>
      <c r="E18" s="6">
        <f>+IF(OFFSET(data!$D17,E$1,0)="",0,OFFSET(data!$D17,E$1,0))</f>
        <v>2</v>
      </c>
      <c r="F18" s="6">
        <f>+IF(OFFSET(data!$D17,F$1,0)="",0,OFFSET(data!$D17,F$1,0))</f>
        <v>10</v>
      </c>
      <c r="G18" s="6">
        <f>+IF(OFFSET(data!$D17,G$1,0)="",0,OFFSET(data!$D17,G$1,0))</f>
        <v>1</v>
      </c>
      <c r="H18" s="6">
        <f>+IF(OFFSET(data!$D17,H$1,0)="",0,OFFSET(data!$D17,H$1,0))</f>
        <v>3</v>
      </c>
      <c r="I18" s="6">
        <f>+IF(OFFSET(data!$D17,I$1,0)="",0,OFFSET(data!$D17,I$1,0))</f>
        <v>4</v>
      </c>
      <c r="J18" s="6">
        <f>+IF(OFFSET(data!$D17,J$1,0)="",0,OFFSET(data!$D17,J$1,0))</f>
        <v>7</v>
      </c>
      <c r="K18" s="6">
        <f>+IF(OFFSET(data!$D17,K$1,0)="",0,OFFSET(data!$D17,K$1,0))</f>
        <v>6</v>
      </c>
      <c r="L18" s="6">
        <f>+IF(OFFSET(data!$D17,L$1,0)="",0,OFFSET(data!$D17,L$1,0))</f>
        <v>9</v>
      </c>
      <c r="M18" s="6">
        <f>+IF(OFFSET(data!$D17,M$1,0)="",0,OFFSET(data!$D17,M$1,0))</f>
        <v>5</v>
      </c>
      <c r="N18" s="6">
        <f>+IF(OFFSET(data!$D17,N$1,0)="",0,OFFSET(data!$D17,N$1,0))</f>
        <v>1</v>
      </c>
      <c r="O18" s="6">
        <f>+IF(OFFSET(data!$D17,O$1,0)="",0,OFFSET(data!$D17,O$1,0))</f>
        <v>0</v>
      </c>
      <c r="Q18" s="2">
        <f t="shared" si="3"/>
        <v>0</v>
      </c>
      <c r="R18" s="2">
        <f t="shared" si="4"/>
        <v>489</v>
      </c>
      <c r="S18" s="2">
        <f t="shared" si="5"/>
        <v>517</v>
      </c>
      <c r="T18" s="2">
        <f t="shared" si="6"/>
        <v>598</v>
      </c>
      <c r="U18" s="2">
        <f t="shared" si="7"/>
        <v>706</v>
      </c>
      <c r="V18" s="2">
        <f t="shared" si="8"/>
        <v>740</v>
      </c>
      <c r="W18" s="2">
        <f t="shared" si="9"/>
        <v>902</v>
      </c>
      <c r="X18" s="2">
        <f t="shared" si="10"/>
        <v>728</v>
      </c>
      <c r="Y18" s="2">
        <f t="shared" si="11"/>
        <v>749</v>
      </c>
      <c r="Z18" s="2">
        <f t="shared" si="12"/>
        <v>1009</v>
      </c>
      <c r="AA18" s="2">
        <f t="shared" si="13"/>
        <v>939</v>
      </c>
      <c r="AB18" s="2">
        <f t="shared" si="14"/>
        <v>1104</v>
      </c>
      <c r="AC18" s="1" t="s">
        <v>15</v>
      </c>
      <c r="AD18" s="2" t="e">
        <f t="shared" si="15"/>
        <v>#VALUE!</v>
      </c>
      <c r="AE18" s="2" t="e">
        <f t="shared" si="16"/>
        <v>#VALUE!</v>
      </c>
      <c r="AF18" s="2" t="e">
        <f t="shared" si="17"/>
        <v>#VALUE!</v>
      </c>
      <c r="AG18" s="2" t="e">
        <f t="shared" si="18"/>
        <v>#VALUE!</v>
      </c>
      <c r="AH18" s="2" t="e">
        <f t="shared" si="19"/>
        <v>#VALUE!</v>
      </c>
      <c r="AI18" s="2" t="e">
        <f t="shared" si="20"/>
        <v>#VALUE!</v>
      </c>
      <c r="AJ18" s="2" t="e">
        <f t="shared" si="21"/>
        <v>#VALUE!</v>
      </c>
      <c r="AK18" s="2" t="e">
        <f t="shared" si="22"/>
        <v>#VALUE!</v>
      </c>
      <c r="AL18" s="2" t="e">
        <f t="shared" si="23"/>
        <v>#VALUE!</v>
      </c>
      <c r="AM18" s="2" t="e">
        <f t="shared" si="24"/>
        <v>#VALUE!</v>
      </c>
      <c r="AN18" s="2" t="e">
        <f t="shared" si="25"/>
        <v>#VALUE!</v>
      </c>
      <c r="AO18" s="2" t="e">
        <f t="shared" si="26"/>
        <v>#VALUE!</v>
      </c>
      <c r="AP18" s="3">
        <v>105</v>
      </c>
      <c r="AQ18" s="4" t="e">
        <f t="shared" si="28"/>
        <v>#VALUE!</v>
      </c>
      <c r="AR18" s="4" t="e">
        <f t="shared" si="28"/>
        <v>#VALUE!</v>
      </c>
      <c r="AS18" s="4" t="e">
        <f t="shared" si="28"/>
        <v>#VALUE!</v>
      </c>
      <c r="AT18" s="4" t="e">
        <f t="shared" si="28"/>
        <v>#VALUE!</v>
      </c>
      <c r="AU18" s="4" t="e">
        <f t="shared" si="28"/>
        <v>#VALUE!</v>
      </c>
      <c r="AV18" s="4" t="e">
        <f t="shared" si="28"/>
        <v>#VALUE!</v>
      </c>
      <c r="AW18" s="4" t="e">
        <f t="shared" si="28"/>
        <v>#VALUE!</v>
      </c>
      <c r="AX18" s="4" t="e">
        <f t="shared" si="28"/>
        <v>#VALUE!</v>
      </c>
      <c r="AY18" s="4" t="e">
        <f t="shared" si="28"/>
        <v>#VALUE!</v>
      </c>
      <c r="AZ18" s="4" t="e">
        <f t="shared" si="28"/>
        <v>#VALUE!</v>
      </c>
      <c r="BA18" s="4" t="e">
        <f t="shared" si="28"/>
        <v>#VALUE!</v>
      </c>
      <c r="BB18" s="4" t="e">
        <f t="shared" si="28"/>
        <v>#VALUE!</v>
      </c>
    </row>
    <row r="19" spans="2:54">
      <c r="B19" s="2"/>
      <c r="D19" s="6">
        <f>+IF(data!H18="",0,data!H18)</f>
        <v>0</v>
      </c>
      <c r="E19" s="6">
        <f>+IF(OFFSET(data!$D18,E$1,0)="",0,OFFSET(data!$D18,E$1,0))</f>
        <v>10</v>
      </c>
      <c r="F19" s="6">
        <f>+IF(OFFSET(data!$D18,F$1,0)="",0,OFFSET(data!$D18,F$1,0))</f>
        <v>23</v>
      </c>
      <c r="G19" s="6">
        <f>+IF(OFFSET(data!$D18,G$1,0)="",0,OFFSET(data!$D18,G$1,0))</f>
        <v>1</v>
      </c>
      <c r="H19" s="6">
        <f>+IF(OFFSET(data!$D18,H$1,0)="",0,OFFSET(data!$D18,H$1,0))</f>
        <v>4</v>
      </c>
      <c r="I19" s="6">
        <f>+IF(OFFSET(data!$D18,I$1,0)="",0,OFFSET(data!$D18,I$1,0))</f>
        <v>7</v>
      </c>
      <c r="J19" s="6">
        <f>+IF(OFFSET(data!$D18,J$1,0)="",0,OFFSET(data!$D18,J$1,0))</f>
        <v>8</v>
      </c>
      <c r="K19" s="6">
        <f>+IF(OFFSET(data!$D18,K$1,0)="",0,OFFSET(data!$D18,K$1,0))</f>
        <v>7</v>
      </c>
      <c r="L19" s="6">
        <f>+IF(OFFSET(data!$D18,L$1,0)="",0,OFFSET(data!$D18,L$1,0))</f>
        <v>15</v>
      </c>
      <c r="M19" s="6">
        <f>+IF(OFFSET(data!$D18,M$1,0)="",0,OFFSET(data!$D18,M$1,0))</f>
        <v>21</v>
      </c>
      <c r="N19" s="6">
        <f>+IF(OFFSET(data!$D18,N$1,0)="",0,OFFSET(data!$D18,N$1,0))</f>
        <v>1</v>
      </c>
      <c r="O19" s="6">
        <f>+IF(OFFSET(data!$D18,O$1,0)="",0,OFFSET(data!$D18,O$1,0))</f>
        <v>0</v>
      </c>
      <c r="Q19" s="2">
        <f t="shared" si="3"/>
        <v>0</v>
      </c>
      <c r="R19" s="2">
        <f t="shared" si="4"/>
        <v>479</v>
      </c>
      <c r="S19" s="2">
        <f t="shared" si="5"/>
        <v>494</v>
      </c>
      <c r="T19" s="2">
        <f t="shared" si="6"/>
        <v>597</v>
      </c>
      <c r="U19" s="2">
        <f t="shared" si="7"/>
        <v>702</v>
      </c>
      <c r="V19" s="2">
        <f t="shared" si="8"/>
        <v>733</v>
      </c>
      <c r="W19" s="2">
        <f t="shared" si="9"/>
        <v>894</v>
      </c>
      <c r="X19" s="2">
        <f t="shared" si="10"/>
        <v>721</v>
      </c>
      <c r="Y19" s="2">
        <f t="shared" si="11"/>
        <v>734</v>
      </c>
      <c r="Z19" s="2">
        <f t="shared" si="12"/>
        <v>988</v>
      </c>
      <c r="AA19" s="2">
        <f t="shared" si="13"/>
        <v>938</v>
      </c>
      <c r="AB19" s="2">
        <f t="shared" si="14"/>
        <v>1104</v>
      </c>
      <c r="AC19" s="1" t="s">
        <v>16</v>
      </c>
      <c r="AD19" s="2" t="e">
        <f t="shared" si="15"/>
        <v>#VALUE!</v>
      </c>
      <c r="AE19" s="2" t="e">
        <f t="shared" si="16"/>
        <v>#VALUE!</v>
      </c>
      <c r="AF19" s="2" t="e">
        <f t="shared" si="17"/>
        <v>#VALUE!</v>
      </c>
      <c r="AG19" s="2" t="e">
        <f t="shared" si="18"/>
        <v>#VALUE!</v>
      </c>
      <c r="AH19" s="2" t="e">
        <f t="shared" si="19"/>
        <v>#VALUE!</v>
      </c>
      <c r="AI19" s="2" t="e">
        <f t="shared" si="20"/>
        <v>#VALUE!</v>
      </c>
      <c r="AJ19" s="2" t="e">
        <f t="shared" si="21"/>
        <v>#VALUE!</v>
      </c>
      <c r="AK19" s="2" t="e">
        <f t="shared" si="22"/>
        <v>#VALUE!</v>
      </c>
      <c r="AL19" s="2" t="e">
        <f t="shared" si="23"/>
        <v>#VALUE!</v>
      </c>
      <c r="AM19" s="2" t="e">
        <f t="shared" si="24"/>
        <v>#VALUE!</v>
      </c>
      <c r="AN19" s="2" t="e">
        <f t="shared" si="25"/>
        <v>#VALUE!</v>
      </c>
      <c r="AO19" s="2" t="e">
        <f t="shared" si="26"/>
        <v>#VALUE!</v>
      </c>
      <c r="AP19" s="3">
        <v>112</v>
      </c>
      <c r="AQ19" s="4" t="e">
        <f t="shared" si="28"/>
        <v>#VALUE!</v>
      </c>
      <c r="AR19" s="4" t="e">
        <f t="shared" si="28"/>
        <v>#VALUE!</v>
      </c>
      <c r="AS19" s="4" t="e">
        <f t="shared" si="28"/>
        <v>#VALUE!</v>
      </c>
      <c r="AT19" s="4" t="e">
        <f t="shared" si="28"/>
        <v>#VALUE!</v>
      </c>
      <c r="AU19" s="4" t="e">
        <f t="shared" si="28"/>
        <v>#VALUE!</v>
      </c>
      <c r="AV19" s="4" t="e">
        <f t="shared" si="28"/>
        <v>#VALUE!</v>
      </c>
      <c r="AW19" s="4" t="e">
        <f t="shared" si="28"/>
        <v>#VALUE!</v>
      </c>
      <c r="AX19" s="4" t="e">
        <f t="shared" si="28"/>
        <v>#VALUE!</v>
      </c>
      <c r="AY19" s="4" t="e">
        <f t="shared" si="28"/>
        <v>#VALUE!</v>
      </c>
      <c r="AZ19" s="4" t="e">
        <f t="shared" si="28"/>
        <v>#VALUE!</v>
      </c>
      <c r="BA19" s="4" t="e">
        <f t="shared" si="28"/>
        <v>#VALUE!</v>
      </c>
      <c r="BB19" s="4" t="e">
        <f t="shared" si="28"/>
        <v>#VALUE!</v>
      </c>
    </row>
    <row r="20" spans="2:54">
      <c r="B20" s="2"/>
      <c r="D20" s="6">
        <f>+IF(data!H19="",0,data!H19)</f>
        <v>0</v>
      </c>
      <c r="E20" s="6">
        <f>+IF(OFFSET(data!$D19,E$1,0)="",0,OFFSET(data!$D19,E$1,0))</f>
        <v>3</v>
      </c>
      <c r="F20" s="6">
        <f>+IF(OFFSET(data!$D19,F$1,0)="",0,OFFSET(data!$D19,F$1,0))</f>
        <v>4</v>
      </c>
      <c r="G20" s="6">
        <f>+IF(OFFSET(data!$D19,G$1,0)="",0,OFFSET(data!$D19,G$1,0))</f>
        <v>4</v>
      </c>
      <c r="H20" s="6">
        <f>+IF(OFFSET(data!$D19,H$1,0)="",0,OFFSET(data!$D19,H$1,0))</f>
        <v>5</v>
      </c>
      <c r="I20" s="6">
        <f>+IF(OFFSET(data!$D19,I$1,0)="",0,OFFSET(data!$D19,I$1,0))</f>
        <v>4</v>
      </c>
      <c r="J20" s="6">
        <f>+IF(OFFSET(data!$D19,J$1,0)="",0,OFFSET(data!$D19,J$1,0))</f>
        <v>1</v>
      </c>
      <c r="K20" s="6">
        <f>+IF(OFFSET(data!$D19,K$1,0)="",0,OFFSET(data!$D19,K$1,0))</f>
        <v>9</v>
      </c>
      <c r="L20" s="6">
        <f>+IF(OFFSET(data!$D19,L$1,0)="",0,OFFSET(data!$D19,L$1,0))</f>
        <v>16</v>
      </c>
      <c r="M20" s="6">
        <f>+IF(OFFSET(data!$D19,M$1,0)="",0,OFFSET(data!$D19,M$1,0))</f>
        <v>3</v>
      </c>
      <c r="N20" s="6">
        <f>+IF(OFFSET(data!$D19,N$1,0)="",0,OFFSET(data!$D19,N$1,0))</f>
        <v>1</v>
      </c>
      <c r="O20" s="6">
        <f>+IF(OFFSET(data!$D19,O$1,0)="",0,OFFSET(data!$D19,O$1,0))</f>
        <v>0</v>
      </c>
      <c r="Q20" s="2">
        <f t="shared" si="3"/>
        <v>0</v>
      </c>
      <c r="R20" s="2">
        <f t="shared" si="4"/>
        <v>476</v>
      </c>
      <c r="S20" s="2">
        <f t="shared" si="5"/>
        <v>490</v>
      </c>
      <c r="T20" s="2">
        <f t="shared" si="6"/>
        <v>593</v>
      </c>
      <c r="U20" s="2">
        <f t="shared" si="7"/>
        <v>697</v>
      </c>
      <c r="V20" s="2">
        <f t="shared" si="8"/>
        <v>729</v>
      </c>
      <c r="W20" s="2">
        <f t="shared" si="9"/>
        <v>893</v>
      </c>
      <c r="X20" s="2">
        <f t="shared" si="10"/>
        <v>712</v>
      </c>
      <c r="Y20" s="2">
        <f t="shared" si="11"/>
        <v>718</v>
      </c>
      <c r="Z20" s="2">
        <f t="shared" si="12"/>
        <v>985</v>
      </c>
      <c r="AA20" s="2">
        <f t="shared" si="13"/>
        <v>937</v>
      </c>
      <c r="AB20" s="2">
        <f t="shared" si="14"/>
        <v>1104</v>
      </c>
      <c r="AC20" s="1" t="s">
        <v>17</v>
      </c>
      <c r="AD20" s="2" t="e">
        <f t="shared" si="15"/>
        <v>#VALUE!</v>
      </c>
      <c r="AE20" s="2" t="e">
        <f t="shared" si="16"/>
        <v>#VALUE!</v>
      </c>
      <c r="AF20" s="2" t="e">
        <f t="shared" si="17"/>
        <v>#VALUE!</v>
      </c>
      <c r="AG20" s="2" t="e">
        <f t="shared" si="18"/>
        <v>#VALUE!</v>
      </c>
      <c r="AH20" s="2" t="e">
        <f t="shared" si="19"/>
        <v>#VALUE!</v>
      </c>
      <c r="AI20" s="2" t="e">
        <f t="shared" si="20"/>
        <v>#VALUE!</v>
      </c>
      <c r="AJ20" s="2" t="e">
        <f t="shared" si="21"/>
        <v>#VALUE!</v>
      </c>
      <c r="AK20" s="2" t="e">
        <f t="shared" si="22"/>
        <v>#VALUE!</v>
      </c>
      <c r="AL20" s="2" t="e">
        <f t="shared" si="23"/>
        <v>#VALUE!</v>
      </c>
      <c r="AM20" s="2" t="e">
        <f t="shared" si="24"/>
        <v>#VALUE!</v>
      </c>
      <c r="AN20" s="2" t="e">
        <f t="shared" si="25"/>
        <v>#VALUE!</v>
      </c>
      <c r="AO20" s="2" t="e">
        <f t="shared" si="26"/>
        <v>#VALUE!</v>
      </c>
      <c r="AP20" s="3">
        <v>119</v>
      </c>
      <c r="AQ20" s="4" t="e">
        <f t="shared" si="28"/>
        <v>#VALUE!</v>
      </c>
      <c r="AR20" s="4" t="e">
        <f t="shared" si="28"/>
        <v>#VALUE!</v>
      </c>
      <c r="AS20" s="4" t="e">
        <f t="shared" si="28"/>
        <v>#VALUE!</v>
      </c>
      <c r="AT20" s="4" t="e">
        <f t="shared" si="28"/>
        <v>#VALUE!</v>
      </c>
      <c r="AU20" s="4" t="e">
        <f t="shared" si="28"/>
        <v>#VALUE!</v>
      </c>
      <c r="AV20" s="4" t="e">
        <f t="shared" si="28"/>
        <v>#VALUE!</v>
      </c>
      <c r="AW20" s="4" t="e">
        <f t="shared" si="28"/>
        <v>#VALUE!</v>
      </c>
      <c r="AX20" s="4" t="e">
        <f t="shared" si="28"/>
        <v>#VALUE!</v>
      </c>
      <c r="AY20" s="4" t="e">
        <f t="shared" si="28"/>
        <v>#VALUE!</v>
      </c>
      <c r="AZ20" s="4" t="e">
        <f t="shared" si="28"/>
        <v>#VALUE!</v>
      </c>
      <c r="BA20" s="4" t="e">
        <f t="shared" si="28"/>
        <v>#VALUE!</v>
      </c>
      <c r="BB20" s="4" t="e">
        <f t="shared" si="28"/>
        <v>#VALUE!</v>
      </c>
    </row>
    <row r="21" spans="2:54">
      <c r="Q21" s="7" t="str">
        <f t="shared" ref="Q21:AB21" si="29">IFERROR(+Q20/Q3*100,"")</f>
        <v/>
      </c>
      <c r="R21" s="7">
        <f t="shared" si="29"/>
        <v>81.786941580755993</v>
      </c>
      <c r="S21" s="7">
        <f t="shared" si="29"/>
        <v>83.904109589040999</v>
      </c>
      <c r="T21" s="7">
        <f t="shared" si="29"/>
        <v>83.757062146893006</v>
      </c>
      <c r="U21" s="7">
        <f t="shared" si="29"/>
        <v>86.691542288557002</v>
      </c>
      <c r="V21" s="7">
        <f t="shared" si="29"/>
        <v>87.937273823883999</v>
      </c>
      <c r="W21" s="7">
        <f t="shared" si="29"/>
        <v>89.929506545820999</v>
      </c>
      <c r="X21" s="7">
        <f t="shared" si="29"/>
        <v>89.785624211854</v>
      </c>
      <c r="Y21" s="7">
        <f t="shared" si="29"/>
        <v>89.081885856078998</v>
      </c>
      <c r="Z21" s="7">
        <f t="shared" si="29"/>
        <v>92.836946277096999</v>
      </c>
      <c r="AA21" s="7">
        <f t="shared" si="29"/>
        <v>89.750957854405996</v>
      </c>
      <c r="AB21" s="7">
        <f t="shared" si="29"/>
        <v>96.587926509186005</v>
      </c>
      <c r="AC21" s="6" t="s">
        <v>18</v>
      </c>
      <c r="AD21" s="7" t="str">
        <f t="shared" ref="AD21:AO21" si="30">+Q21</f>
        <v/>
      </c>
      <c r="AE21" s="7">
        <f t="shared" si="30"/>
        <v>81.786941580755993</v>
      </c>
      <c r="AF21" s="7">
        <f t="shared" si="30"/>
        <v>83.904109589040999</v>
      </c>
      <c r="AG21" s="7">
        <f t="shared" si="30"/>
        <v>83.757062146893006</v>
      </c>
      <c r="AH21" s="7">
        <f t="shared" si="30"/>
        <v>86.691542288557002</v>
      </c>
      <c r="AI21" s="7">
        <f t="shared" si="30"/>
        <v>87.937273823883999</v>
      </c>
      <c r="AJ21" s="7">
        <f t="shared" si="30"/>
        <v>89.929506545820999</v>
      </c>
      <c r="AK21" s="7">
        <f t="shared" si="30"/>
        <v>89.785624211854</v>
      </c>
      <c r="AL21" s="7">
        <f t="shared" si="30"/>
        <v>89.081885856078998</v>
      </c>
      <c r="AM21" s="7">
        <f t="shared" si="30"/>
        <v>92.836946277096999</v>
      </c>
      <c r="AN21" s="7">
        <f t="shared" si="30"/>
        <v>89.750957854405996</v>
      </c>
      <c r="AO21" s="7">
        <f t="shared" si="30"/>
        <v>96.587926509186005</v>
      </c>
    </row>
    <row r="23" spans="2:54">
      <c r="R23" s="4"/>
      <c r="S23" s="4"/>
      <c r="T23" s="4"/>
      <c r="U23" s="4"/>
      <c r="V23" s="4"/>
      <c r="W23" s="4"/>
      <c r="X23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2021-02-27T01:13:50Z</dcterms:created>
  <dcterms:modified xsi:type="dcterms:W3CDTF">2021-03-24T03:02:07Z</dcterms:modified>
  <cp:category/>
</cp:coreProperties>
</file>