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verson\Documents\"/>
    </mc:Choice>
  </mc:AlternateContent>
  <bookViews>
    <workbookView xWindow="0" yWindow="0" windowWidth="20490" windowHeight="7755"/>
  </bookViews>
  <sheets>
    <sheet name="Saldo" sheetId="2" r:id="rId1"/>
    <sheet name="Controle de Entrada e Saída" sheetId="1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<sst xmlns="http://schemas.openxmlformats.org/spreadsheetml/2006/main" count="37" uniqueCount="23">
  <si>
    <t>Material</t>
  </si>
  <si>
    <t>Movimentação</t>
  </si>
  <si>
    <t>Quantidade</t>
  </si>
  <si>
    <t>Observações</t>
  </si>
  <si>
    <t>Bola basquete 7.5</t>
  </si>
  <si>
    <t>Entrada</t>
  </si>
  <si>
    <t>Pregão</t>
  </si>
  <si>
    <t>Saída</t>
  </si>
  <si>
    <t>Competição na regional Boqueira</t>
  </si>
  <si>
    <t>Contar</t>
  </si>
  <si>
    <t>Valor</t>
  </si>
  <si>
    <t>Rótulos de Linha</t>
  </si>
  <si>
    <t>(vazio)</t>
  </si>
  <si>
    <t>Total Geral</t>
  </si>
  <si>
    <t>Soma de Valor</t>
  </si>
  <si>
    <t>Competição na regional Santa Felicidade</t>
  </si>
  <si>
    <t>Pregão NF</t>
  </si>
  <si>
    <t>Rede de futsal</t>
  </si>
  <si>
    <t>Pregão NF 1231</t>
  </si>
  <si>
    <t>Competição Pase</t>
  </si>
  <si>
    <t>Rótulos de Coluna</t>
  </si>
  <si>
    <t>Data</t>
  </si>
  <si>
    <t>Entidade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</si>
</sst>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verson Castro Amorim" refreshedDate="42435.83308611111" createdVersion="5" refreshedVersion="5" minRefreshableVersion="3" recordCount="7">
  <cacheSource type="worksheet">
    <worksheetSource ref="A1:H1048576" sheet="Controle de Entrada e Saída"/>
  </cacheSource>
  <cacheFields count="6">
    <cacheField name="Material" numFmtId="0">
      <sharedItems containsBlank="1" count="3">
        <s v="Bola basquete 7.5"/>
        <s v="Rede de futsal"/>
        <m/>
      </sharedItems>
    </cacheField>
    <cacheField name="Movimentação" numFmtId="0">
      <sharedItems containsBlank="1" count="3">
        <s v="Entrada"/>
        <s v="Saída"/>
        <m/>
      </sharedItems>
    </cacheField>
    <cacheField name="Quantidade" numFmtId="0">
      <sharedItems containsString="0" containsBlank="1" containsNumber="1" containsInteger="1" minValue="2" maxValue="50"/>
    </cacheField>
    <cacheField name="Observações" numFmtId="0">
      <sharedItems containsBlank="1"/>
    </cacheField>
    <cacheField name="Contar" numFmtId="0">
      <sharedItems containsString="0" containsBlank="1" containsNumber="1" containsInteger="1" minValue="-1" maxValue="1"/>
    </cacheField>
    <cacheField name="Valor" numFmtId="0">
      <sharedItems containsString="0" containsBlank="1" containsNumber="1" containsInteger="1" minValue="-2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n v="10"/>
    <s v="Pregão"/>
    <n v="1"/>
    <n v="10"/>
  </r>
  <r>
    <x v="0"/>
    <x v="1"/>
    <n v="2"/>
    <s v="Competição na regional Boqueira"/>
    <n v="-1"/>
    <n v="-2"/>
  </r>
  <r>
    <x v="0"/>
    <x v="1"/>
    <n v="5"/>
    <s v="Competição na regional Santa Felicidade"/>
    <n v="-1"/>
    <n v="-5"/>
  </r>
  <r>
    <x v="0"/>
    <x v="0"/>
    <n v="2"/>
    <s v="Pregão NF"/>
    <n v="1"/>
    <n v="2"/>
  </r>
  <r>
    <x v="1"/>
    <x v="0"/>
    <n v="50"/>
    <s v="Pregão NF 1231"/>
    <n v="1"/>
    <n v="50"/>
  </r>
  <r>
    <x v="1"/>
    <x v="1"/>
    <n v="20"/>
    <s v="Competição Pase"/>
    <n v="-1"/>
    <n v="-20"/>
  </r>
  <r>
    <x v="2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8" firstHeaderRow="1" firstDataRow="2" firstDataCol="1"/>
  <pivotFields count="6">
    <pivotField axis="axisRow"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/>
  </sheetViews>
  <sheetFormatPr defaultRowHeight="15" x14ac:dyDescent="0.25"/>
  <cols>
    <col min="1" max="1" width="18" bestFit="1" customWidth="1"/>
    <col min="2" max="2" width="19.5703125" customWidth="1"/>
    <col min="3" max="3" width="5.7109375" customWidth="1"/>
    <col min="4" max="4" width="7" customWidth="1"/>
    <col min="5" max="5" width="10.7109375" bestFit="1" customWidth="1"/>
  </cols>
  <sheetData>
    <row r="3" spans="1:5" x14ac:dyDescent="0.25">
      <c r="A3" s="1" t="s">
        <v>14</v>
      </c>
      <c r="B3" s="1" t="s">
        <v>20</v>
      </c>
    </row>
    <row r="4" spans="1:5" x14ac:dyDescent="0.25">
      <c r="A4" s="1" t="s">
        <v>11</v>
      </c>
      <c r="B4" t="s">
        <v>5</v>
      </c>
      <c r="C4" t="s">
        <v>7</v>
      </c>
      <c r="D4" t="s">
        <v>12</v>
      </c>
      <c r="E4" t="s">
        <v>13</v>
      </c>
    </row>
    <row r="5" spans="1:5" x14ac:dyDescent="0.25">
      <c r="A5" s="2" t="s">
        <v>4</v>
      </c>
      <c r="B5" s="3">
        <v>12</v>
      </c>
      <c r="C5" s="3">
        <v>-7</v>
      </c>
      <c r="D5" s="3"/>
      <c r="E5" s="3">
        <v>5</v>
      </c>
    </row>
    <row r="6" spans="1:5" x14ac:dyDescent="0.25">
      <c r="A6" s="2" t="s">
        <v>12</v>
      </c>
      <c r="B6" s="3"/>
      <c r="C6" s="3"/>
      <c r="D6" s="3"/>
      <c r="E6" s="3"/>
    </row>
    <row r="7" spans="1:5" x14ac:dyDescent="0.25">
      <c r="A7" s="2" t="s">
        <v>17</v>
      </c>
      <c r="B7" s="3">
        <v>50</v>
      </c>
      <c r="C7" s="3">
        <v>-20</v>
      </c>
      <c r="D7" s="3"/>
      <c r="E7" s="3">
        <v>30</v>
      </c>
    </row>
    <row r="8" spans="1:5" x14ac:dyDescent="0.25">
      <c r="A8" s="2" t="s">
        <v>13</v>
      </c>
      <c r="B8" s="3">
        <v>62</v>
      </c>
      <c r="C8" s="3">
        <v>-27</v>
      </c>
      <c r="D8" s="3"/>
      <c r="E8" s="3">
        <v>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1" max="1" width="16.7109375" bestFit="1" customWidth="1"/>
    <col min="2" max="2" width="14.28515625" bestFit="1" customWidth="1"/>
    <col min="3" max="4" width="14.28515625" customWidth="1"/>
    <col min="5" max="5" width="11.42578125" bestFit="1" customWidth="1"/>
    <col min="6" max="6" width="31" bestFit="1" customWidth="1"/>
  </cols>
  <sheetData>
    <row r="1" spans="1:8" x14ac:dyDescent="0.25">
      <c r="A1" t="s">
        <v>0</v>
      </c>
      <c r="B1" t="s">
        <v>1</v>
      </c>
      <c r="C1" t="s">
        <v>21</v>
      </c>
      <c r="D1" t="s">
        <v>22</v>
      </c>
      <c r="E1" t="s">
        <v>2</v>
      </c>
      <c r="F1" t="s">
        <v>3</v>
      </c>
      <c r="G1" t="s">
        <v>9</v>
      </c>
      <c r="H1" t="s">
        <v>10</v>
      </c>
    </row>
    <row r="2" spans="1:8" x14ac:dyDescent="0.25">
      <c r="A2" t="s">
        <v>4</v>
      </c>
      <c r="B2" t="s">
        <v>5</v>
      </c>
      <c r="C2" s="4">
        <v>42069</v>
      </c>
      <c r="D2" s="4"/>
      <c r="E2">
        <v>10</v>
      </c>
      <c r="F2" t="s">
        <v>6</v>
      </c>
      <c r="G2">
        <f>IF(B2="Saída",-1,1)</f>
        <v>1</v>
      </c>
      <c r="H2">
        <f>E2*G2</f>
        <v>10</v>
      </c>
    </row>
    <row r="3" spans="1:8" x14ac:dyDescent="0.25">
      <c r="A3" t="s">
        <v>4</v>
      </c>
      <c r="B3" t="s">
        <v>7</v>
      </c>
      <c r="C3" s="4">
        <v>42069</v>
      </c>
      <c r="D3" s="4"/>
      <c r="E3">
        <v>2</v>
      </c>
      <c r="F3" t="s">
        <v>8</v>
      </c>
      <c r="G3">
        <f>IF(B3="Saída",-1,1)</f>
        <v>-1</v>
      </c>
      <c r="H3">
        <f>E3*G3</f>
        <v>-2</v>
      </c>
    </row>
    <row r="4" spans="1:8" x14ac:dyDescent="0.25">
      <c r="A4" t="s">
        <v>4</v>
      </c>
      <c r="B4" t="s">
        <v>7</v>
      </c>
      <c r="C4" s="4">
        <v>42069</v>
      </c>
      <c r="D4" s="4"/>
      <c r="E4">
        <v>5</v>
      </c>
      <c r="F4" t="s">
        <v>15</v>
      </c>
      <c r="G4">
        <f>IF(B4="Saída",-1,1)</f>
        <v>-1</v>
      </c>
      <c r="H4">
        <f>E4*G4</f>
        <v>-5</v>
      </c>
    </row>
    <row r="5" spans="1:8" x14ac:dyDescent="0.25">
      <c r="A5" t="s">
        <v>4</v>
      </c>
      <c r="B5" t="s">
        <v>5</v>
      </c>
      <c r="C5" s="4">
        <v>42069</v>
      </c>
      <c r="D5" s="4"/>
      <c r="E5">
        <v>2</v>
      </c>
      <c r="F5" t="s">
        <v>16</v>
      </c>
      <c r="G5">
        <f>IF(B5="Saída",-1,1)</f>
        <v>1</v>
      </c>
      <c r="H5">
        <f>E5*G5</f>
        <v>2</v>
      </c>
    </row>
    <row r="6" spans="1:8" x14ac:dyDescent="0.25">
      <c r="A6" t="s">
        <v>17</v>
      </c>
      <c r="B6" t="s">
        <v>5</v>
      </c>
      <c r="C6" s="4">
        <v>42069</v>
      </c>
      <c r="D6" s="4"/>
      <c r="E6">
        <v>50</v>
      </c>
      <c r="F6" t="s">
        <v>18</v>
      </c>
      <c r="G6">
        <f>IF(B6="Saída",-1,1)</f>
        <v>1</v>
      </c>
      <c r="H6">
        <f>E6*G6</f>
        <v>50</v>
      </c>
    </row>
    <row r="7" spans="1:8" x14ac:dyDescent="0.25">
      <c r="A7" t="s">
        <v>17</v>
      </c>
      <c r="B7" t="s">
        <v>7</v>
      </c>
      <c r="C7" s="4">
        <v>42069</v>
      </c>
      <c r="D7" s="4"/>
      <c r="E7">
        <v>20</v>
      </c>
      <c r="F7" t="s">
        <v>19</v>
      </c>
      <c r="G7">
        <f>IF(B7="Saída",-1,1)</f>
        <v>-1</v>
      </c>
      <c r="H7">
        <f>E7*G7</f>
        <v>-20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Saldo</vt:lpstr>
      <vt:lpstr>Controle de Entrada e Saída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Heverson Castro Amorim</dc:creator>
  <cp:lastModifiedBy>Heverson Castro Amorim</cp:lastModifiedBy>
  <dcterms:created xsi:type="dcterms:W3CDTF">2016-03-06T22:54:09Z</dcterms:created>
  <dcterms:modified xsi:type="dcterms:W3CDTF">2016-03-06T23:02:23Z</dcterms:modified>
</cp:coreProperties>
</file>