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22052/Downloads/"/>
    </mc:Choice>
  </mc:AlternateContent>
  <xr:revisionPtr revIDLastSave="0" documentId="8_{F5190024-7D0A-464B-B169-4155E105D659}" xr6:coauthVersionLast="46" xr6:coauthVersionMax="46" xr10:uidLastSave="{00000000-0000-0000-0000-000000000000}"/>
  <bookViews>
    <workbookView xWindow="15720" yWindow="2120" windowWidth="28040" windowHeight="17440" xr2:uid="{DE5CA176-A69F-8345-B7A0-E5F7902CF986}"/>
  </bookViews>
  <sheets>
    <sheet name="Gantt" sheetId="1" r:id="rId1"/>
    <sheet name="Te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T42" i="1"/>
  <c r="T43" i="1"/>
  <c r="T40" i="1"/>
  <c r="R44" i="1"/>
  <c r="T44" i="1" s="1"/>
  <c r="T46" i="1" s="1"/>
  <c r="R43" i="1"/>
  <c r="R42" i="1"/>
  <c r="R41" i="1"/>
  <c r="R40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R46" i="1" l="1"/>
</calcChain>
</file>

<file path=xl/sharedStrings.xml><?xml version="1.0" encoding="utf-8"?>
<sst xmlns="http://schemas.openxmlformats.org/spreadsheetml/2006/main" count="88" uniqueCount="73">
  <si>
    <t>Loftus frukt og saft</t>
  </si>
  <si>
    <t>LFoS new website</t>
  </si>
  <si>
    <t>Who is responsible?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</si>
  <si>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</si>
  <si>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</si>
  <si>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</si>
  <si>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</si>
  <si>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</si>
  <si>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</si>
  <si>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</si>
  <si>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</si>
  <si>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</si>
  <si>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</si>
  <si>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</si>
  <si>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</si>
  <si>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</si>
  <si>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Design process</t>
  </si>
  <si>
    <t>Development</t>
  </si>
  <si>
    <t>Insights/analysis</t>
  </si>
  <si>
    <t>User insights</t>
  </si>
  <si>
    <t>Cross team kick off</t>
  </si>
  <si>
    <t>Strategy/development workshop</t>
  </si>
  <si>
    <t>External contact?</t>
  </si>
  <si>
    <t>Determine target audience/scope</t>
  </si>
  <si>
    <t>Include product owner and other interested parties</t>
  </si>
  <si>
    <t>Design sprint</t>
  </si>
  <si>
    <t>Product owner</t>
  </si>
  <si>
    <t>Product owner needs to sign off</t>
  </si>
  <si>
    <t>Style tile development</t>
  </si>
  <si>
    <t>Coding</t>
  </si>
  <si>
    <t>Define purpose of site</t>
  </si>
  <si>
    <t>All</t>
  </si>
  <si>
    <t>Product owner/ Client CEO</t>
  </si>
  <si>
    <t>Write copy</t>
  </si>
  <si>
    <t>Acquire images</t>
  </si>
  <si>
    <t>Wireframing</t>
  </si>
  <si>
    <t>Content</t>
  </si>
  <si>
    <t>QA</t>
  </si>
  <si>
    <t>Accessibility</t>
  </si>
  <si>
    <t>Review</t>
  </si>
  <si>
    <t>User testing</t>
  </si>
  <si>
    <t>Review site</t>
  </si>
  <si>
    <t>Implement final changes</t>
  </si>
  <si>
    <t>TEAM</t>
  </si>
  <si>
    <t>Henrik Project manager</t>
  </si>
  <si>
    <t>Fredrik Frontend</t>
  </si>
  <si>
    <t>Umran Utvikler</t>
  </si>
  <si>
    <t>Ina Innholdsutvikler</t>
  </si>
  <si>
    <t>External</t>
  </si>
  <si>
    <t>Peter Product Owner</t>
  </si>
  <si>
    <t>Charles CEO</t>
  </si>
  <si>
    <t>Karoline</t>
  </si>
  <si>
    <t>Product owner assistance in working out questions for insight</t>
  </si>
  <si>
    <t>Karoline/Daniel</t>
  </si>
  <si>
    <t>Daniel</t>
  </si>
  <si>
    <t>Daniel/Ina</t>
  </si>
  <si>
    <t>Henrik</t>
  </si>
  <si>
    <t>Ina</t>
  </si>
  <si>
    <t>Umran</t>
  </si>
  <si>
    <t>Product owner/CEO</t>
  </si>
  <si>
    <t>Design workshop (moodboard etc)</t>
  </si>
  <si>
    <t>Weekly Kanban meetings</t>
  </si>
  <si>
    <t>Sign off final site/handoff</t>
  </si>
  <si>
    <t>Karoline Konseptutvikler/Designer</t>
  </si>
  <si>
    <t>Henrik/Umran</t>
  </si>
  <si>
    <t>Umran/</t>
  </si>
  <si>
    <t>Daniel/Karoline</t>
  </si>
  <si>
    <t>Insights/analysis/design foundation</t>
  </si>
  <si>
    <t>Total projected manhours</t>
  </si>
  <si>
    <t>Hourly wage</t>
  </si>
  <si>
    <t>Total projected cost for workers</t>
  </si>
  <si>
    <t>Total</t>
  </si>
  <si>
    <t>Projected working hours/cost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</si>
</sst>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1" xfId="1"/>
    <xf numFmtId="0" fontId="5" fillId="2" borderId="0" xfId="4" applyFont="1" applyAlignment="1">
      <alignment horizontal="center" vertical="center"/>
    </xf>
    <xf numFmtId="0" fontId="5" fillId="2" borderId="0" xfId="4" applyFont="1"/>
    <xf numFmtId="0" fontId="2" fillId="0" borderId="2" xfId="2"/>
    <xf numFmtId="0" fontId="3" fillId="0" borderId="0" xfId="3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5">
    <cellStyle name="Forklarende tekst" xfId="3" builtinId="53"/>
    <cellStyle name="Normal" xfId="0" builtinId="0"/>
    <cellStyle name="Overskrift 1" xfId="1" builtinId="16"/>
    <cellStyle name="Overskrift 2" xfId="2" builtinId="17"/>
    <cellStyle name="Uthevingsfarge1" xfId="4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12</xdr:row>
      <xdr:rowOff>152400</xdr:rowOff>
    </xdr:from>
    <xdr:to>
      <xdr:col>5</xdr:col>
      <xdr:colOff>787400</xdr:colOff>
      <xdr:row>14</xdr:row>
      <xdr:rowOff>12700</xdr:rowOff>
    </xdr:to>
    <xdr:sp macro="" textlink="">
      <xdr:nvSpPr>
        <xdr:cNvPr id="2" name="Stjerne med 5 tagger 1">
          <a:extLst>
            <a:ext uri="{FF2B5EF4-FFF2-40B4-BE49-F238E27FC236}">
              <a16:creationId xmlns:a16="http://schemas.microsoft.com/office/drawing/2014/main" id="{BBC71223-4C10-D14D-BB5B-BCC6C463C319}"/>
            </a:ext>
          </a:extLst>
        </xdr:cNvPr>
        <xdr:cNvSpPr/>
      </xdr:nvSpPr>
      <xdr:spPr>
        <a:xfrm>
          <a:off x="10020300" y="3441700"/>
          <a:ext cx="279400" cy="266700"/>
        </a:xfrm>
        <a:prstGeom prst="star5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15</xdr:col>
      <xdr:colOff>520700</xdr:colOff>
      <xdr:row>30</xdr:row>
      <xdr:rowOff>165100</xdr:rowOff>
    </xdr:from>
    <xdr:to>
      <xdr:col>15</xdr:col>
      <xdr:colOff>800100</xdr:colOff>
      <xdr:row>32</xdr:row>
      <xdr:rowOff>25400</xdr:rowOff>
    </xdr:to>
    <xdr:sp macro="" textlink="">
      <xdr:nvSpPr>
        <xdr:cNvPr id="3" name="Stjerne med 5 tagger 2">
          <a:extLst>
            <a:ext uri="{FF2B5EF4-FFF2-40B4-BE49-F238E27FC236}">
              <a16:creationId xmlns:a16="http://schemas.microsoft.com/office/drawing/2014/main" id="{74A08E35-9E8D-7F41-A7B4-9C0A6288DDB3}"/>
            </a:ext>
          </a:extLst>
        </xdr:cNvPr>
        <xdr:cNvSpPr/>
      </xdr:nvSpPr>
      <xdr:spPr>
        <a:xfrm>
          <a:off x="18288000" y="7226300"/>
          <a:ext cx="279400" cy="266700"/>
        </a:xfrm>
        <a:prstGeom prst="star5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4ED-FD21-A043-A111-8AA728959B76}">
  <dimension ref="A1:T46"/>
  <sheetViews>
    <sheetView tabSelected="1" topLeftCell="C8" zoomScale="117" workbookViewId="0">
      <selection activeCell="K33" sqref="K33"/>
    </sheetView>
  </sheetViews>
  <sheetFormatPr baseColWidth="10" defaultRowHeight="16" x14ac:dyDescent="0.2"/>
  <cols>
    <col min="1" max="1" width="47.1640625" customWidth="1"/>
    <col min="2" max="2" width="15.6640625" customWidth="1"/>
    <col min="3" max="3" width="40.33203125" customWidth="1"/>
    <col min="18" max="18" width="23" customWidth="1"/>
    <col min="19" max="19" width="35.83203125" customWidth="1"/>
  </cols>
  <sheetData>
    <row r="1" spans="1:16" s="3" customFormat="1" ht="37" x14ac:dyDescent="0.45">
      <c r="A1" s="2"/>
      <c r="B1" s="2"/>
      <c r="J1" s="3" t="s">
        <v>0</v>
      </c>
    </row>
    <row r="2" spans="1:16" x14ac:dyDescent="0.2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B3" s="5" t="s">
        <v>2</v>
      </c>
      <c r="C3" s="5" t="s">
        <v>22</v>
      </c>
    </row>
    <row r="4" spans="1:16" ht="21" thickBot="1" x14ac:dyDescent="0.3">
      <c r="A4" s="1" t="s">
        <v>1</v>
      </c>
      <c r="B4" s="4"/>
    </row>
    <row r="5" spans="1:16" ht="19" thickTop="1" thickBot="1" x14ac:dyDescent="0.25">
      <c r="A5" s="4"/>
      <c r="B5" s="4"/>
    </row>
    <row r="6" spans="1:16" ht="19" thickTop="1" thickBot="1" x14ac:dyDescent="0.25">
      <c r="A6" s="4" t="s">
        <v>67</v>
      </c>
      <c r="B6" s="4"/>
      <c r="D6" s="8"/>
      <c r="E6" s="8"/>
      <c r="F6" s="8"/>
    </row>
    <row r="7" spans="1:16" ht="17" thickTop="1" x14ac:dyDescent="0.2">
      <c r="A7" t="s">
        <v>30</v>
      </c>
      <c r="B7" t="s">
        <v>31</v>
      </c>
      <c r="C7" t="s">
        <v>32</v>
      </c>
      <c r="D7" s="7"/>
    </row>
    <row r="8" spans="1:16" ht="35" customHeight="1" x14ac:dyDescent="0.2">
      <c r="A8" t="s">
        <v>18</v>
      </c>
      <c r="B8" t="s">
        <v>53</v>
      </c>
      <c r="C8" s="6" t="s">
        <v>52</v>
      </c>
      <c r="D8" s="7"/>
    </row>
    <row r="9" spans="1:16" x14ac:dyDescent="0.2">
      <c r="A9" t="s">
        <v>21</v>
      </c>
      <c r="B9" t="s">
        <v>56</v>
      </c>
      <c r="C9" t="s">
        <v>23</v>
      </c>
      <c r="D9" s="7"/>
    </row>
    <row r="10" spans="1:16" x14ac:dyDescent="0.2">
      <c r="A10" t="s">
        <v>19</v>
      </c>
      <c r="B10" t="s">
        <v>53</v>
      </c>
      <c r="E10" s="7"/>
    </row>
    <row r="11" spans="1:16" x14ac:dyDescent="0.2">
      <c r="A11" t="s">
        <v>60</v>
      </c>
      <c r="B11" t="s">
        <v>56</v>
      </c>
      <c r="C11" t="s">
        <v>24</v>
      </c>
      <c r="E11" s="7"/>
    </row>
    <row r="12" spans="1:16" x14ac:dyDescent="0.2">
      <c r="A12" t="s">
        <v>28</v>
      </c>
      <c r="B12" t="s">
        <v>55</v>
      </c>
      <c r="C12" t="s">
        <v>27</v>
      </c>
      <c r="F12" s="7"/>
    </row>
    <row r="13" spans="1:16" x14ac:dyDescent="0.2">
      <c r="A13" t="s">
        <v>35</v>
      </c>
      <c r="B13" t="s">
        <v>54</v>
      </c>
      <c r="F13" s="7"/>
    </row>
    <row r="14" spans="1:16" x14ac:dyDescent="0.2">
      <c r="A14" t="s">
        <v>20</v>
      </c>
      <c r="B14" t="s">
        <v>56</v>
      </c>
    </row>
    <row r="16" spans="1:16" ht="18" thickBot="1" x14ac:dyDescent="0.25">
      <c r="A16" s="4" t="s">
        <v>36</v>
      </c>
      <c r="E16" s="8"/>
      <c r="F16" s="8"/>
      <c r="G16" s="8"/>
    </row>
    <row r="17" spans="1:16" ht="17" thickTop="1" x14ac:dyDescent="0.2">
      <c r="A17" t="s">
        <v>16</v>
      </c>
      <c r="B17" t="s">
        <v>66</v>
      </c>
      <c r="E17" s="7"/>
      <c r="F17" s="7"/>
      <c r="G17" s="7"/>
    </row>
    <row r="18" spans="1:16" x14ac:dyDescent="0.2">
      <c r="A18" t="s">
        <v>33</v>
      </c>
      <c r="B18" t="s">
        <v>57</v>
      </c>
      <c r="F18" s="7"/>
      <c r="G18" s="7"/>
    </row>
    <row r="19" spans="1:16" x14ac:dyDescent="0.2">
      <c r="A19" t="s">
        <v>34</v>
      </c>
      <c r="B19" t="s">
        <v>57</v>
      </c>
      <c r="F19" s="7"/>
      <c r="G19" s="7"/>
    </row>
    <row r="20" spans="1:16" x14ac:dyDescent="0.2">
      <c r="A20" t="s">
        <v>25</v>
      </c>
      <c r="B20" t="s">
        <v>56</v>
      </c>
      <c r="G20" s="7"/>
    </row>
    <row r="21" spans="1:16" x14ac:dyDescent="0.2">
      <c r="A21" t="s">
        <v>61</v>
      </c>
      <c r="B21" t="s">
        <v>56</v>
      </c>
      <c r="C21" t="s">
        <v>26</v>
      </c>
      <c r="H21" s="7"/>
      <c r="I21" s="7"/>
      <c r="J21" s="7"/>
      <c r="K21" s="7"/>
      <c r="L21" s="7"/>
      <c r="M21" s="7"/>
      <c r="N21" s="7"/>
      <c r="O21" s="7"/>
      <c r="P21" s="9"/>
    </row>
    <row r="23" spans="1:16" ht="18" thickBot="1" x14ac:dyDescent="0.25">
      <c r="A23" s="4" t="s">
        <v>17</v>
      </c>
      <c r="H23" s="8"/>
      <c r="I23" s="8"/>
      <c r="J23" s="8"/>
      <c r="K23" s="8"/>
      <c r="L23" s="8"/>
      <c r="M23" s="8"/>
      <c r="N23" s="8"/>
      <c r="O23" s="8"/>
      <c r="P23" s="9"/>
    </row>
    <row r="24" spans="1:16" ht="17" thickTop="1" x14ac:dyDescent="0.2">
      <c r="A24" t="s">
        <v>29</v>
      </c>
      <c r="B24" t="s">
        <v>65</v>
      </c>
      <c r="H24" s="7"/>
      <c r="I24" s="7"/>
      <c r="J24" s="7"/>
      <c r="K24" s="7"/>
      <c r="L24" s="7"/>
      <c r="M24" s="7"/>
      <c r="O24" s="9"/>
      <c r="P24" s="9"/>
    </row>
    <row r="25" spans="1:16" x14ac:dyDescent="0.2">
      <c r="A25" t="s">
        <v>37</v>
      </c>
      <c r="B25" t="s">
        <v>56</v>
      </c>
      <c r="J25" s="7"/>
      <c r="K25" s="7"/>
      <c r="L25" s="7"/>
      <c r="M25" s="7"/>
      <c r="N25" s="7"/>
      <c r="O25" s="9"/>
      <c r="P25" s="9"/>
    </row>
    <row r="26" spans="1:16" x14ac:dyDescent="0.2">
      <c r="A26" t="s">
        <v>38</v>
      </c>
      <c r="B26" t="s">
        <v>56</v>
      </c>
      <c r="J26" s="7"/>
      <c r="K26" s="7"/>
      <c r="L26" s="7"/>
      <c r="M26" s="7"/>
      <c r="N26" s="7"/>
      <c r="O26" s="9"/>
      <c r="P26" s="9"/>
    </row>
    <row r="27" spans="1:16" x14ac:dyDescent="0.2">
      <c r="A27" t="s">
        <v>40</v>
      </c>
      <c r="B27" t="s">
        <v>51</v>
      </c>
      <c r="K27" s="7"/>
      <c r="M27" s="7"/>
      <c r="O27" s="7"/>
      <c r="P27" s="9"/>
    </row>
    <row r="29" spans="1:16" ht="18" thickBot="1" x14ac:dyDescent="0.25">
      <c r="A29" s="4" t="s">
        <v>39</v>
      </c>
      <c r="P29" s="8"/>
    </row>
    <row r="30" spans="1:16" ht="17" thickTop="1" x14ac:dyDescent="0.2">
      <c r="A30" t="s">
        <v>41</v>
      </c>
      <c r="B30" t="s">
        <v>56</v>
      </c>
      <c r="C30" t="s">
        <v>59</v>
      </c>
      <c r="P30" s="7"/>
    </row>
    <row r="31" spans="1:16" x14ac:dyDescent="0.2">
      <c r="A31" t="s">
        <v>42</v>
      </c>
      <c r="B31" t="s">
        <v>64</v>
      </c>
      <c r="P31" s="7"/>
    </row>
    <row r="32" spans="1:16" x14ac:dyDescent="0.2">
      <c r="A32" t="s">
        <v>62</v>
      </c>
      <c r="B32" t="s">
        <v>56</v>
      </c>
      <c r="C32" t="s">
        <v>59</v>
      </c>
    </row>
    <row r="38" spans="1:20" ht="18" thickBot="1" x14ac:dyDescent="0.25">
      <c r="A38" s="4" t="s">
        <v>72</v>
      </c>
      <c r="R38" s="4" t="s">
        <v>68</v>
      </c>
      <c r="S38" s="4" t="s">
        <v>69</v>
      </c>
      <c r="T38" s="4" t="s">
        <v>70</v>
      </c>
    </row>
    <row r="39" spans="1:20" ht="17" thickTop="1" x14ac:dyDescent="0.2"/>
    <row r="40" spans="1:20" x14ac:dyDescent="0.2">
      <c r="A40" t="s">
        <v>56</v>
      </c>
      <c r="D40">
        <v>37.5</v>
      </c>
      <c r="E40">
        <v>37.5</v>
      </c>
      <c r="F40">
        <v>37.5</v>
      </c>
      <c r="G40">
        <v>37.5</v>
      </c>
      <c r="H40">
        <v>37.5</v>
      </c>
      <c r="I40">
        <v>37.5</v>
      </c>
      <c r="J40">
        <v>37.5</v>
      </c>
      <c r="K40">
        <v>37.5</v>
      </c>
      <c r="L40">
        <v>37.5</v>
      </c>
      <c r="M40">
        <v>37.5</v>
      </c>
      <c r="N40">
        <v>37.5</v>
      </c>
      <c r="O40">
        <v>37.5</v>
      </c>
      <c r="P40">
        <v>37.5</v>
      </c>
      <c r="R40">
        <f>SUM(D40:Q40)</f>
        <v>487.5</v>
      </c>
      <c r="S40">
        <v>560</v>
      </c>
      <c r="T40">
        <f>SUM(R40*S40)</f>
        <v>273000</v>
      </c>
    </row>
    <row r="41" spans="1:20" x14ac:dyDescent="0.2">
      <c r="A41" t="s">
        <v>51</v>
      </c>
      <c r="D41">
        <v>37.5</v>
      </c>
      <c r="E41">
        <v>37.5</v>
      </c>
      <c r="F41">
        <v>37.5</v>
      </c>
      <c r="G41">
        <v>37.5</v>
      </c>
      <c r="K41">
        <v>37.5</v>
      </c>
      <c r="M41">
        <v>37.5</v>
      </c>
      <c r="O41">
        <v>37.5</v>
      </c>
      <c r="R41">
        <f>SUM(D41:Q41)</f>
        <v>262.5</v>
      </c>
      <c r="S41">
        <v>560</v>
      </c>
      <c r="T41">
        <f t="shared" ref="T41:T46" si="0">SUM(R41*S41)</f>
        <v>147000</v>
      </c>
    </row>
    <row r="42" spans="1:20" x14ac:dyDescent="0.2">
      <c r="A42" t="s">
        <v>54</v>
      </c>
      <c r="D42">
        <v>37.5</v>
      </c>
      <c r="E42">
        <v>37.5</v>
      </c>
      <c r="F42">
        <v>37.5</v>
      </c>
      <c r="R42">
        <f>SUM(D42:Q42)</f>
        <v>112.5</v>
      </c>
      <c r="S42">
        <v>560</v>
      </c>
      <c r="T42">
        <f t="shared" si="0"/>
        <v>63000</v>
      </c>
    </row>
    <row r="43" spans="1:20" x14ac:dyDescent="0.2">
      <c r="A43" t="s">
        <v>57</v>
      </c>
      <c r="D43">
        <v>37.5</v>
      </c>
      <c r="F43">
        <v>37.5</v>
      </c>
      <c r="G43">
        <v>37.5</v>
      </c>
      <c r="R43">
        <f>SUM(D43:Q43)</f>
        <v>112.5</v>
      </c>
      <c r="S43">
        <v>560</v>
      </c>
      <c r="T43">
        <f t="shared" si="0"/>
        <v>63000</v>
      </c>
    </row>
    <row r="44" spans="1:20" x14ac:dyDescent="0.2">
      <c r="A44" t="s">
        <v>58</v>
      </c>
      <c r="D44">
        <v>37.5</v>
      </c>
      <c r="H44">
        <v>37.5</v>
      </c>
      <c r="I44">
        <v>37.5</v>
      </c>
      <c r="J44">
        <v>37.5</v>
      </c>
      <c r="K44">
        <v>37.5</v>
      </c>
      <c r="L44">
        <v>37.5</v>
      </c>
      <c r="M44">
        <v>37.5</v>
      </c>
      <c r="N44">
        <v>37.5</v>
      </c>
      <c r="O44">
        <v>37.5</v>
      </c>
      <c r="P44">
        <v>37.5</v>
      </c>
      <c r="R44">
        <f>SUM(D44:Q44)</f>
        <v>375</v>
      </c>
      <c r="S44">
        <v>1300</v>
      </c>
      <c r="T44">
        <f t="shared" si="0"/>
        <v>487500</v>
      </c>
    </row>
    <row r="46" spans="1:20" x14ac:dyDescent="0.2">
      <c r="A46" t="s">
        <v>71</v>
      </c>
      <c r="D46">
        <f>SUM(D40:D45)</f>
        <v>187.5</v>
      </c>
      <c r="E46">
        <f>SUM(E40:E45)</f>
        <v>112.5</v>
      </c>
      <c r="F46">
        <f>SUM(D46:E46)</f>
        <v>300</v>
      </c>
      <c r="G46">
        <f>SUM(G40:G45)</f>
        <v>112.5</v>
      </c>
      <c r="H46">
        <f>SUM(H40:H45)</f>
        <v>75</v>
      </c>
      <c r="I46">
        <f>SUM(I40:I44)</f>
        <v>75</v>
      </c>
      <c r="J46">
        <f>SUM(J40:J44)</f>
        <v>75</v>
      </c>
      <c r="K46">
        <f>SUM(K40:K44)</f>
        <v>112.5</v>
      </c>
      <c r="L46">
        <f>SUM(L40:L44)</f>
        <v>75</v>
      </c>
      <c r="M46">
        <f>SUM(M40:M44)</f>
        <v>112.5</v>
      </c>
      <c r="N46">
        <f>SUM(N40:N44)</f>
        <v>75</v>
      </c>
      <c r="O46">
        <f>SUM(O40:O44)</f>
        <v>112.5</v>
      </c>
      <c r="P46">
        <f>SUM(P40:P44)</f>
        <v>75</v>
      </c>
      <c r="R46">
        <f>SUM(R40:R45)</f>
        <v>1350</v>
      </c>
      <c r="T46">
        <f>SUM(T40:T45)</f>
        <v>1033500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EE3D-E6F2-4F42-A4CB-C6B76068E534}">
  <dimension ref="A1:A13"/>
  <sheetViews>
    <sheetView workbookViewId="0">
      <selection activeCell="A5" sqref="A5:XFD5"/>
    </sheetView>
  </sheetViews>
  <sheetFormatPr baseColWidth="10" defaultRowHeight="16" x14ac:dyDescent="0.2"/>
  <cols>
    <col min="1" max="1" width="78" customWidth="1"/>
  </cols>
  <sheetData>
    <row r="1" spans="1:1" ht="21" thickBot="1" x14ac:dyDescent="0.3">
      <c r="A1" s="1" t="s">
        <v>43</v>
      </c>
    </row>
    <row r="2" spans="1:1" ht="17" thickTop="1" x14ac:dyDescent="0.2"/>
    <row r="3" spans="1:1" x14ac:dyDescent="0.2">
      <c r="A3" t="s">
        <v>44</v>
      </c>
    </row>
    <row r="4" spans="1:1" x14ac:dyDescent="0.2">
      <c r="A4" t="s">
        <v>63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10" spans="1:1" x14ac:dyDescent="0.2">
      <c r="A10" t="s">
        <v>48</v>
      </c>
    </row>
    <row r="12" spans="1:1" x14ac:dyDescent="0.2">
      <c r="A12" t="s">
        <v>49</v>
      </c>
    </row>
    <row r="13" spans="1:1" x14ac:dyDescent="0.2">
      <c r="A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Gantt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Brattli Vold</dc:creator>
  <cp:lastModifiedBy>Henrik Brattli Vold</cp:lastModifiedBy>
  <dcterms:created xsi:type="dcterms:W3CDTF">2021-01-30T13:49:02Z</dcterms:created>
  <dcterms:modified xsi:type="dcterms:W3CDTF">2021-01-31T15:47:21Z</dcterms:modified>
</cp:coreProperties>
</file>