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Sheet1" sheetId="1" r:id="rId1"/>
    <sheet name="1T内oblate变化" sheetId="2" r:id="rId2"/>
    <sheet name="problate型" sheetId="3" r:id="rId3"/>
    <sheet name="oblate" sheetId="4" r:id="rId4"/>
  </sheets>
  <calcPr calcId="144525"/>
</workbook>
</file>

<file path=xl/sharedStrings.xml><?xml version="1.0" encoding="utf-8"?>
<sst xmlns="http://schemas.openxmlformats.org/spreadsheetml/2006/main" count="25" uniqueCount="15">
  <si>
    <t>cta_in</t>
  </si>
  <si>
    <t>cta_p</t>
  </si>
  <si>
    <t>拟合函数</t>
  </si>
  <si>
    <t>t</t>
  </si>
  <si>
    <t>FR</t>
  </si>
  <si>
    <t>res_t</t>
  </si>
  <si>
    <t>位移</t>
  </si>
  <si>
    <t>速度</t>
  </si>
  <si>
    <t>res_</t>
  </si>
  <si>
    <t>res_y(1)</t>
  </si>
  <si>
    <t>res_y(2)</t>
  </si>
  <si>
    <t>D_list</t>
  </si>
  <si>
    <t>T_list</t>
  </si>
  <si>
    <t>A</t>
  </si>
  <si>
    <t>res_y(2)6次拟合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</si>
</sst>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cta_p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81</c:v>
                </c:pt>
                <c:pt idx="1">
                  <c:v>73</c:v>
                </c:pt>
                <c:pt idx="2">
                  <c:v>65</c:v>
                </c:pt>
                <c:pt idx="3">
                  <c:v>57</c:v>
                </c:pt>
                <c:pt idx="4">
                  <c:v>49</c:v>
                </c:pt>
                <c:pt idx="5">
                  <c:v>41</c:v>
                </c:pt>
                <c:pt idx="6">
                  <c:v>33</c:v>
                </c:pt>
                <c:pt idx="7">
                  <c:v>25</c:v>
                </c:pt>
                <c:pt idx="8">
                  <c:v>17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220.88</c:v>
                </c:pt>
                <c:pt idx="1">
                  <c:v>211.37</c:v>
                </c:pt>
                <c:pt idx="2">
                  <c:v>201.99</c:v>
                </c:pt>
                <c:pt idx="3">
                  <c:v>192.74</c:v>
                </c:pt>
                <c:pt idx="4">
                  <c:v>183.61</c:v>
                </c:pt>
                <c:pt idx="5">
                  <c:v>174.59</c:v>
                </c:pt>
                <c:pt idx="6">
                  <c:v>165.65</c:v>
                </c:pt>
                <c:pt idx="7">
                  <c:v>156.75</c:v>
                </c:pt>
                <c:pt idx="8">
                  <c:v>147.87</c:v>
                </c:pt>
                <c:pt idx="9">
                  <c:v>138.97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拟合函数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81</c:v>
                </c:pt>
                <c:pt idx="1">
                  <c:v>73</c:v>
                </c:pt>
                <c:pt idx="2">
                  <c:v>65</c:v>
                </c:pt>
                <c:pt idx="3">
                  <c:v>57</c:v>
                </c:pt>
                <c:pt idx="4">
                  <c:v>49</c:v>
                </c:pt>
                <c:pt idx="5">
                  <c:v>41</c:v>
                </c:pt>
                <c:pt idx="6">
                  <c:v>33</c:v>
                </c:pt>
                <c:pt idx="7">
                  <c:v>25</c:v>
                </c:pt>
                <c:pt idx="8">
                  <c:v>17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220.305</c:v>
                </c:pt>
                <c:pt idx="1">
                  <c:v>211.225</c:v>
                </c:pt>
                <c:pt idx="2">
                  <c:v>202.145</c:v>
                </c:pt>
                <c:pt idx="3">
                  <c:v>193.065</c:v>
                </c:pt>
                <c:pt idx="4">
                  <c:v>183.985</c:v>
                </c:pt>
                <c:pt idx="5">
                  <c:v>174.905</c:v>
                </c:pt>
                <c:pt idx="6">
                  <c:v>165.825</c:v>
                </c:pt>
                <c:pt idx="7">
                  <c:v>156.745</c:v>
                </c:pt>
                <c:pt idx="8">
                  <c:v>147.665</c:v>
                </c:pt>
                <c:pt idx="9">
                  <c:v>138.585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9060192"/>
        <c:axId val="479066848"/>
      </c:lineChart>
      <c:catAx>
        <c:axId val="4790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066848"/>
        <c:crosses val="autoZero"/>
        <c:auto val="1"/>
        <c:lblAlgn val="ctr"/>
        <c:lblOffset val="100"/>
        <c:noMultiLvlLbl val="0"/>
      </c:catAx>
      <c:valAx>
        <c:axId val="479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060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oblate!$F$1</c:f>
              <c:strCache>
                <c:ptCount val="1"/>
                <c:pt idx="0">
                  <c:v>res_t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oblate!$F$2:$F$196</c:f>
              <c:numCache>
                <c:formatCode>General</c:formatCode>
                <c:ptCount val="195"/>
                <c:pt idx="0">
                  <c:v>0.1</c:v>
                </c:pt>
                <c:pt idx="1">
                  <c:v>0.100002297462668</c:v>
                </c:pt>
                <c:pt idx="2">
                  <c:v>0.100006892388004</c:v>
                </c:pt>
                <c:pt idx="3">
                  <c:v>0.100016082238676</c:v>
                </c:pt>
                <c:pt idx="4">
                  <c:v>0.10003446194002</c:v>
                </c:pt>
                <c:pt idx="5">
                  <c:v>0.100071221342708</c:v>
                </c:pt>
                <c:pt idx="6">
                  <c:v>0.100144740148084</c:v>
                </c:pt>
                <c:pt idx="7">
                  <c:v>0.100291777758835</c:v>
                </c:pt>
                <c:pt idx="8">
                  <c:v>0.100585852980338</c:v>
                </c:pt>
                <c:pt idx="9">
                  <c:v>0.101174003423345</c:v>
                </c:pt>
                <c:pt idx="10">
                  <c:v>0.102350304309357</c:v>
                </c:pt>
                <c:pt idx="11">
                  <c:v>0.104702906081382</c:v>
                </c:pt>
                <c:pt idx="12">
                  <c:v>0.109408109625433</c:v>
                </c:pt>
                <c:pt idx="13">
                  <c:v>0.118818516713533</c:v>
                </c:pt>
                <c:pt idx="14">
                  <c:v>0.137639330889735</c:v>
                </c:pt>
                <c:pt idx="15">
                  <c:v>0.175280959242137</c:v>
                </c:pt>
                <c:pt idx="16">
                  <c:v>0.250564215946943</c:v>
                </c:pt>
                <c:pt idx="17">
                  <c:v>0.325847472651748</c:v>
                </c:pt>
                <c:pt idx="18">
                  <c:v>0.401130729356553</c:v>
                </c:pt>
                <c:pt idx="19">
                  <c:v>0.551697242766164</c:v>
                </c:pt>
                <c:pt idx="20">
                  <c:v>0.702263756175775</c:v>
                </c:pt>
                <c:pt idx="21">
                  <c:v>0.852830269585386</c:v>
                </c:pt>
                <c:pt idx="22">
                  <c:v>1.00339678299499</c:v>
                </c:pt>
                <c:pt idx="23">
                  <c:v>1.30452980981421</c:v>
                </c:pt>
                <c:pt idx="24">
                  <c:v>1.60566283663343</c:v>
                </c:pt>
                <c:pt idx="25">
                  <c:v>1.90679586345266</c:v>
                </c:pt>
                <c:pt idx="26">
                  <c:v>2.20792889027188</c:v>
                </c:pt>
                <c:pt idx="27">
                  <c:v>2.5090619170911</c:v>
                </c:pt>
                <c:pt idx="28">
                  <c:v>2.81019494391032</c:v>
                </c:pt>
                <c:pt idx="29">
                  <c:v>3.11132797072954</c:v>
                </c:pt>
                <c:pt idx="30">
                  <c:v>3.38234769486684</c:v>
                </c:pt>
                <c:pt idx="31">
                  <c:v>3.65336741900414</c:v>
                </c:pt>
                <c:pt idx="32">
                  <c:v>3.92438714314144</c:v>
                </c:pt>
                <c:pt idx="33">
                  <c:v>3.99214207417576</c:v>
                </c:pt>
                <c:pt idx="34">
                  <c:v>4.05989700521009</c:v>
                </c:pt>
                <c:pt idx="35">
                  <c:v>4.09377447072725</c:v>
                </c:pt>
                <c:pt idx="36">
                  <c:v>4.12765193624441</c:v>
                </c:pt>
                <c:pt idx="37">
                  <c:v>4.16152940176158</c:v>
                </c:pt>
                <c:pt idx="38">
                  <c:v>4.2292843327959</c:v>
                </c:pt>
                <c:pt idx="39">
                  <c:v>4.36479419486455</c:v>
                </c:pt>
                <c:pt idx="40">
                  <c:v>4.63581391900185</c:v>
                </c:pt>
                <c:pt idx="41">
                  <c:v>4.90683364313915</c:v>
                </c:pt>
                <c:pt idx="42">
                  <c:v>5.17785336727645</c:v>
                </c:pt>
                <c:pt idx="43">
                  <c:v>5.44887309141375</c:v>
                </c:pt>
                <c:pt idx="44">
                  <c:v>5.71989281555105</c:v>
                </c:pt>
                <c:pt idx="45">
                  <c:v>6.26193226382565</c:v>
                </c:pt>
                <c:pt idx="46">
                  <c:v>6.53295198796294</c:v>
                </c:pt>
                <c:pt idx="47">
                  <c:v>6.80397171210024</c:v>
                </c:pt>
                <c:pt idx="48">
                  <c:v>7.07499143623754</c:v>
                </c:pt>
                <c:pt idx="49">
                  <c:v>7.34601116037484</c:v>
                </c:pt>
                <c:pt idx="50">
                  <c:v>7.61703088451214</c:v>
                </c:pt>
                <c:pt idx="51">
                  <c:v>7.88805060864944</c:v>
                </c:pt>
                <c:pt idx="52">
                  <c:v>8.02356047071809</c:v>
                </c:pt>
                <c:pt idx="53">
                  <c:v>8.09131540175242</c:v>
                </c:pt>
                <c:pt idx="54">
                  <c:v>8.15907033278674</c:v>
                </c:pt>
                <c:pt idx="55">
                  <c:v>8.22682526382106</c:v>
                </c:pt>
                <c:pt idx="56">
                  <c:v>8.29458019485539</c:v>
                </c:pt>
                <c:pt idx="57">
                  <c:v>8.43009005692404</c:v>
                </c:pt>
                <c:pt idx="58">
                  <c:v>8.70110978106134</c:v>
                </c:pt>
                <c:pt idx="59">
                  <c:v>8.97212950519863</c:v>
                </c:pt>
                <c:pt idx="60">
                  <c:v>9.24314922933593</c:v>
                </c:pt>
                <c:pt idx="61">
                  <c:v>9.51416895347323</c:v>
                </c:pt>
                <c:pt idx="62">
                  <c:v>10.0562084017478</c:v>
                </c:pt>
                <c:pt idx="63">
                  <c:v>10.3272281258851</c:v>
                </c:pt>
                <c:pt idx="64">
                  <c:v>10.5982478500224</c:v>
                </c:pt>
                <c:pt idx="65">
                  <c:v>10.8692675741597</c:v>
                </c:pt>
                <c:pt idx="66">
                  <c:v>11.140287298297</c:v>
                </c:pt>
                <c:pt idx="67">
                  <c:v>11.4113070224343</c:v>
                </c:pt>
                <c:pt idx="68">
                  <c:v>11.6823267465716</c:v>
                </c:pt>
                <c:pt idx="69">
                  <c:v>11.9533464707089</c:v>
                </c:pt>
                <c:pt idx="70">
                  <c:v>12.0888563327775</c:v>
                </c:pt>
                <c:pt idx="71">
                  <c:v>12.1566112638118</c:v>
                </c:pt>
                <c:pt idx="72">
                  <c:v>12.2243661948462</c:v>
                </c:pt>
                <c:pt idx="73">
                  <c:v>12.2921211258805</c:v>
                </c:pt>
                <c:pt idx="74">
                  <c:v>12.3598760569148</c:v>
                </c:pt>
                <c:pt idx="75">
                  <c:v>12.4953859189835</c:v>
                </c:pt>
                <c:pt idx="76">
                  <c:v>12.7664056431208</c:v>
                </c:pt>
                <c:pt idx="77">
                  <c:v>13.0374253672581</c:v>
                </c:pt>
                <c:pt idx="78">
                  <c:v>13.3084450913954</c:v>
                </c:pt>
                <c:pt idx="79">
                  <c:v>13.85048453967</c:v>
                </c:pt>
                <c:pt idx="80">
                  <c:v>14.3925239879446</c:v>
                </c:pt>
                <c:pt idx="81">
                  <c:v>14.6635437120819</c:v>
                </c:pt>
                <c:pt idx="82">
                  <c:v>14.9345634362192</c:v>
                </c:pt>
                <c:pt idx="83">
                  <c:v>15.2055831603565</c:v>
                </c:pt>
                <c:pt idx="84">
                  <c:v>15.4766028844938</c:v>
                </c:pt>
                <c:pt idx="85">
                  <c:v>15.7476226086311</c:v>
                </c:pt>
                <c:pt idx="86">
                  <c:v>15.8831324706997</c:v>
                </c:pt>
                <c:pt idx="87">
                  <c:v>16.0186423327684</c:v>
                </c:pt>
                <c:pt idx="88">
                  <c:v>16.0863972638027</c:v>
                </c:pt>
                <c:pt idx="89">
                  <c:v>16.154152194837</c:v>
                </c:pt>
                <c:pt idx="90">
                  <c:v>16.2219071258713</c:v>
                </c:pt>
                <c:pt idx="91">
                  <c:v>16.2896620569057</c:v>
                </c:pt>
                <c:pt idx="92">
                  <c:v>16.4251719189743</c:v>
                </c:pt>
                <c:pt idx="93">
                  <c:v>16.6961916431116</c:v>
                </c:pt>
                <c:pt idx="94">
                  <c:v>16.9672113672489</c:v>
                </c:pt>
                <c:pt idx="95">
                  <c:v>17.2382310913862</c:v>
                </c:pt>
                <c:pt idx="96">
                  <c:v>17.7802705396608</c:v>
                </c:pt>
                <c:pt idx="97">
                  <c:v>18.3223099879354</c:v>
                </c:pt>
                <c:pt idx="98">
                  <c:v>18.5933297120727</c:v>
                </c:pt>
                <c:pt idx="99">
                  <c:v>18.86434943621</c:v>
                </c:pt>
                <c:pt idx="100">
                  <c:v>19.1353691603473</c:v>
                </c:pt>
                <c:pt idx="101">
                  <c:v>19.4063888844846</c:v>
                </c:pt>
                <c:pt idx="102">
                  <c:v>19.6774086086219</c:v>
                </c:pt>
                <c:pt idx="103">
                  <c:v>19.9484283327592</c:v>
                </c:pt>
                <c:pt idx="104">
                  <c:v>20.0161832637935</c:v>
                </c:pt>
                <c:pt idx="105">
                  <c:v>20.0839381948279</c:v>
                </c:pt>
                <c:pt idx="106">
                  <c:v>20.1516931258622</c:v>
                </c:pt>
                <c:pt idx="107">
                  <c:v>20.2194480568965</c:v>
                </c:pt>
                <c:pt idx="108">
                  <c:v>20.3549579189652</c:v>
                </c:pt>
                <c:pt idx="109">
                  <c:v>20.6259776431025</c:v>
                </c:pt>
                <c:pt idx="110">
                  <c:v>20.8969973672398</c:v>
                </c:pt>
                <c:pt idx="111">
                  <c:v>21.1680170913771</c:v>
                </c:pt>
                <c:pt idx="112">
                  <c:v>21.4390368155144</c:v>
                </c:pt>
                <c:pt idx="113">
                  <c:v>21.981076263789</c:v>
                </c:pt>
                <c:pt idx="114">
                  <c:v>22.2520959879263</c:v>
                </c:pt>
                <c:pt idx="115">
                  <c:v>22.5231157120636</c:v>
                </c:pt>
                <c:pt idx="116">
                  <c:v>22.7941354362009</c:v>
                </c:pt>
                <c:pt idx="117">
                  <c:v>23.0651551603382</c:v>
                </c:pt>
                <c:pt idx="118">
                  <c:v>23.3361748844755</c:v>
                </c:pt>
                <c:pt idx="119">
                  <c:v>23.6071946086128</c:v>
                </c:pt>
                <c:pt idx="120">
                  <c:v>23.8782143327501</c:v>
                </c:pt>
                <c:pt idx="121">
                  <c:v>24.0137241948187</c:v>
                </c:pt>
                <c:pt idx="122">
                  <c:v>24.081479125853</c:v>
                </c:pt>
                <c:pt idx="123">
                  <c:v>24.1492340568874</c:v>
                </c:pt>
                <c:pt idx="124">
                  <c:v>24.2169889879217</c:v>
                </c:pt>
                <c:pt idx="125">
                  <c:v>24.284743918956</c:v>
                </c:pt>
                <c:pt idx="126">
                  <c:v>24.4202537810247</c:v>
                </c:pt>
                <c:pt idx="127">
                  <c:v>24.691273505162</c:v>
                </c:pt>
                <c:pt idx="128">
                  <c:v>24.9622932292993</c:v>
                </c:pt>
                <c:pt idx="129">
                  <c:v>25.2333129534366</c:v>
                </c:pt>
                <c:pt idx="130">
                  <c:v>25.5043326775739</c:v>
                </c:pt>
                <c:pt idx="131">
                  <c:v>26.0463721258485</c:v>
                </c:pt>
                <c:pt idx="132">
                  <c:v>26.3173918499858</c:v>
                </c:pt>
                <c:pt idx="133">
                  <c:v>26.5884115741231</c:v>
                </c:pt>
                <c:pt idx="134">
                  <c:v>26.8594312982604</c:v>
                </c:pt>
                <c:pt idx="135">
                  <c:v>27.1033490499839</c:v>
                </c:pt>
                <c:pt idx="136">
                  <c:v>27.3472668017075</c:v>
                </c:pt>
                <c:pt idx="137">
                  <c:v>27.5911845534311</c:v>
                </c:pt>
                <c:pt idx="138">
                  <c:v>27.8351023051546</c:v>
                </c:pt>
                <c:pt idx="139">
                  <c:v>27.9570611810164</c:v>
                </c:pt>
                <c:pt idx="140">
                  <c:v>28.0180406189473</c:v>
                </c:pt>
                <c:pt idx="141">
                  <c:v>28.0790200568782</c:v>
                </c:pt>
                <c:pt idx="142">
                  <c:v>28.1399994948091</c:v>
                </c:pt>
                <c:pt idx="143">
                  <c:v>28.1948809889469</c:v>
                </c:pt>
                <c:pt idx="144">
                  <c:v>28.3046439772225</c:v>
                </c:pt>
                <c:pt idx="145">
                  <c:v>28.5241699537737</c:v>
                </c:pt>
                <c:pt idx="146">
                  <c:v>28.7436959303249</c:v>
                </c:pt>
                <c:pt idx="147">
                  <c:v>28.9632219068761</c:v>
                </c:pt>
                <c:pt idx="148">
                  <c:v>29.4022738599786</c:v>
                </c:pt>
                <c:pt idx="149">
                  <c:v>29.841325813081</c:v>
                </c:pt>
                <c:pt idx="150">
                  <c:v>30.2803777661834</c:v>
                </c:pt>
                <c:pt idx="151">
                  <c:v>30.4999037427346</c:v>
                </c:pt>
                <c:pt idx="152">
                  <c:v>30.7194297192858</c:v>
                </c:pt>
                <c:pt idx="153">
                  <c:v>30.9389556958371</c:v>
                </c:pt>
                <c:pt idx="154">
                  <c:v>31.1584816723883</c:v>
                </c:pt>
                <c:pt idx="155">
                  <c:v>31.3780076489395</c:v>
                </c:pt>
                <c:pt idx="156">
                  <c:v>31.8170596020419</c:v>
                </c:pt>
                <c:pt idx="157">
                  <c:v>31.9109525871116</c:v>
                </c:pt>
                <c:pt idx="158">
                  <c:v>32.0048455721813</c:v>
                </c:pt>
                <c:pt idx="159">
                  <c:v>32.0987385572509</c:v>
                </c:pt>
                <c:pt idx="160">
                  <c:v>32.1397540360724</c:v>
                </c:pt>
                <c:pt idx="161">
                  <c:v>32.1807695148939</c:v>
                </c:pt>
                <c:pt idx="162">
                  <c:v>32.2628004725369</c:v>
                </c:pt>
                <c:pt idx="163">
                  <c:v>32.4268623878229</c:v>
                </c:pt>
                <c:pt idx="164">
                  <c:v>32.7549862183949</c:v>
                </c:pt>
                <c:pt idx="165">
                  <c:v>33.0831100489669</c:v>
                </c:pt>
                <c:pt idx="166">
                  <c:v>33.4112338795389</c:v>
                </c:pt>
                <c:pt idx="167">
                  <c:v>33.7393577101108</c:v>
                </c:pt>
                <c:pt idx="168">
                  <c:v>34.0674815406828</c:v>
                </c:pt>
                <c:pt idx="169">
                  <c:v>34.3956053712548</c:v>
                </c:pt>
                <c:pt idx="170">
                  <c:v>34.5596672865408</c:v>
                </c:pt>
                <c:pt idx="171">
                  <c:v>34.7237292018268</c:v>
                </c:pt>
                <c:pt idx="172">
                  <c:v>34.8877911171128</c:v>
                </c:pt>
                <c:pt idx="173">
                  <c:v>35.2159149476848</c:v>
                </c:pt>
                <c:pt idx="174">
                  <c:v>35.5440387782567</c:v>
                </c:pt>
                <c:pt idx="175">
                  <c:v>35.8393502257715</c:v>
                </c:pt>
                <c:pt idx="176">
                  <c:v>35.9722403771532</c:v>
                </c:pt>
                <c:pt idx="177">
                  <c:v>36.038685452844</c:v>
                </c:pt>
                <c:pt idx="178">
                  <c:v>36.0719079906894</c:v>
                </c:pt>
                <c:pt idx="179">
                  <c:v>36.1051305285348</c:v>
                </c:pt>
                <c:pt idx="180">
                  <c:v>36.1383530663802</c:v>
                </c:pt>
                <c:pt idx="181">
                  <c:v>36.2047981420711</c:v>
                </c:pt>
                <c:pt idx="182">
                  <c:v>36.3376882934527</c:v>
                </c:pt>
                <c:pt idx="183">
                  <c:v>36.603468596216</c:v>
                </c:pt>
                <c:pt idx="184">
                  <c:v>36.8692488989793</c:v>
                </c:pt>
                <c:pt idx="185">
                  <c:v>37.1350292017426</c:v>
                </c:pt>
                <c:pt idx="186">
                  <c:v>37.4008095045059</c:v>
                </c:pt>
                <c:pt idx="187">
                  <c:v>37.9323701100326</c:v>
                </c:pt>
                <c:pt idx="188">
                  <c:v>38.4639307155592</c:v>
                </c:pt>
                <c:pt idx="189">
                  <c:v>38.7031329880462</c:v>
                </c:pt>
                <c:pt idx="190">
                  <c:v>38.9423352605331</c:v>
                </c:pt>
                <c:pt idx="191">
                  <c:v>39.1815375330201</c:v>
                </c:pt>
                <c:pt idx="192">
                  <c:v>39.4207398055071</c:v>
                </c:pt>
                <c:pt idx="193">
                  <c:v>39.899144350481</c:v>
                </c:pt>
                <c:pt idx="194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oblate!$G$1</c:f>
              <c:strCache>
                <c:ptCount val="1"/>
                <c:pt idx="0">
                  <c:v>D_list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oblate!$G$2:$G$196</c:f>
              <c:numCache>
                <c:formatCode>General</c:formatCode>
                <c:ptCount val="195"/>
                <c:pt idx="0">
                  <c:v>0</c:v>
                </c:pt>
                <c:pt idx="1" c:formatCode="0.00E+00">
                  <c:v>-3.0585e-15</c:v>
                </c:pt>
                <c:pt idx="2" c:formatCode="0.00E+00">
                  <c:v>-8.25755e-14</c:v>
                </c:pt>
                <c:pt idx="3" c:formatCode="0.00E+00">
                  <c:v>-1.04891e-12</c:v>
                </c:pt>
                <c:pt idx="4" c:formatCode="0.00E+00">
                  <c:v>-1.03189e-11</c:v>
                </c:pt>
                <c:pt idx="5" c:formatCode="0.00E+00">
                  <c:v>-9.1049e-11</c:v>
                </c:pt>
                <c:pt idx="6" c:formatCode="0.00E+00">
                  <c:v>-7.63612e-10</c:v>
                </c:pt>
                <c:pt idx="7" c:formatCode="0.00E+00">
                  <c:v>-6.24575e-9</c:v>
                </c:pt>
                <c:pt idx="8" c:formatCode="0.00E+00">
                  <c:v>-5.04012e-8</c:v>
                </c:pt>
                <c:pt idx="9" c:formatCode="0.00E+00">
                  <c:v>-4.03078e-7</c:v>
                </c:pt>
                <c:pt idx="10">
                  <c:v>-3.19454e-6</c:v>
                </c:pt>
                <c:pt idx="11">
                  <c:v>-2.49814e-5</c:v>
                </c:pt>
                <c:pt idx="12">
                  <c:v>-0.000190826</c:v>
                </c:pt>
                <c:pt idx="13">
                  <c:v>-0.00139783</c:v>
                </c:pt>
                <c:pt idx="14">
                  <c:v>-0.00954059</c:v>
                </c:pt>
                <c:pt idx="15">
                  <c:v>-0.0585231</c:v>
                </c:pt>
                <c:pt idx="16">
                  <c:v>-0.312221</c:v>
                </c:pt>
                <c:pt idx="17">
                  <c:v>-0.772373</c:v>
                </c:pt>
                <c:pt idx="18">
                  <c:v>-1.41748</c:v>
                </c:pt>
                <c:pt idx="19">
                  <c:v>-3.15889</c:v>
                </c:pt>
                <c:pt idx="20">
                  <c:v>-5.33974</c:v>
                </c:pt>
                <c:pt idx="21">
                  <c:v>-7.79218</c:v>
                </c:pt>
                <c:pt idx="22">
                  <c:v>-10.3792</c:v>
                </c:pt>
                <c:pt idx="23">
                  <c:v>-15.5436</c:v>
                </c:pt>
                <c:pt idx="24">
                  <c:v>-20.2321</c:v>
                </c:pt>
                <c:pt idx="25">
                  <c:v>-24.1381</c:v>
                </c:pt>
                <c:pt idx="26">
                  <c:v>-27.1699</c:v>
                </c:pt>
                <c:pt idx="27">
                  <c:v>-28.5148</c:v>
                </c:pt>
                <c:pt idx="28">
                  <c:v>-28.2108</c:v>
                </c:pt>
                <c:pt idx="29">
                  <c:v>-29.521</c:v>
                </c:pt>
                <c:pt idx="30">
                  <c:v>-32.9374</c:v>
                </c:pt>
                <c:pt idx="31">
                  <c:v>-39.6535</c:v>
                </c:pt>
                <c:pt idx="32">
                  <c:v>-51.194</c:v>
                </c:pt>
                <c:pt idx="33">
                  <c:v>-55.0918</c:v>
                </c:pt>
                <c:pt idx="34">
                  <c:v>-62.6069</c:v>
                </c:pt>
                <c:pt idx="35">
                  <c:v>-65.6654</c:v>
                </c:pt>
                <c:pt idx="36">
                  <c:v>-68.933</c:v>
                </c:pt>
                <c:pt idx="37">
                  <c:v>-72.21</c:v>
                </c:pt>
                <c:pt idx="38">
                  <c:v>-78.9137</c:v>
                </c:pt>
                <c:pt idx="39">
                  <c:v>-92.8535</c:v>
                </c:pt>
                <c:pt idx="40">
                  <c:v>-122.252</c:v>
                </c:pt>
                <c:pt idx="41">
                  <c:v>-152.455</c:v>
                </c:pt>
                <c:pt idx="42">
                  <c:v>-182.04</c:v>
                </c:pt>
                <c:pt idx="43">
                  <c:v>-209.731</c:v>
                </c:pt>
                <c:pt idx="44">
                  <c:v>-234.461</c:v>
                </c:pt>
                <c:pt idx="45">
                  <c:v>-271.961</c:v>
                </c:pt>
                <c:pt idx="46">
                  <c:v>-272.625</c:v>
                </c:pt>
                <c:pt idx="47">
                  <c:v>-259.126</c:v>
                </c:pt>
                <c:pt idx="48">
                  <c:v>-247.126</c:v>
                </c:pt>
                <c:pt idx="49">
                  <c:v>-237.953</c:v>
                </c:pt>
                <c:pt idx="50">
                  <c:v>-233.694</c:v>
                </c:pt>
                <c:pt idx="51">
                  <c:v>-235.996</c:v>
                </c:pt>
                <c:pt idx="52">
                  <c:v>-241.214</c:v>
                </c:pt>
                <c:pt idx="53">
                  <c:v>-256.458</c:v>
                </c:pt>
                <c:pt idx="54">
                  <c:v>-272.139</c:v>
                </c:pt>
                <c:pt idx="55">
                  <c:v>-287.654</c:v>
                </c:pt>
                <c:pt idx="56">
                  <c:v>-303.197</c:v>
                </c:pt>
                <c:pt idx="57">
                  <c:v>-334.045</c:v>
                </c:pt>
                <c:pt idx="58">
                  <c:v>-394.014</c:v>
                </c:pt>
                <c:pt idx="59">
                  <c:v>-450.08</c:v>
                </c:pt>
                <c:pt idx="60">
                  <c:v>-500.411</c:v>
                </c:pt>
                <c:pt idx="61">
                  <c:v>-543.372</c:v>
                </c:pt>
                <c:pt idx="62">
                  <c:v>-601.942</c:v>
                </c:pt>
                <c:pt idx="63">
                  <c:v>-615.726</c:v>
                </c:pt>
                <c:pt idx="64">
                  <c:v>-582.562</c:v>
                </c:pt>
                <c:pt idx="65">
                  <c:v>-537.933</c:v>
                </c:pt>
                <c:pt idx="66">
                  <c:v>-497.75</c:v>
                </c:pt>
                <c:pt idx="67">
                  <c:v>-463.825</c:v>
                </c:pt>
                <c:pt idx="68">
                  <c:v>-438.03</c:v>
                </c:pt>
                <c:pt idx="69">
                  <c:v>-421.653</c:v>
                </c:pt>
                <c:pt idx="70">
                  <c:v>-455.563</c:v>
                </c:pt>
                <c:pt idx="71">
                  <c:v>-478.102</c:v>
                </c:pt>
                <c:pt idx="72">
                  <c:v>-501.259</c:v>
                </c:pt>
                <c:pt idx="73">
                  <c:v>-523.756</c:v>
                </c:pt>
                <c:pt idx="74">
                  <c:v>-546.048</c:v>
                </c:pt>
                <c:pt idx="75">
                  <c:v>-589.4</c:v>
                </c:pt>
                <c:pt idx="76">
                  <c:v>-670.322</c:v>
                </c:pt>
                <c:pt idx="77">
                  <c:v>-741.617</c:v>
                </c:pt>
                <c:pt idx="78">
                  <c:v>-801.187</c:v>
                </c:pt>
                <c:pt idx="79">
                  <c:v>-878.411</c:v>
                </c:pt>
                <c:pt idx="80">
                  <c:v>-892.612</c:v>
                </c:pt>
                <c:pt idx="81">
                  <c:v>-809.248</c:v>
                </c:pt>
                <c:pt idx="82">
                  <c:v>-736.046</c:v>
                </c:pt>
                <c:pt idx="83">
                  <c:v>-671.265</c:v>
                </c:pt>
                <c:pt idx="84">
                  <c:v>-617.206</c:v>
                </c:pt>
                <c:pt idx="85">
                  <c:v>-574.724</c:v>
                </c:pt>
                <c:pt idx="86">
                  <c:v>-558.112</c:v>
                </c:pt>
                <c:pt idx="87">
                  <c:v>-548.165</c:v>
                </c:pt>
                <c:pt idx="88">
                  <c:v>-575.114</c:v>
                </c:pt>
                <c:pt idx="89">
                  <c:v>-602.548</c:v>
                </c:pt>
                <c:pt idx="90">
                  <c:v>-629.097</c:v>
                </c:pt>
                <c:pt idx="91">
                  <c:v>-655.218</c:v>
                </c:pt>
                <c:pt idx="92">
                  <c:v>-705.68</c:v>
                </c:pt>
                <c:pt idx="93">
                  <c:v>-798.31</c:v>
                </c:pt>
                <c:pt idx="94">
                  <c:v>-877.869</c:v>
                </c:pt>
                <c:pt idx="95">
                  <c:v>-942.242</c:v>
                </c:pt>
                <c:pt idx="96">
                  <c:v>-1019.02</c:v>
                </c:pt>
                <c:pt idx="97">
                  <c:v>-1020.64</c:v>
                </c:pt>
                <c:pt idx="98">
                  <c:v>-939.143</c:v>
                </c:pt>
                <c:pt idx="99">
                  <c:v>-844.475</c:v>
                </c:pt>
                <c:pt idx="100">
                  <c:v>-763.709</c:v>
                </c:pt>
                <c:pt idx="101">
                  <c:v>-696.136</c:v>
                </c:pt>
                <c:pt idx="102">
                  <c:v>-642.587</c:v>
                </c:pt>
                <c:pt idx="103">
                  <c:v>-603.625</c:v>
                </c:pt>
                <c:pt idx="104">
                  <c:v>-602.016</c:v>
                </c:pt>
                <c:pt idx="105">
                  <c:v>-630.097</c:v>
                </c:pt>
                <c:pt idx="106">
                  <c:v>-659.772</c:v>
                </c:pt>
                <c:pt idx="107">
                  <c:v>-687.774</c:v>
                </c:pt>
                <c:pt idx="108">
                  <c:v>-742.267</c:v>
                </c:pt>
                <c:pt idx="109">
                  <c:v>-841.674</c:v>
                </c:pt>
                <c:pt idx="110">
                  <c:v>-926.247</c:v>
                </c:pt>
                <c:pt idx="111">
                  <c:v>-993.887</c:v>
                </c:pt>
                <c:pt idx="112">
                  <c:v>-1042.96</c:v>
                </c:pt>
                <c:pt idx="113">
                  <c:v>-1081.35</c:v>
                </c:pt>
                <c:pt idx="114">
                  <c:v>-1070.02</c:v>
                </c:pt>
                <c:pt idx="115">
                  <c:v>-1002.96</c:v>
                </c:pt>
                <c:pt idx="116">
                  <c:v>-894.874</c:v>
                </c:pt>
                <c:pt idx="117">
                  <c:v>-805.444</c:v>
                </c:pt>
                <c:pt idx="118">
                  <c:v>-730.162</c:v>
                </c:pt>
                <c:pt idx="119">
                  <c:v>-670.957</c:v>
                </c:pt>
                <c:pt idx="120">
                  <c:v>-627.603</c:v>
                </c:pt>
                <c:pt idx="121">
                  <c:v>-610.646</c:v>
                </c:pt>
                <c:pt idx="122">
                  <c:v>-640.087</c:v>
                </c:pt>
                <c:pt idx="123">
                  <c:v>-669.576</c:v>
                </c:pt>
                <c:pt idx="124">
                  <c:v>-698.069</c:v>
                </c:pt>
                <c:pt idx="125">
                  <c:v>-725.9</c:v>
                </c:pt>
                <c:pt idx="126">
                  <c:v>-779.057</c:v>
                </c:pt>
                <c:pt idx="127">
                  <c:v>-874.408</c:v>
                </c:pt>
                <c:pt idx="128">
                  <c:v>-953.281</c:v>
                </c:pt>
                <c:pt idx="129">
                  <c:v>-1013.87</c:v>
                </c:pt>
                <c:pt idx="130">
                  <c:v>-1054.86</c:v>
                </c:pt>
                <c:pt idx="131">
                  <c:v>-1075.46</c:v>
                </c:pt>
                <c:pt idx="132">
                  <c:v>-1055.14</c:v>
                </c:pt>
                <c:pt idx="133">
                  <c:v>-961.88</c:v>
                </c:pt>
                <c:pt idx="134">
                  <c:v>-858.603</c:v>
                </c:pt>
                <c:pt idx="135">
                  <c:v>-780.264</c:v>
                </c:pt>
                <c:pt idx="136">
                  <c:v>-715.131</c:v>
                </c:pt>
                <c:pt idx="137">
                  <c:v>-663.573</c:v>
                </c:pt>
                <c:pt idx="138">
                  <c:v>-625.536</c:v>
                </c:pt>
                <c:pt idx="139">
                  <c:v>-611.542</c:v>
                </c:pt>
                <c:pt idx="140">
                  <c:v>-613.73</c:v>
                </c:pt>
                <c:pt idx="141">
                  <c:v>-638.858</c:v>
                </c:pt>
                <c:pt idx="142">
                  <c:v>-666.351</c:v>
                </c:pt>
                <c:pt idx="143">
                  <c:v>-689.653</c:v>
                </c:pt>
                <c:pt idx="144">
                  <c:v>-734.68</c:v>
                </c:pt>
                <c:pt idx="145">
                  <c:v>-817.802</c:v>
                </c:pt>
                <c:pt idx="146">
                  <c:v>-890.608</c:v>
                </c:pt>
                <c:pt idx="147">
                  <c:v>-952.004</c:v>
                </c:pt>
                <c:pt idx="148">
                  <c:v>-1037.31</c:v>
                </c:pt>
                <c:pt idx="149">
                  <c:v>-1069.4</c:v>
                </c:pt>
                <c:pt idx="150">
                  <c:v>-1047.67</c:v>
                </c:pt>
                <c:pt idx="151">
                  <c:v>-988.99</c:v>
                </c:pt>
                <c:pt idx="152">
                  <c:v>-897.394</c:v>
                </c:pt>
                <c:pt idx="153">
                  <c:v>-819.791</c:v>
                </c:pt>
                <c:pt idx="154">
                  <c:v>-753.304</c:v>
                </c:pt>
                <c:pt idx="155">
                  <c:v>-698.08</c:v>
                </c:pt>
                <c:pt idx="156">
                  <c:v>-621.431</c:v>
                </c:pt>
                <c:pt idx="157">
                  <c:v>-610.797</c:v>
                </c:pt>
                <c:pt idx="158">
                  <c:v>-597.621</c:v>
                </c:pt>
                <c:pt idx="159">
                  <c:v>-635.771</c:v>
                </c:pt>
                <c:pt idx="160">
                  <c:v>-653.342</c:v>
                </c:pt>
                <c:pt idx="161">
                  <c:v>-670.585</c:v>
                </c:pt>
                <c:pt idx="162">
                  <c:v>-704.187</c:v>
                </c:pt>
                <c:pt idx="163">
                  <c:v>-767.582</c:v>
                </c:pt>
                <c:pt idx="164">
                  <c:v>-877.301</c:v>
                </c:pt>
                <c:pt idx="165">
                  <c:v>-961.351</c:v>
                </c:pt>
                <c:pt idx="166">
                  <c:v>-1017.22</c:v>
                </c:pt>
                <c:pt idx="167">
                  <c:v>-1043.54</c:v>
                </c:pt>
                <c:pt idx="168">
                  <c:v>-1040.08</c:v>
                </c:pt>
                <c:pt idx="169">
                  <c:v>-1007.81</c:v>
                </c:pt>
                <c:pt idx="170">
                  <c:v>-935.537</c:v>
                </c:pt>
                <c:pt idx="171">
                  <c:v>-871.218</c:v>
                </c:pt>
                <c:pt idx="172">
                  <c:v>-813.276</c:v>
                </c:pt>
                <c:pt idx="173">
                  <c:v>-717.329</c:v>
                </c:pt>
                <c:pt idx="174">
                  <c:v>-646.913</c:v>
                </c:pt>
                <c:pt idx="175">
                  <c:v>-605.303</c:v>
                </c:pt>
                <c:pt idx="176">
                  <c:v>-593.105</c:v>
                </c:pt>
                <c:pt idx="177">
                  <c:v>-610.291</c:v>
                </c:pt>
                <c:pt idx="178">
                  <c:v>-624.557</c:v>
                </c:pt>
                <c:pt idx="179">
                  <c:v>-639.012</c:v>
                </c:pt>
                <c:pt idx="180">
                  <c:v>-653.214</c:v>
                </c:pt>
                <c:pt idx="181">
                  <c:v>-681.047</c:v>
                </c:pt>
                <c:pt idx="182">
                  <c:v>-734.288</c:v>
                </c:pt>
                <c:pt idx="183">
                  <c:v>-830.027</c:v>
                </c:pt>
                <c:pt idx="184">
                  <c:v>-909.726</c:v>
                </c:pt>
                <c:pt idx="185">
                  <c:v>-971.757</c:v>
                </c:pt>
                <c:pt idx="186">
                  <c:v>-1014.99</c:v>
                </c:pt>
                <c:pt idx="187">
                  <c:v>-1042.93</c:v>
                </c:pt>
                <c:pt idx="188">
                  <c:v>-979.405</c:v>
                </c:pt>
                <c:pt idx="189">
                  <c:v>-878.577</c:v>
                </c:pt>
                <c:pt idx="190">
                  <c:v>-795.823</c:v>
                </c:pt>
                <c:pt idx="191">
                  <c:v>-726.188</c:v>
                </c:pt>
                <c:pt idx="192">
                  <c:v>-670.431</c:v>
                </c:pt>
                <c:pt idx="193">
                  <c:v>-599.968</c:v>
                </c:pt>
                <c:pt idx="194">
                  <c:v>-581.864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oblate!$H$1</c:f>
              <c:strCache>
                <c:ptCount val="1"/>
                <c:pt idx="0">
                  <c:v>T_list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oblate!$H$2:$H$196</c:f>
              <c:numCache>
                <c:formatCode>General</c:formatCode>
                <c:ptCount val="195"/>
                <c:pt idx="0">
                  <c:v>-2646.73</c:v>
                </c:pt>
                <c:pt idx="1">
                  <c:v>-2646.72</c:v>
                </c:pt>
                <c:pt idx="2">
                  <c:v>-2646.7</c:v>
                </c:pt>
                <c:pt idx="3">
                  <c:v>-2646.66</c:v>
                </c:pt>
                <c:pt idx="4">
                  <c:v>-2646.58</c:v>
                </c:pt>
                <c:pt idx="5">
                  <c:v>-2646.43</c:v>
                </c:pt>
                <c:pt idx="6">
                  <c:v>-2646.12</c:v>
                </c:pt>
                <c:pt idx="7">
                  <c:v>-2645.5</c:v>
                </c:pt>
                <c:pt idx="8">
                  <c:v>-2644.27</c:v>
                </c:pt>
                <c:pt idx="9">
                  <c:v>-2641.8</c:v>
                </c:pt>
                <c:pt idx="10">
                  <c:v>-2636.87</c:v>
                </c:pt>
                <c:pt idx="11">
                  <c:v>-2627.04</c:v>
                </c:pt>
                <c:pt idx="12">
                  <c:v>-2607.49</c:v>
                </c:pt>
                <c:pt idx="13">
                  <c:v>-2568.81</c:v>
                </c:pt>
                <c:pt idx="14">
                  <c:v>-2493.12</c:v>
                </c:pt>
                <c:pt idx="15">
                  <c:v>-2348.2</c:v>
                </c:pt>
                <c:pt idx="16">
                  <c:v>-2082.36</c:v>
                </c:pt>
                <c:pt idx="17">
                  <c:v>-1845.38</c:v>
                </c:pt>
                <c:pt idx="18">
                  <c:v>-1633.93</c:v>
                </c:pt>
                <c:pt idx="19">
                  <c:v>-1276.44</c:v>
                </c:pt>
                <c:pt idx="20">
                  <c:v>-990.953</c:v>
                </c:pt>
                <c:pt idx="21">
                  <c:v>-762.892</c:v>
                </c:pt>
                <c:pt idx="22">
                  <c:v>-580.947</c:v>
                </c:pt>
                <c:pt idx="23">
                  <c:v>-321.756</c:v>
                </c:pt>
                <c:pt idx="24">
                  <c:v>-162.111</c:v>
                </c:pt>
                <c:pt idx="25">
                  <c:v>-68.958</c:v>
                </c:pt>
                <c:pt idx="26">
                  <c:v>-20.403</c:v>
                </c:pt>
                <c:pt idx="27">
                  <c:v>39.4208</c:v>
                </c:pt>
                <c:pt idx="28">
                  <c:v>225.688</c:v>
                </c:pt>
                <c:pt idx="29">
                  <c:v>682.097</c:v>
                </c:pt>
                <c:pt idx="30">
                  <c:v>1505.74</c:v>
                </c:pt>
                <c:pt idx="31">
                  <c:v>3029.81</c:v>
                </c:pt>
                <c:pt idx="32">
                  <c:v>5836.71</c:v>
                </c:pt>
                <c:pt idx="33">
                  <c:v>6858.15</c:v>
                </c:pt>
                <c:pt idx="34">
                  <c:v>-2820.6</c:v>
                </c:pt>
                <c:pt idx="35">
                  <c:v>-2673.01</c:v>
                </c:pt>
                <c:pt idx="36">
                  <c:v>-2533.01</c:v>
                </c:pt>
                <c:pt idx="37">
                  <c:v>-2400.17</c:v>
                </c:pt>
                <c:pt idx="38">
                  <c:v>-2154.43</c:v>
                </c:pt>
                <c:pt idx="39">
                  <c:v>-1732.99</c:v>
                </c:pt>
                <c:pt idx="40">
                  <c:v>-1109.09</c:v>
                </c:pt>
                <c:pt idx="41">
                  <c:v>-692.838</c:v>
                </c:pt>
                <c:pt idx="42">
                  <c:v>-416.22</c:v>
                </c:pt>
                <c:pt idx="43">
                  <c:v>-235.17</c:v>
                </c:pt>
                <c:pt idx="44">
                  <c:v>-120.325</c:v>
                </c:pt>
                <c:pt idx="45">
                  <c:v>-15.1887</c:v>
                </c:pt>
                <c:pt idx="46">
                  <c:v>47.6208</c:v>
                </c:pt>
                <c:pt idx="47">
                  <c:v>219.654</c:v>
                </c:pt>
                <c:pt idx="48">
                  <c:v>606.592</c:v>
                </c:pt>
                <c:pt idx="49">
                  <c:v>1363.27</c:v>
                </c:pt>
                <c:pt idx="50">
                  <c:v>2768.03</c:v>
                </c:pt>
                <c:pt idx="51">
                  <c:v>5352.05</c:v>
                </c:pt>
                <c:pt idx="52">
                  <c:v>-2987.87</c:v>
                </c:pt>
                <c:pt idx="53">
                  <c:v>-2683.46</c:v>
                </c:pt>
                <c:pt idx="54">
                  <c:v>-2409.58</c:v>
                </c:pt>
                <c:pt idx="55">
                  <c:v>-2162.91</c:v>
                </c:pt>
                <c:pt idx="56">
                  <c:v>-1940.53</c:v>
                </c:pt>
                <c:pt idx="57">
                  <c:v>-1558.76</c:v>
                </c:pt>
                <c:pt idx="58">
                  <c:v>-992.907</c:v>
                </c:pt>
                <c:pt idx="59">
                  <c:v>-615.403</c:v>
                </c:pt>
                <c:pt idx="60">
                  <c:v>-365.167</c:v>
                </c:pt>
                <c:pt idx="61">
                  <c:v>-202.33</c:v>
                </c:pt>
                <c:pt idx="62">
                  <c:v>-40.3479</c:v>
                </c:pt>
                <c:pt idx="63">
                  <c:v>-10.0506</c:v>
                </c:pt>
                <c:pt idx="64">
                  <c:v>75.0027</c:v>
                </c:pt>
                <c:pt idx="65">
                  <c:v>288.742</c:v>
                </c:pt>
                <c:pt idx="66">
                  <c:v>747.239</c:v>
                </c:pt>
                <c:pt idx="67">
                  <c:v>1627.99</c:v>
                </c:pt>
                <c:pt idx="68">
                  <c:v>3254.26</c:v>
                </c:pt>
                <c:pt idx="69">
                  <c:v>6253.47</c:v>
                </c:pt>
                <c:pt idx="70">
                  <c:v>-2693.95</c:v>
                </c:pt>
                <c:pt idx="71">
                  <c:v>-2419.03</c:v>
                </c:pt>
                <c:pt idx="72">
                  <c:v>-2171.42</c:v>
                </c:pt>
                <c:pt idx="73">
                  <c:v>-1948.2</c:v>
                </c:pt>
                <c:pt idx="74">
                  <c:v>-1746.82</c:v>
                </c:pt>
                <c:pt idx="75">
                  <c:v>-1400.81</c:v>
                </c:pt>
                <c:pt idx="76">
                  <c:v>-887.499</c:v>
                </c:pt>
                <c:pt idx="77">
                  <c:v>-545.263</c:v>
                </c:pt>
                <c:pt idx="78">
                  <c:v>-319.129</c:v>
                </c:pt>
                <c:pt idx="79">
                  <c:v>-82.4437</c:v>
                </c:pt>
                <c:pt idx="80">
                  <c:v>-6.08556</c:v>
                </c:pt>
                <c:pt idx="81">
                  <c:v>110.469</c:v>
                </c:pt>
                <c:pt idx="82">
                  <c:v>371.715</c:v>
                </c:pt>
                <c:pt idx="83">
                  <c:v>911.777</c:v>
                </c:pt>
                <c:pt idx="84">
                  <c:v>1934.71</c:v>
                </c:pt>
                <c:pt idx="85">
                  <c:v>3817.35</c:v>
                </c:pt>
                <c:pt idx="86">
                  <c:v>5289.54</c:v>
                </c:pt>
                <c:pt idx="87">
                  <c:v>-3011.25</c:v>
                </c:pt>
                <c:pt idx="88">
                  <c:v>-2704.49</c:v>
                </c:pt>
                <c:pt idx="89">
                  <c:v>-2428.51</c:v>
                </c:pt>
                <c:pt idx="90">
                  <c:v>-2179.96</c:v>
                </c:pt>
                <c:pt idx="91">
                  <c:v>-1955.91</c:v>
                </c:pt>
                <c:pt idx="92">
                  <c:v>-1571.3</c:v>
                </c:pt>
                <c:pt idx="93">
                  <c:v>-1001.27</c:v>
                </c:pt>
                <c:pt idx="94">
                  <c:v>-620.973</c:v>
                </c:pt>
                <c:pt idx="95">
                  <c:v>-368.832</c:v>
                </c:pt>
                <c:pt idx="96">
                  <c:v>-101.598</c:v>
                </c:pt>
                <c:pt idx="97">
                  <c:v>-10.3954</c:v>
                </c:pt>
                <c:pt idx="98">
                  <c:v>72.672</c:v>
                </c:pt>
                <c:pt idx="99">
                  <c:v>283.077</c:v>
                </c:pt>
                <c:pt idx="100">
                  <c:v>735.852</c:v>
                </c:pt>
                <c:pt idx="101">
                  <c:v>1606.66</c:v>
                </c:pt>
                <c:pt idx="102">
                  <c:v>3215.11</c:v>
                </c:pt>
                <c:pt idx="103">
                  <c:v>6180.68</c:v>
                </c:pt>
                <c:pt idx="104">
                  <c:v>-3023.01</c:v>
                </c:pt>
                <c:pt idx="105">
                  <c:v>-2715.06</c:v>
                </c:pt>
                <c:pt idx="106">
                  <c:v>-2438.03</c:v>
                </c:pt>
                <c:pt idx="107">
                  <c:v>-2188.54</c:v>
                </c:pt>
                <c:pt idx="108">
                  <c:v>-1760.76</c:v>
                </c:pt>
                <c:pt idx="109">
                  <c:v>-1127.6</c:v>
                </c:pt>
                <c:pt idx="110">
                  <c:v>-705.178</c:v>
                </c:pt>
                <c:pt idx="111">
                  <c:v>-424.374</c:v>
                </c:pt>
                <c:pt idx="112">
                  <c:v>-240.438</c:v>
                </c:pt>
                <c:pt idx="113">
                  <c:v>-53.5067</c:v>
                </c:pt>
                <c:pt idx="114">
                  <c:v>-16.0711</c:v>
                </c:pt>
                <c:pt idx="115">
                  <c:v>44.1326</c:v>
                </c:pt>
                <c:pt idx="116">
                  <c:v>210.342</c:v>
                </c:pt>
                <c:pt idx="117">
                  <c:v>587.286</c:v>
                </c:pt>
                <c:pt idx="118">
                  <c:v>1326.69</c:v>
                </c:pt>
                <c:pt idx="119">
                  <c:v>2700.76</c:v>
                </c:pt>
                <c:pt idx="120">
                  <c:v>5227.73</c:v>
                </c:pt>
                <c:pt idx="121">
                  <c:v>-3034.82</c:v>
                </c:pt>
                <c:pt idx="122">
                  <c:v>-2725.68</c:v>
                </c:pt>
                <c:pt idx="123">
                  <c:v>-2447.58</c:v>
                </c:pt>
                <c:pt idx="124">
                  <c:v>-2197.14</c:v>
                </c:pt>
                <c:pt idx="125">
                  <c:v>-1971.4</c:v>
                </c:pt>
                <c:pt idx="126">
                  <c:v>-1583.93</c:v>
                </c:pt>
                <c:pt idx="127">
                  <c:v>-1009.69</c:v>
                </c:pt>
                <c:pt idx="128">
                  <c:v>-626.585</c:v>
                </c:pt>
                <c:pt idx="129">
                  <c:v>-372.526</c:v>
                </c:pt>
                <c:pt idx="130">
                  <c:v>-207.047</c:v>
                </c:pt>
                <c:pt idx="131">
                  <c:v>-41.9379</c:v>
                </c:pt>
                <c:pt idx="132">
                  <c:v>-10.7469</c:v>
                </c:pt>
                <c:pt idx="133">
                  <c:v>70.3867</c:v>
                </c:pt>
                <c:pt idx="134">
                  <c:v>277.49</c:v>
                </c:pt>
                <c:pt idx="135">
                  <c:v>664.938</c:v>
                </c:pt>
                <c:pt idx="136">
                  <c:v>1368</c:v>
                </c:pt>
                <c:pt idx="137">
                  <c:v>2594.37</c:v>
                </c:pt>
                <c:pt idx="138">
                  <c:v>4714.86</c:v>
                </c:pt>
                <c:pt idx="139">
                  <c:v>6309</c:v>
                </c:pt>
                <c:pt idx="140">
                  <c:v>-3014.12</c:v>
                </c:pt>
                <c:pt idx="141">
                  <c:v>-2736.33</c:v>
                </c:pt>
                <c:pt idx="142">
                  <c:v>-2483.78</c:v>
                </c:pt>
                <c:pt idx="143">
                  <c:v>-2276.01</c:v>
                </c:pt>
                <c:pt idx="144">
                  <c:v>-1909.41</c:v>
                </c:pt>
                <c:pt idx="145">
                  <c:v>-1335.93</c:v>
                </c:pt>
                <c:pt idx="146">
                  <c:v>-923.001</c:v>
                </c:pt>
                <c:pt idx="147">
                  <c:v>-625.522</c:v>
                </c:pt>
                <c:pt idx="148">
                  <c:v>-260.911</c:v>
                </c:pt>
                <c:pt idx="149">
                  <c:v>-84.7907</c:v>
                </c:pt>
                <c:pt idx="150">
                  <c:v>-13.6121</c:v>
                </c:pt>
                <c:pt idx="151">
                  <c:v>36.5187</c:v>
                </c:pt>
                <c:pt idx="152">
                  <c:v>148.098</c:v>
                </c:pt>
                <c:pt idx="153">
                  <c:v>377.841</c:v>
                </c:pt>
                <c:pt idx="154">
                  <c:v>790.548</c:v>
                </c:pt>
                <c:pt idx="155">
                  <c:v>1488.1</c:v>
                </c:pt>
                <c:pt idx="156">
                  <c:v>4514.83</c:v>
                </c:pt>
                <c:pt idx="157">
                  <c:v>5652.74</c:v>
                </c:pt>
                <c:pt idx="158">
                  <c:v>-3077.82</c:v>
                </c:pt>
                <c:pt idx="159">
                  <c:v>-2652.03</c:v>
                </c:pt>
                <c:pt idx="160">
                  <c:v>-2484.75</c:v>
                </c:pt>
                <c:pt idx="161">
                  <c:v>-2327.77</c:v>
                </c:pt>
                <c:pt idx="162">
                  <c:v>-2041.98</c:v>
                </c:pt>
                <c:pt idx="163">
                  <c:v>-1566.98</c:v>
                </c:pt>
                <c:pt idx="164">
                  <c:v>-905.2</c:v>
                </c:pt>
                <c:pt idx="165">
                  <c:v>-500.181</c:v>
                </c:pt>
                <c:pt idx="166">
                  <c:v>-255.806</c:v>
                </c:pt>
                <c:pt idx="167">
                  <c:v>-114.048</c:v>
                </c:pt>
                <c:pt idx="168">
                  <c:v>-38.5729</c:v>
                </c:pt>
                <c:pt idx="169">
                  <c:v>-5.92567</c:v>
                </c:pt>
                <c:pt idx="170">
                  <c:v>57.9139</c:v>
                </c:pt>
                <c:pt idx="171">
                  <c:v>151.295</c:v>
                </c:pt>
                <c:pt idx="172">
                  <c:v>310.791</c:v>
                </c:pt>
                <c:pt idx="173">
                  <c:v>940.219</c:v>
                </c:pt>
                <c:pt idx="174">
                  <c:v>2302.34</c:v>
                </c:pt>
                <c:pt idx="175">
                  <c:v>4763.17</c:v>
                </c:pt>
                <c:pt idx="176">
                  <c:v>6541.04</c:v>
                </c:pt>
                <c:pt idx="177">
                  <c:v>-2917.08</c:v>
                </c:pt>
                <c:pt idx="178">
                  <c:v>-2767.38</c:v>
                </c:pt>
                <c:pt idx="179">
                  <c:v>-2625.26</c:v>
                </c:pt>
                <c:pt idx="180">
                  <c:v>-2490.29</c:v>
                </c:pt>
                <c:pt idx="181">
                  <c:v>-2240.3</c:v>
                </c:pt>
                <c:pt idx="182">
                  <c:v>-1810.51</c:v>
                </c:pt>
                <c:pt idx="183">
                  <c:v>-1170.97</c:v>
                </c:pt>
                <c:pt idx="184">
                  <c:v>-740.989</c:v>
                </c:pt>
                <c:pt idx="185">
                  <c:v>-452.649</c:v>
                </c:pt>
                <c:pt idx="186">
                  <c:v>-261.753</c:v>
                </c:pt>
                <c:pt idx="187">
                  <c:v>-63.3489</c:v>
                </c:pt>
                <c:pt idx="188">
                  <c:v>26.3543</c:v>
                </c:pt>
                <c:pt idx="189">
                  <c:v>136.382</c:v>
                </c:pt>
                <c:pt idx="190">
                  <c:v>382.604</c:v>
                </c:pt>
                <c:pt idx="191">
                  <c:v>848.201</c:v>
                </c:pt>
                <c:pt idx="192">
                  <c:v>1669.56</c:v>
                </c:pt>
                <c:pt idx="193">
                  <c:v>5495.71</c:v>
                </c:pt>
                <c:pt idx="194">
                  <c:v>-3101.55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oblate!$I$1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oblate!$I$2:$I$196</c:f>
              <c:numCache>
                <c:formatCode>General</c:formatCode>
                <c:ptCount val="195"/>
                <c:pt idx="0">
                  <c:v>2302.62</c:v>
                </c:pt>
                <c:pt idx="1">
                  <c:v>2302.61</c:v>
                </c:pt>
                <c:pt idx="2">
                  <c:v>2302.6</c:v>
                </c:pt>
                <c:pt idx="3">
                  <c:v>2302.57</c:v>
                </c:pt>
                <c:pt idx="4">
                  <c:v>2302.52</c:v>
                </c:pt>
                <c:pt idx="5">
                  <c:v>2302.41</c:v>
                </c:pt>
                <c:pt idx="6">
                  <c:v>2302.19</c:v>
                </c:pt>
                <c:pt idx="7">
                  <c:v>2301.75</c:v>
                </c:pt>
                <c:pt idx="8">
                  <c:v>2300.88</c:v>
                </c:pt>
                <c:pt idx="9">
                  <c:v>2299.13</c:v>
                </c:pt>
                <c:pt idx="10">
                  <c:v>2295.63</c:v>
                </c:pt>
                <c:pt idx="11">
                  <c:v>2288.66</c:v>
                </c:pt>
                <c:pt idx="12">
                  <c:v>2274.77</c:v>
                </c:pt>
                <c:pt idx="13">
                  <c:v>2247.24</c:v>
                </c:pt>
                <c:pt idx="14">
                  <c:v>2193.13</c:v>
                </c:pt>
                <c:pt idx="15">
                  <c:v>2088.61</c:v>
                </c:pt>
                <c:pt idx="16">
                  <c:v>1893.52</c:v>
                </c:pt>
                <c:pt idx="17">
                  <c:v>1672.28</c:v>
                </c:pt>
                <c:pt idx="18">
                  <c:v>1475.27</c:v>
                </c:pt>
                <c:pt idx="19">
                  <c:v>1204.54</c:v>
                </c:pt>
                <c:pt idx="20">
                  <c:v>927.489</c:v>
                </c:pt>
                <c:pt idx="21">
                  <c:v>707.262</c:v>
                </c:pt>
                <c:pt idx="22">
                  <c:v>532.422</c:v>
                </c:pt>
                <c:pt idx="23">
                  <c:v>326.693</c:v>
                </c:pt>
                <c:pt idx="24">
                  <c:v>159.945</c:v>
                </c:pt>
                <c:pt idx="25">
                  <c:v>62.4408</c:v>
                </c:pt>
                <c:pt idx="26">
                  <c:v>10.3713</c:v>
                </c:pt>
                <c:pt idx="27">
                  <c:v>10.3713</c:v>
                </c:pt>
                <c:pt idx="28">
                  <c:v>10.3713</c:v>
                </c:pt>
                <c:pt idx="29">
                  <c:v>10.3713</c:v>
                </c:pt>
                <c:pt idx="30">
                  <c:v>10.3713</c:v>
                </c:pt>
                <c:pt idx="31">
                  <c:v>10.3713</c:v>
                </c:pt>
                <c:pt idx="32">
                  <c:v>10.3713</c:v>
                </c:pt>
                <c:pt idx="33">
                  <c:v>10.3713</c:v>
                </c:pt>
                <c:pt idx="34">
                  <c:v>4618.01</c:v>
                </c:pt>
                <c:pt idx="35">
                  <c:v>2110.95</c:v>
                </c:pt>
                <c:pt idx="36">
                  <c:v>2276.15</c:v>
                </c:pt>
                <c:pt idx="37">
                  <c:v>2069.69</c:v>
                </c:pt>
                <c:pt idx="38">
                  <c:v>1886.24</c:v>
                </c:pt>
                <c:pt idx="39">
                  <c:v>1561.28</c:v>
                </c:pt>
                <c:pt idx="40">
                  <c:v>1050.01</c:v>
                </c:pt>
                <c:pt idx="41">
                  <c:v>596.641</c:v>
                </c:pt>
                <c:pt idx="42">
                  <c:v>293.194</c:v>
                </c:pt>
                <c:pt idx="43">
                  <c:v>92.2681</c:v>
                </c:pt>
                <c:pt idx="44">
                  <c:v>-37.1259</c:v>
                </c:pt>
                <c:pt idx="45">
                  <c:v>-127.453</c:v>
                </c:pt>
                <c:pt idx="46">
                  <c:v>-127.453</c:v>
                </c:pt>
                <c:pt idx="47">
                  <c:v>-127.453</c:v>
                </c:pt>
                <c:pt idx="48">
                  <c:v>-127.453</c:v>
                </c:pt>
                <c:pt idx="49">
                  <c:v>-127.453</c:v>
                </c:pt>
                <c:pt idx="50">
                  <c:v>-127.453</c:v>
                </c:pt>
                <c:pt idx="51">
                  <c:v>-127.453</c:v>
                </c:pt>
                <c:pt idx="52">
                  <c:v>3905.74</c:v>
                </c:pt>
                <c:pt idx="53">
                  <c:v>2101.89</c:v>
                </c:pt>
                <c:pt idx="54">
                  <c:v>2008.97</c:v>
                </c:pt>
                <c:pt idx="55">
                  <c:v>1700.71</c:v>
                </c:pt>
                <c:pt idx="56">
                  <c:v>1504.62</c:v>
                </c:pt>
                <c:pt idx="57">
                  <c:v>1197.23</c:v>
                </c:pt>
                <c:pt idx="58">
                  <c:v>720.529</c:v>
                </c:pt>
                <c:pt idx="59">
                  <c:v>290.545</c:v>
                </c:pt>
                <c:pt idx="60">
                  <c:v>2.55639</c:v>
                </c:pt>
                <c:pt idx="61">
                  <c:v>-185.98</c:v>
                </c:pt>
                <c:pt idx="62">
                  <c:v>-312.952</c:v>
                </c:pt>
                <c:pt idx="63">
                  <c:v>-390.003</c:v>
                </c:pt>
                <c:pt idx="64">
                  <c:v>-390.003</c:v>
                </c:pt>
                <c:pt idx="65">
                  <c:v>-390.003</c:v>
                </c:pt>
                <c:pt idx="66">
                  <c:v>-390.003</c:v>
                </c:pt>
                <c:pt idx="67">
                  <c:v>-390.003</c:v>
                </c:pt>
                <c:pt idx="68">
                  <c:v>-390.003</c:v>
                </c:pt>
                <c:pt idx="69">
                  <c:v>-390.003</c:v>
                </c:pt>
                <c:pt idx="70">
                  <c:v>4006.86</c:v>
                </c:pt>
                <c:pt idx="71">
                  <c:v>1612.55</c:v>
                </c:pt>
                <c:pt idx="72">
                  <c:v>1617.29</c:v>
                </c:pt>
                <c:pt idx="73">
                  <c:v>1293.97</c:v>
                </c:pt>
                <c:pt idx="74">
                  <c:v>1124.4</c:v>
                </c:pt>
                <c:pt idx="75">
                  <c:v>837.115</c:v>
                </c:pt>
                <c:pt idx="76">
                  <c:v>397.471</c:v>
                </c:pt>
                <c:pt idx="77">
                  <c:v>-4.19591</c:v>
                </c:pt>
                <c:pt idx="78">
                  <c:v>-270.255</c:v>
                </c:pt>
                <c:pt idx="79">
                  <c:v>-457.845</c:v>
                </c:pt>
                <c:pt idx="80">
                  <c:v>-529.224</c:v>
                </c:pt>
                <c:pt idx="81">
                  <c:v>-529.224</c:v>
                </c:pt>
                <c:pt idx="82">
                  <c:v>-529.224</c:v>
                </c:pt>
                <c:pt idx="83">
                  <c:v>-529.224</c:v>
                </c:pt>
                <c:pt idx="84">
                  <c:v>-529.224</c:v>
                </c:pt>
                <c:pt idx="85">
                  <c:v>-529.224</c:v>
                </c:pt>
                <c:pt idx="86">
                  <c:v>-529.224</c:v>
                </c:pt>
                <c:pt idx="87">
                  <c:v>3722.7</c:v>
                </c:pt>
                <c:pt idx="88">
                  <c:v>1810.45</c:v>
                </c:pt>
                <c:pt idx="89">
                  <c:v>1768.76</c:v>
                </c:pt>
                <c:pt idx="90">
                  <c:v>1420.86</c:v>
                </c:pt>
                <c:pt idx="91">
                  <c:v>1217.47</c:v>
                </c:pt>
                <c:pt idx="92">
                  <c:v>904.531</c:v>
                </c:pt>
                <c:pt idx="93">
                  <c:v>413.541</c:v>
                </c:pt>
                <c:pt idx="94">
                  <c:v>-35.3678</c:v>
                </c:pt>
                <c:pt idx="95">
                  <c:v>-332.08</c:v>
                </c:pt>
                <c:pt idx="96">
                  <c:v>-538.8</c:v>
                </c:pt>
                <c:pt idx="97">
                  <c:v>-615.788</c:v>
                </c:pt>
                <c:pt idx="98">
                  <c:v>-615.788</c:v>
                </c:pt>
                <c:pt idx="99">
                  <c:v>-615.788</c:v>
                </c:pt>
                <c:pt idx="100">
                  <c:v>-615.788</c:v>
                </c:pt>
                <c:pt idx="101">
                  <c:v>-615.788</c:v>
                </c:pt>
                <c:pt idx="102">
                  <c:v>-615.788</c:v>
                </c:pt>
                <c:pt idx="103">
                  <c:v>-615.788</c:v>
                </c:pt>
                <c:pt idx="104">
                  <c:v>3737.86</c:v>
                </c:pt>
                <c:pt idx="105">
                  <c:v>1600.65</c:v>
                </c:pt>
                <c:pt idx="106">
                  <c:v>1825.33</c:v>
                </c:pt>
                <c:pt idx="107">
                  <c:v>1342.21</c:v>
                </c:pt>
                <c:pt idx="108">
                  <c:v>1056.55</c:v>
                </c:pt>
                <c:pt idx="109">
                  <c:v>509.628</c:v>
                </c:pt>
                <c:pt idx="110">
                  <c:v>10.8846</c:v>
                </c:pt>
                <c:pt idx="111">
                  <c:v>-319.467</c:v>
                </c:pt>
                <c:pt idx="112">
                  <c:v>-529.31</c:v>
                </c:pt>
                <c:pt idx="113">
                  <c:v>-631.436</c:v>
                </c:pt>
                <c:pt idx="114">
                  <c:v>-705.015</c:v>
                </c:pt>
                <c:pt idx="115">
                  <c:v>-705.015</c:v>
                </c:pt>
                <c:pt idx="116">
                  <c:v>-705.015</c:v>
                </c:pt>
                <c:pt idx="117">
                  <c:v>-705.015</c:v>
                </c:pt>
                <c:pt idx="118">
                  <c:v>-705.015</c:v>
                </c:pt>
                <c:pt idx="119">
                  <c:v>-705.015</c:v>
                </c:pt>
                <c:pt idx="120">
                  <c:v>-705.015</c:v>
                </c:pt>
                <c:pt idx="121">
                  <c:v>3528.12</c:v>
                </c:pt>
                <c:pt idx="122">
                  <c:v>1828.35</c:v>
                </c:pt>
                <c:pt idx="123">
                  <c:v>1702.75</c:v>
                </c:pt>
                <c:pt idx="124">
                  <c:v>1387.97</c:v>
                </c:pt>
                <c:pt idx="125">
                  <c:v>1176.1</c:v>
                </c:pt>
                <c:pt idx="126">
                  <c:v>855.871</c:v>
                </c:pt>
                <c:pt idx="127">
                  <c:v>361.192</c:v>
                </c:pt>
                <c:pt idx="128">
                  <c:v>-90.3498</c:v>
                </c:pt>
                <c:pt idx="129">
                  <c:v>-385.926</c:v>
                </c:pt>
                <c:pt idx="130">
                  <c:v>-569.286</c:v>
                </c:pt>
                <c:pt idx="131">
                  <c:v>-639.837</c:v>
                </c:pt>
                <c:pt idx="132">
                  <c:v>-694.195</c:v>
                </c:pt>
                <c:pt idx="133">
                  <c:v>-694.195</c:v>
                </c:pt>
                <c:pt idx="134">
                  <c:v>-694.195</c:v>
                </c:pt>
                <c:pt idx="135">
                  <c:v>-694.195</c:v>
                </c:pt>
                <c:pt idx="136">
                  <c:v>-694.195</c:v>
                </c:pt>
                <c:pt idx="137">
                  <c:v>-694.195</c:v>
                </c:pt>
                <c:pt idx="138">
                  <c:v>-694.195</c:v>
                </c:pt>
                <c:pt idx="139">
                  <c:v>-694.195</c:v>
                </c:pt>
                <c:pt idx="140">
                  <c:v>3872.71</c:v>
                </c:pt>
                <c:pt idx="141">
                  <c:v>1481.29</c:v>
                </c:pt>
                <c:pt idx="142">
                  <c:v>1922.15</c:v>
                </c:pt>
                <c:pt idx="143">
                  <c:v>1462.69</c:v>
                </c:pt>
                <c:pt idx="144">
                  <c:v>1167.96</c:v>
                </c:pt>
                <c:pt idx="145">
                  <c:v>683.44</c:v>
                </c:pt>
                <c:pt idx="146">
                  <c:v>212.377</c:v>
                </c:pt>
                <c:pt idx="147">
                  <c:v>-126.845</c:v>
                </c:pt>
                <c:pt idx="148">
                  <c:v>-431.295</c:v>
                </c:pt>
                <c:pt idx="149">
                  <c:v>-629.117</c:v>
                </c:pt>
                <c:pt idx="150">
                  <c:v>-660.227</c:v>
                </c:pt>
                <c:pt idx="151">
                  <c:v>-660.227</c:v>
                </c:pt>
                <c:pt idx="152">
                  <c:v>-660.227</c:v>
                </c:pt>
                <c:pt idx="153">
                  <c:v>-660.227</c:v>
                </c:pt>
                <c:pt idx="154">
                  <c:v>-660.227</c:v>
                </c:pt>
                <c:pt idx="155">
                  <c:v>-660.227</c:v>
                </c:pt>
                <c:pt idx="156">
                  <c:v>-660.227</c:v>
                </c:pt>
                <c:pt idx="157">
                  <c:v>-660.227</c:v>
                </c:pt>
                <c:pt idx="158">
                  <c:v>3734.93</c:v>
                </c:pt>
                <c:pt idx="159">
                  <c:v>1465.84</c:v>
                </c:pt>
                <c:pt idx="160">
                  <c:v>1676.25</c:v>
                </c:pt>
                <c:pt idx="161">
                  <c:v>1503.64</c:v>
                </c:pt>
                <c:pt idx="162">
                  <c:v>1276.79</c:v>
                </c:pt>
                <c:pt idx="163">
                  <c:v>885.294</c:v>
                </c:pt>
                <c:pt idx="164">
                  <c:v>303.527</c:v>
                </c:pt>
                <c:pt idx="165">
                  <c:v>-186.744</c:v>
                </c:pt>
                <c:pt idx="166">
                  <c:v>-473.319</c:v>
                </c:pt>
                <c:pt idx="167">
                  <c:v>-621.132</c:v>
                </c:pt>
                <c:pt idx="168">
                  <c:v>-671.091</c:v>
                </c:pt>
                <c:pt idx="169">
                  <c:v>-650.658</c:v>
                </c:pt>
                <c:pt idx="170">
                  <c:v>-650.658</c:v>
                </c:pt>
                <c:pt idx="171">
                  <c:v>-650.658</c:v>
                </c:pt>
                <c:pt idx="172">
                  <c:v>-650.658</c:v>
                </c:pt>
                <c:pt idx="173">
                  <c:v>-650.658</c:v>
                </c:pt>
                <c:pt idx="174">
                  <c:v>-650.658</c:v>
                </c:pt>
                <c:pt idx="175">
                  <c:v>-650.658</c:v>
                </c:pt>
                <c:pt idx="176">
                  <c:v>-650.658</c:v>
                </c:pt>
                <c:pt idx="177">
                  <c:v>3886.34</c:v>
                </c:pt>
                <c:pt idx="178">
                  <c:v>1802</c:v>
                </c:pt>
                <c:pt idx="179">
                  <c:v>1816.97</c:v>
                </c:pt>
                <c:pt idx="180">
                  <c:v>1652.88</c:v>
                </c:pt>
                <c:pt idx="181">
                  <c:v>1456.11</c:v>
                </c:pt>
                <c:pt idx="182">
                  <c:v>1106.89</c:v>
                </c:pt>
                <c:pt idx="183">
                  <c:v>557.089</c:v>
                </c:pt>
                <c:pt idx="184">
                  <c:v>53.9592</c:v>
                </c:pt>
                <c:pt idx="185">
                  <c:v>-280.445</c:v>
                </c:pt>
                <c:pt idx="186">
                  <c:v>-493.916</c:v>
                </c:pt>
                <c:pt idx="187">
                  <c:v>-604.854</c:v>
                </c:pt>
                <c:pt idx="188">
                  <c:v>-604.854</c:v>
                </c:pt>
                <c:pt idx="189">
                  <c:v>-604.854</c:v>
                </c:pt>
                <c:pt idx="190">
                  <c:v>-604.854</c:v>
                </c:pt>
                <c:pt idx="191">
                  <c:v>-604.854</c:v>
                </c:pt>
                <c:pt idx="192">
                  <c:v>-604.854</c:v>
                </c:pt>
                <c:pt idx="193">
                  <c:v>-604.854</c:v>
                </c:pt>
                <c:pt idx="194">
                  <c:v>3507.05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9740984"/>
        <c:axId val="258469747"/>
      </c:lineChart>
      <c:catAx>
        <c:axId val="74974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469747"/>
        <c:crosses val="autoZero"/>
        <c:auto val="1"/>
        <c:lblAlgn val="ctr"/>
        <c:lblOffset val="100"/>
        <c:noMultiLvlLbl val="0"/>
      </c:catAx>
      <c:valAx>
        <c:axId val="258469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74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586740</xdr:colOff>
      <xdr:row>1</xdr:row>
      <xdr:rowOff>7620</xdr:rowOff>
    </xdr:from>
    <xdr:to>
      <xdr:col>8</xdr:col>
      <xdr:colOff>388620</xdr:colOff>
      <xdr:row>4</xdr:row>
      <xdr:rowOff>114300</xdr:rowOff>
    </xdr:to>
    <xdr:sp>
      <xdr:nvSpPr>
        <xdr:cNvPr id="2" name="文本框 1"/>
        <xdr:cNvSpPr txBox="1"/>
      </xdr:nvSpPr>
      <xdr:spPr>
        <a:xfrm>
          <a:off x="3055620" y="182880"/>
          <a:ext cx="2270760" cy="632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线性拟合：</a:t>
          </a:r>
          <a:r>
            <a:rPr lang="en-US" altLang="zh-CN" sz="1100"/>
            <a:t>1.135*x + 128.37</a:t>
          </a:r>
          <a:endParaRPr lang="zh-CN" altLang="en-US" sz="1100"/>
        </a:p>
      </xdr:txBody>
    </xdr:sp>
    <xdr:clientData/>
  </xdr:twoCellAnchor>
  <xdr:twoCellAnchor>
    <xdr:from>
      <xdr:col>9</xdr:col>
      <xdr:colOff>22860</xdr:colOff>
      <xdr:row>0</xdr:row>
      <xdr:rowOff>133350</xdr:rowOff>
    </xdr:from>
    <xdr:to>
      <xdr:col>16</xdr:col>
      <xdr:colOff>327660</xdr:colOff>
      <xdr:row>16</xdr:row>
      <xdr:rowOff>72390</xdr:rowOff>
    </xdr:to>
    <xdr:graphicFrame>
      <xdr:nvGraphicFramePr>
        <xdr:cNvPr id="3" name="图表 2"/>
        <xdr:cNvGraphicFramePr/>
      </xdr:nvGraphicFramePr>
      <xdr:xfrm>
        <a:off x="5577840" y="13335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144780</xdr:colOff>
      <xdr:row>2</xdr:row>
      <xdr:rowOff>83820</xdr:rowOff>
    </xdr:from>
    <xdr:to>
      <xdr:col>5</xdr:col>
      <xdr:colOff>53340</xdr:colOff>
      <xdr:row>7</xdr:row>
      <xdr:rowOff>7620</xdr:rowOff>
    </xdr:to>
    <xdr:sp>
      <xdr:nvSpPr>
        <xdr:cNvPr id="2" name="文本框 1"/>
        <xdr:cNvSpPr txBox="1"/>
      </xdr:nvSpPr>
      <xdr:spPr>
        <a:xfrm>
          <a:off x="1638300" y="434340"/>
          <a:ext cx="173736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/>
            <a:t>tr=2.4s</a:t>
          </a:r>
          <a:endParaRPr lang="en-US" altLang="zh-CN" sz="1100"/>
        </a:p>
        <a:p>
          <a:pPr algn="l"/>
          <a:r>
            <a:rPr lang="en-US" altLang="zh-CN" sz="1100"/>
            <a:t>tc=1.6s</a:t>
          </a:r>
          <a:endParaRPr lang="en-US" altLang="zh-CN" sz="1100"/>
        </a:p>
        <a:p>
          <a:pPr algn="l"/>
          <a:r>
            <a:rPr lang="en-US" altLang="zh-CN" sz="1100"/>
            <a:t>oblate</a:t>
          </a:r>
          <a:r>
            <a:rPr lang="zh-CN" altLang="en-US" sz="1100"/>
            <a:t>型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144780</xdr:colOff>
      <xdr:row>2</xdr:row>
      <xdr:rowOff>114300</xdr:rowOff>
    </xdr:from>
    <xdr:to>
      <xdr:col>22</xdr:col>
      <xdr:colOff>388620</xdr:colOff>
      <xdr:row>12</xdr:row>
      <xdr:rowOff>30480</xdr:rowOff>
    </xdr:to>
    <xdr:sp>
      <xdr:nvSpPr>
        <xdr:cNvPr id="2" name="文本框 1"/>
        <xdr:cNvSpPr txBox="1"/>
      </xdr:nvSpPr>
      <xdr:spPr>
        <a:xfrm>
          <a:off x="9189720" y="464820"/>
          <a:ext cx="5120640" cy="166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参数</a:t>
          </a:r>
          <a:endParaRPr lang="zh-CN" altLang="en-US" sz="1100"/>
        </a:p>
        <a:p>
          <a:pPr algn="l"/>
          <a:r>
            <a:rPr lang="en-US" altLang="zh-CN" sz="1100"/>
            <a:t>t_r= 2.4 t_c = 1.6 oblate = [49,9]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速度</a:t>
          </a:r>
          <a:r>
            <a:rPr lang="en-US" altLang="zh-CN" sz="1100"/>
            <a:t>res_y(2)</a:t>
          </a:r>
          <a:r>
            <a:rPr lang="zh-CN" altLang="en-US" sz="1100"/>
            <a:t>与时间</a:t>
          </a:r>
          <a:r>
            <a:rPr lang="en-US" altLang="zh-CN" sz="1100"/>
            <a:t>t</a:t>
          </a:r>
          <a:r>
            <a:rPr lang="zh-CN" altLang="en-US" sz="1100"/>
            <a:t>的曲线拟合为</a:t>
          </a:r>
          <a:endParaRPr lang="zh-CN" altLang="en-US" sz="1100"/>
        </a:p>
        <a:p>
          <a:pPr algn="l"/>
          <a:r>
            <a:rPr lang="en-US" altLang="zh-CN" sz="1100"/>
            <a:t>6.0278e-8*x^6 - 9.3282e-6*x^5 + 0.00052161*x^4 - 0.01215*x^3 + 0.06757*x^2 + 1.3451*x - 0.075058</a:t>
          </a:r>
          <a:endParaRPr lang="en-US" altLang="zh-CN" sz="1100"/>
        </a:p>
      </xdr:txBody>
    </xdr:sp>
    <xdr:clientData/>
  </xdr:twoCellAnchor>
  <xdr:twoCellAnchor>
    <xdr:from>
      <xdr:col>11</xdr:col>
      <xdr:colOff>568960</xdr:colOff>
      <xdr:row>9</xdr:row>
      <xdr:rowOff>77470</xdr:rowOff>
    </xdr:from>
    <xdr:to>
      <xdr:col>29</xdr:col>
      <xdr:colOff>157480</xdr:colOff>
      <xdr:row>28</xdr:row>
      <xdr:rowOff>31115</xdr:rowOff>
    </xdr:to>
    <xdr:graphicFrame>
      <xdr:nvGraphicFramePr>
        <xdr:cNvPr id="6" name="图表 5"/>
        <xdr:cNvGraphicFramePr/>
      </xdr:nvGraphicFramePr>
      <xdr:xfrm>
        <a:off x="7327900" y="1654810"/>
        <a:ext cx="11018520" cy="3283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114300</xdr:colOff>
      <xdr:row>1</xdr:row>
      <xdr:rowOff>153035</xdr:rowOff>
    </xdr:from>
    <xdr:to>
      <xdr:col>23</xdr:col>
      <xdr:colOff>238760</xdr:colOff>
      <xdr:row>7</xdr:row>
      <xdr:rowOff>69215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207240" y="328295"/>
          <a:ext cx="2562860" cy="967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F9" sqref="F9"/>
    </sheetView>
  </sheetViews>
  <sheetFormatPr defaultColWidth="9" defaultRowHeight="13.8" outlineLevelCol="3"/>
  <sheetData>
    <row r="1" spans="1:3">
      <c r="A1" t="s">
        <v>0</v>
      </c>
      <c r="B1" t="s">
        <v>1</v>
      </c>
      <c r="C1" t="s">
        <v>2</v>
      </c>
    </row>
    <row r="2" spans="1:4">
      <c r="A2">
        <v>81</v>
      </c>
      <c r="B2">
        <v>220.88</v>
      </c>
      <c r="C2">
        <f>1.135*A2+128.37</f>
        <v>220.305</v>
      </c>
      <c r="D2">
        <f>B2-90</f>
        <v>130.88</v>
      </c>
    </row>
    <row r="3" spans="1:4">
      <c r="A3">
        <v>73</v>
      </c>
      <c r="B3">
        <v>211.37</v>
      </c>
      <c r="C3">
        <f t="shared" ref="C3:C11" si="0">1.135*A3+128.37</f>
        <v>211.225</v>
      </c>
      <c r="D3">
        <f t="shared" ref="D3:D11" si="1">B3-90</f>
        <v>121.37</v>
      </c>
    </row>
    <row r="4" spans="1:4">
      <c r="A4">
        <v>65</v>
      </c>
      <c r="B4">
        <v>201.99</v>
      </c>
      <c r="C4">
        <f t="shared" si="0"/>
        <v>202.145</v>
      </c>
      <c r="D4">
        <f t="shared" si="1"/>
        <v>111.99</v>
      </c>
    </row>
    <row r="5" spans="1:4">
      <c r="A5">
        <v>57</v>
      </c>
      <c r="B5">
        <v>192.74</v>
      </c>
      <c r="C5">
        <f t="shared" si="0"/>
        <v>193.065</v>
      </c>
      <c r="D5">
        <f t="shared" si="1"/>
        <v>102.74</v>
      </c>
    </row>
    <row r="6" spans="1:4">
      <c r="A6">
        <v>49</v>
      </c>
      <c r="B6">
        <v>183.61</v>
      </c>
      <c r="C6">
        <f t="shared" si="0"/>
        <v>183.985</v>
      </c>
      <c r="D6">
        <f t="shared" si="1"/>
        <v>93.61</v>
      </c>
    </row>
    <row r="7" spans="1:4">
      <c r="A7">
        <v>41</v>
      </c>
      <c r="B7">
        <v>174.59</v>
      </c>
      <c r="C7">
        <f t="shared" si="0"/>
        <v>174.905</v>
      </c>
      <c r="D7">
        <f t="shared" si="1"/>
        <v>84.59</v>
      </c>
    </row>
    <row r="8" spans="1:4">
      <c r="A8">
        <v>33</v>
      </c>
      <c r="B8">
        <v>165.65</v>
      </c>
      <c r="C8">
        <f t="shared" si="0"/>
        <v>165.825</v>
      </c>
      <c r="D8">
        <f t="shared" si="1"/>
        <v>75.65</v>
      </c>
    </row>
    <row r="9" spans="1:4">
      <c r="A9">
        <v>25</v>
      </c>
      <c r="B9">
        <v>156.75</v>
      </c>
      <c r="C9">
        <f t="shared" si="0"/>
        <v>156.745</v>
      </c>
      <c r="D9">
        <f t="shared" si="1"/>
        <v>66.75</v>
      </c>
    </row>
    <row r="10" spans="1:4">
      <c r="A10">
        <v>17</v>
      </c>
      <c r="B10">
        <v>147.87</v>
      </c>
      <c r="C10">
        <f t="shared" si="0"/>
        <v>147.665</v>
      </c>
      <c r="D10">
        <f t="shared" si="1"/>
        <v>57.87</v>
      </c>
    </row>
    <row r="11" spans="1:4">
      <c r="A11">
        <v>9</v>
      </c>
      <c r="B11">
        <v>138.97</v>
      </c>
      <c r="C11">
        <f t="shared" si="0"/>
        <v>138.585</v>
      </c>
      <c r="D11">
        <f t="shared" si="1"/>
        <v>48.97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8"/>
  <sheetViews>
    <sheetView topLeftCell="A77" workbookViewId="0">
      <selection activeCell="C197" sqref="C197"/>
    </sheetView>
  </sheetViews>
  <sheetFormatPr defaultColWidth="8.88888888888889" defaultRowHeight="13.8"/>
  <cols>
    <col min="2" max="2" width="12.8888888888889"/>
  </cols>
  <sheetData>
    <row r="1" spans="1:9">
      <c r="A1" t="s">
        <v>3</v>
      </c>
      <c r="B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>
        <v>0.979099371874253</v>
      </c>
      <c r="G2">
        <v>0.1</v>
      </c>
      <c r="H2">
        <v>0</v>
      </c>
      <c r="I2">
        <v>0</v>
      </c>
    </row>
    <row r="3" spans="1:9">
      <c r="A3">
        <v>0.1</v>
      </c>
      <c r="B3">
        <v>0.939022374955528</v>
      </c>
      <c r="G3">
        <v>0.100001176334936</v>
      </c>
      <c r="H3" s="1">
        <v>4.6499e-12</v>
      </c>
      <c r="I3">
        <v>7.90568376e-6</v>
      </c>
    </row>
    <row r="4" spans="1:9">
      <c r="A4">
        <v>0.2</v>
      </c>
      <c r="B4">
        <v>0.900999660468099</v>
      </c>
      <c r="G4">
        <v>0.100003529004808</v>
      </c>
      <c r="H4" s="1">
        <v>4.1849e-11</v>
      </c>
      <c r="I4">
        <v>2.3716988934e-5</v>
      </c>
    </row>
    <row r="5" spans="1:9">
      <c r="A5">
        <v>0.3</v>
      </c>
      <c r="B5">
        <v>0.86475517705865</v>
      </c>
      <c r="G5">
        <v>0.100008234344553</v>
      </c>
      <c r="H5" s="1">
        <v>2.2784e-10</v>
      </c>
      <c r="I5">
        <v>5.5339349906e-5</v>
      </c>
    </row>
    <row r="6" spans="1:9">
      <c r="A6">
        <v>0.4</v>
      </c>
      <c r="B6">
        <v>0.830120332763873</v>
      </c>
      <c r="G6">
        <v>0.100017645024042</v>
      </c>
      <c r="H6" s="1">
        <v>1.0462e-9</v>
      </c>
      <c r="I6">
        <v>0.000118583074351</v>
      </c>
    </row>
    <row r="7" spans="1:9">
      <c r="A7">
        <v>0.5</v>
      </c>
      <c r="B7">
        <v>0.797002195499768</v>
      </c>
      <c r="G7">
        <v>0.10003646638302</v>
      </c>
      <c r="H7" s="1">
        <v>4.4684e-9</v>
      </c>
      <c r="I7">
        <v>0.000245066533352</v>
      </c>
    </row>
    <row r="8" spans="1:9">
      <c r="A8">
        <v>0.6</v>
      </c>
      <c r="B8">
        <v>0.765358593710325</v>
      </c>
      <c r="G8">
        <v>0.100074109100977</v>
      </c>
      <c r="H8" s="1">
        <v>1.8454e-8</v>
      </c>
      <c r="I8">
        <v>0.000498017492585</v>
      </c>
    </row>
    <row r="9" spans="1:9">
      <c r="A9">
        <v>0.7</v>
      </c>
      <c r="B9">
        <v>0.735178467286232</v>
      </c>
      <c r="G9">
        <v>0.10014939453689</v>
      </c>
      <c r="H9" s="1">
        <v>7.4989e-8</v>
      </c>
      <c r="I9">
        <v>0.001003855582312</v>
      </c>
    </row>
    <row r="10" spans="1:9">
      <c r="A10">
        <v>0.8</v>
      </c>
      <c r="B10">
        <v>0.706466248799545</v>
      </c>
      <c r="G10">
        <v>0.100299965408717</v>
      </c>
      <c r="H10" s="1">
        <v>3.0229e-7</v>
      </c>
      <c r="I10">
        <v>0.00201527649749</v>
      </c>
    </row>
    <row r="11" spans="1:9">
      <c r="A11">
        <v>0.9</v>
      </c>
      <c r="B11">
        <v>0.679229357211044</v>
      </c>
      <c r="G11">
        <v>0.100601107152369</v>
      </c>
      <c r="H11" s="1">
        <v>1.2136e-6</v>
      </c>
      <c r="I11">
        <v>0.004037097676045</v>
      </c>
    </row>
    <row r="12" spans="1:9">
      <c r="A12">
        <v>1</v>
      </c>
      <c r="B12">
        <v>0.653468112990583</v>
      </c>
      <c r="G12">
        <v>0.101203390639674</v>
      </c>
      <c r="H12" s="1">
        <v>4.8619e-6</v>
      </c>
      <c r="I12">
        <v>0.008076660665771</v>
      </c>
    </row>
    <row r="13" spans="1:9">
      <c r="A13">
        <v>1.1</v>
      </c>
      <c r="B13">
        <v>0.629167540956462</v>
      </c>
      <c r="G13">
        <v>0.102407957614285</v>
      </c>
      <c r="H13">
        <v>1.9449e-5</v>
      </c>
      <c r="I13">
        <v>0.016139495053292</v>
      </c>
    </row>
    <row r="14" spans="1:9">
      <c r="A14">
        <v>1.2</v>
      </c>
      <c r="B14">
        <v>0.606290660192482</v>
      </c>
      <c r="G14">
        <v>0.104817091563506</v>
      </c>
      <c r="H14">
        <v>7.7695e-5</v>
      </c>
      <c r="I14">
        <v>0.032200203831246</v>
      </c>
    </row>
    <row r="15" spans="1:9">
      <c r="A15">
        <v>1.3</v>
      </c>
      <c r="B15">
        <v>0.58477292825794</v>
      </c>
      <c r="G15">
        <v>0.109635359461949</v>
      </c>
      <c r="H15">
        <v>0.00030974</v>
      </c>
      <c r="I15">
        <v>0.064063422127983</v>
      </c>
    </row>
    <row r="16" spans="1:9">
      <c r="A16">
        <v>1.4</v>
      </c>
      <c r="B16">
        <v>0.564517617313601</v>
      </c>
      <c r="G16">
        <v>0.119271895258834</v>
      </c>
      <c r="H16">
        <v>0.0012303</v>
      </c>
      <c r="I16">
        <v>0.126770028512049</v>
      </c>
    </row>
    <row r="17" spans="1:9">
      <c r="A17">
        <v>1.5</v>
      </c>
      <c r="B17">
        <v>0.545391902430235</v>
      </c>
      <c r="G17">
        <v>0.138544966852604</v>
      </c>
      <c r="H17">
        <v>0.0048522</v>
      </c>
      <c r="I17">
        <v>0.24820523614003</v>
      </c>
    </row>
    <row r="18" spans="1:9">
      <c r="A18">
        <v>1.6</v>
      </c>
      <c r="B18">
        <v>0.527223522196751</v>
      </c>
      <c r="G18">
        <v>0.177091110040145</v>
      </c>
      <c r="H18">
        <v>0.018872</v>
      </c>
      <c r="I18">
        <v>0.475938385356524</v>
      </c>
    </row>
    <row r="19" spans="1:9">
      <c r="A19">
        <v>1.7</v>
      </c>
      <c r="B19">
        <v>0.509797883681941</v>
      </c>
      <c r="G19">
        <v>0.215637253227685</v>
      </c>
      <c r="H19">
        <v>0.041302</v>
      </c>
      <c r="I19">
        <v>0.684873172374966</v>
      </c>
    </row>
    <row r="20" spans="1:9">
      <c r="A20">
        <v>1.8</v>
      </c>
      <c r="B20">
        <v>0.492855513076496</v>
      </c>
      <c r="G20">
        <v>0.292729539602766</v>
      </c>
      <c r="H20">
        <v>0.10867</v>
      </c>
      <c r="I20">
        <v>1.05235532427277</v>
      </c>
    </row>
    <row r="21" spans="1:9">
      <c r="A21">
        <v>1.9</v>
      </c>
      <c r="B21">
        <v>0.476089769400322</v>
      </c>
      <c r="G21">
        <v>0.369821825977846</v>
      </c>
      <c r="H21">
        <v>0.20206</v>
      </c>
      <c r="I21">
        <v>1.36143109735948</v>
      </c>
    </row>
    <row r="22" spans="1:9">
      <c r="A22">
        <v>2</v>
      </c>
      <c r="B22">
        <v>0.459144780726528</v>
      </c>
      <c r="G22">
        <v>0.446914112352927</v>
      </c>
      <c r="H22">
        <v>0.31731</v>
      </c>
      <c r="I22">
        <v>1.62114757187467</v>
      </c>
    </row>
    <row r="23" spans="1:9">
      <c r="A23">
        <v>2.1</v>
      </c>
      <c r="B23">
        <v>0.441613472579728</v>
      </c>
      <c r="G23">
        <v>0.524006398728008</v>
      </c>
      <c r="H23">
        <v>0.45094</v>
      </c>
      <c r="I23">
        <v>1.8391170929579</v>
      </c>
    </row>
    <row r="24" spans="1:9">
      <c r="A24">
        <v>2.2</v>
      </c>
      <c r="B24">
        <v>0.423035760654143</v>
      </c>
      <c r="G24">
        <v>0.678190971478169</v>
      </c>
      <c r="H24">
        <v>0.76187</v>
      </c>
      <c r="I24">
        <v>2.17448210318953</v>
      </c>
    </row>
    <row r="25" spans="1:9">
      <c r="A25">
        <v>2.3</v>
      </c>
      <c r="B25">
        <v>0.402896837303666</v>
      </c>
      <c r="G25">
        <v>0.83237554422833</v>
      </c>
      <c r="H25">
        <v>1.1162</v>
      </c>
      <c r="I25">
        <v>2.40785599458607</v>
      </c>
    </row>
    <row r="26" spans="1:9">
      <c r="A26">
        <v>2.4</v>
      </c>
      <c r="B26">
        <v>0.380625313916302</v>
      </c>
      <c r="G26">
        <v>0.986560116978492</v>
      </c>
      <c r="H26">
        <v>1.5005</v>
      </c>
      <c r="I26">
        <v>2.56818362794463</v>
      </c>
    </row>
    <row r="27" spans="1:9">
      <c r="A27">
        <v>2.5</v>
      </c>
      <c r="B27">
        <v>0.413195821616972</v>
      </c>
      <c r="G27">
        <v>1.14074468972865</v>
      </c>
      <c r="H27">
        <v>1.9054</v>
      </c>
      <c r="I27">
        <v>2.6763378861848</v>
      </c>
    </row>
    <row r="28" spans="1:9">
      <c r="A28">
        <v>2.6</v>
      </c>
      <c r="B28">
        <v>0.441613472579728</v>
      </c>
      <c r="G28">
        <v>1.29492926247881</v>
      </c>
      <c r="H28">
        <v>2.3239</v>
      </c>
      <c r="I28">
        <v>2.74742431146026</v>
      </c>
    </row>
    <row r="29" spans="1:9">
      <c r="A29">
        <v>2.7</v>
      </c>
      <c r="B29">
        <v>0.467663902971363</v>
      </c>
      <c r="G29">
        <v>1.60329840797913</v>
      </c>
      <c r="H29">
        <v>3.1842</v>
      </c>
      <c r="I29">
        <v>2.81926710717027</v>
      </c>
    </row>
    <row r="30" spans="1:9">
      <c r="A30">
        <v>2.8</v>
      </c>
      <c r="B30">
        <v>0.492855513076496</v>
      </c>
      <c r="G30">
        <v>1.91166755347946</v>
      </c>
      <c r="H30">
        <v>4.0578</v>
      </c>
      <c r="I30">
        <v>2.83995039862172</v>
      </c>
    </row>
    <row r="31" spans="1:9">
      <c r="A31">
        <v>2.9</v>
      </c>
      <c r="B31">
        <v>0.518432997537665</v>
      </c>
      <c r="G31">
        <v>2.22003669897978</v>
      </c>
      <c r="H31">
        <v>4.934</v>
      </c>
      <c r="I31">
        <v>2.83879318449846</v>
      </c>
    </row>
    <row r="32" spans="1:9">
      <c r="A32">
        <v>3</v>
      </c>
      <c r="B32">
        <v>0.545391902430235</v>
      </c>
      <c r="G32">
        <v>2.5284058444801</v>
      </c>
      <c r="H32">
        <v>5.8084</v>
      </c>
      <c r="I32">
        <v>2.83379168006512</v>
      </c>
    </row>
    <row r="33" spans="1:9">
      <c r="A33">
        <v>3.1</v>
      </c>
      <c r="B33">
        <v>0.574494884124181</v>
      </c>
      <c r="G33">
        <v>2.83677498998042</v>
      </c>
      <c r="H33">
        <v>6.6839</v>
      </c>
      <c r="I33">
        <v>2.85800932652214</v>
      </c>
    </row>
    <row r="34" spans="1:9">
      <c r="A34">
        <v>3.2</v>
      </c>
      <c r="B34">
        <v>0.606290660192482</v>
      </c>
      <c r="G34">
        <v>3.14514413548075</v>
      </c>
      <c r="H34">
        <v>7.5821</v>
      </c>
      <c r="I34">
        <v>3.00795359969392</v>
      </c>
    </row>
    <row r="35" spans="1:9">
      <c r="A35">
        <v>3.3</v>
      </c>
      <c r="B35">
        <v>0.641136960736029</v>
      </c>
      <c r="G35">
        <v>3.45351328098107</v>
      </c>
      <c r="H35">
        <v>8.5749</v>
      </c>
      <c r="I35">
        <v>3.54233925659205</v>
      </c>
    </row>
    <row r="36" spans="1:9">
      <c r="A36">
        <v>3.4</v>
      </c>
      <c r="B36">
        <v>0.679229357211044</v>
      </c>
      <c r="G36">
        <v>3.76188242648139</v>
      </c>
      <c r="H36">
        <v>9.8673</v>
      </c>
      <c r="I36">
        <v>5.14900828983955</v>
      </c>
    </row>
    <row r="37" spans="1:9">
      <c r="A37">
        <v>3.5</v>
      </c>
      <c r="B37">
        <v>0.72063834737797</v>
      </c>
      <c r="G37">
        <v>3.91606699923155</v>
      </c>
      <c r="H37">
        <v>10.78</v>
      </c>
      <c r="I37">
        <v>6.84838940224646</v>
      </c>
    </row>
    <row r="38" spans="1:9">
      <c r="A38">
        <v>3.6</v>
      </c>
      <c r="B38">
        <v>0.765358593710325</v>
      </c>
      <c r="G38">
        <v>3.99315928560663</v>
      </c>
      <c r="H38">
        <v>11.354</v>
      </c>
      <c r="I38">
        <v>8.09086783724035</v>
      </c>
    </row>
    <row r="39" spans="1:9">
      <c r="A39">
        <v>3.7</v>
      </c>
      <c r="B39">
        <v>0.813375248624277</v>
      </c>
      <c r="G39">
        <v>4.07025157198172</v>
      </c>
      <c r="H39">
        <v>12.037</v>
      </c>
      <c r="I39">
        <v>9.24444256018994</v>
      </c>
    </row>
    <row r="40" spans="1:9">
      <c r="A40">
        <v>3.8</v>
      </c>
      <c r="B40">
        <v>0.86475517705865</v>
      </c>
      <c r="G40">
        <v>4.10879771516926</v>
      </c>
      <c r="H40">
        <v>12.395</v>
      </c>
      <c r="I40">
        <v>9.45721058083101</v>
      </c>
    </row>
    <row r="41" spans="1:9">
      <c r="A41">
        <v>3.9</v>
      </c>
      <c r="B41">
        <v>0.919774432862039</v>
      </c>
      <c r="G41">
        <v>4.1473438583568</v>
      </c>
      <c r="H41">
        <v>12.767</v>
      </c>
      <c r="I41">
        <v>9.71130350069252</v>
      </c>
    </row>
    <row r="42" spans="1:9">
      <c r="A42">
        <v>4</v>
      </c>
      <c r="B42">
        <v>0.979099371874253</v>
      </c>
      <c r="G42">
        <v>4.18589000154434</v>
      </c>
      <c r="H42">
        <v>13.143</v>
      </c>
      <c r="I42">
        <v>9.90770809923214</v>
      </c>
    </row>
    <row r="43" spans="7:9">
      <c r="G43">
        <v>4.22443614473188</v>
      </c>
      <c r="H43">
        <v>13.53</v>
      </c>
      <c r="I43">
        <v>10.107962364644</v>
      </c>
    </row>
    <row r="44" spans="7:9">
      <c r="G44">
        <v>4.26298228791942</v>
      </c>
      <c r="H44">
        <v>13.923</v>
      </c>
      <c r="I44">
        <v>10.2793023314327</v>
      </c>
    </row>
    <row r="45" spans="7:9">
      <c r="G45">
        <v>4.30152843110696</v>
      </c>
      <c r="H45">
        <v>14.322</v>
      </c>
      <c r="I45">
        <v>10.4380696168167</v>
      </c>
    </row>
    <row r="46" spans="7:9">
      <c r="G46">
        <v>4.37862071748204</v>
      </c>
      <c r="H46">
        <v>15.138</v>
      </c>
      <c r="I46">
        <v>10.7129471524508</v>
      </c>
    </row>
    <row r="47" spans="7:9">
      <c r="G47">
        <v>4.45571300385712</v>
      </c>
      <c r="H47">
        <v>15.973</v>
      </c>
      <c r="I47">
        <v>10.9384558140254</v>
      </c>
    </row>
    <row r="48" spans="7:9">
      <c r="G48">
        <v>4.60989757660728</v>
      </c>
      <c r="H48">
        <v>17.687</v>
      </c>
      <c r="I48">
        <v>11.2706314685267</v>
      </c>
    </row>
    <row r="49" spans="7:9">
      <c r="G49">
        <v>4.76408214935744</v>
      </c>
      <c r="H49">
        <v>19.442</v>
      </c>
      <c r="I49">
        <v>11.4825024093795</v>
      </c>
    </row>
    <row r="50" spans="7:9">
      <c r="G50">
        <v>5.07245129485776</v>
      </c>
      <c r="H50">
        <v>23.018</v>
      </c>
      <c r="I50">
        <v>11.6731201527449</v>
      </c>
    </row>
    <row r="51" spans="7:9">
      <c r="G51">
        <v>5.38082044035808</v>
      </c>
      <c r="H51">
        <v>26.621</v>
      </c>
      <c r="I51">
        <v>11.6867508424223</v>
      </c>
    </row>
    <row r="52" spans="7:9">
      <c r="G52">
        <v>5.68918958585841</v>
      </c>
      <c r="H52">
        <v>30.214</v>
      </c>
      <c r="I52">
        <v>11.6173453203919</v>
      </c>
    </row>
    <row r="53" spans="7:9">
      <c r="G53">
        <v>5.99755873135873</v>
      </c>
      <c r="H53">
        <v>33.78</v>
      </c>
      <c r="I53">
        <v>11.5151581205719</v>
      </c>
    </row>
    <row r="54" spans="7:9">
      <c r="G54">
        <v>6.30592787685905</v>
      </c>
      <c r="H54">
        <v>37.314</v>
      </c>
      <c r="I54">
        <v>11.4068868011493</v>
      </c>
    </row>
    <row r="55" spans="7:9">
      <c r="G55">
        <v>6.61429702235938</v>
      </c>
      <c r="H55">
        <v>40.816</v>
      </c>
      <c r="I55">
        <v>11.3086715334437</v>
      </c>
    </row>
    <row r="56" spans="7:9">
      <c r="G56">
        <v>7.23103531336002</v>
      </c>
      <c r="H56">
        <v>47.756</v>
      </c>
      <c r="I56">
        <v>11.3464635417401</v>
      </c>
    </row>
    <row r="57" spans="7:9">
      <c r="G57">
        <v>7.4569204614992</v>
      </c>
      <c r="H57">
        <v>50.348</v>
      </c>
      <c r="I57">
        <v>11.6824402782852</v>
      </c>
    </row>
    <row r="58" spans="7:9">
      <c r="G58">
        <v>7.68280560963838</v>
      </c>
      <c r="H58">
        <v>53.069</v>
      </c>
      <c r="I58">
        <v>12.5606528587465</v>
      </c>
    </row>
    <row r="59" spans="7:9">
      <c r="G59">
        <v>7.90869075777756</v>
      </c>
      <c r="H59">
        <v>56.101</v>
      </c>
      <c r="I59">
        <v>14.5841121820293</v>
      </c>
    </row>
    <row r="60" spans="7:9">
      <c r="G60">
        <v>8.02163333184715</v>
      </c>
      <c r="H60">
        <v>57.842</v>
      </c>
      <c r="I60">
        <v>15.8315597593818</v>
      </c>
    </row>
    <row r="61" spans="7:9">
      <c r="G61">
        <v>8.07810461888195</v>
      </c>
      <c r="H61">
        <v>58.743</v>
      </c>
      <c r="I61">
        <v>16.1658762345153</v>
      </c>
    </row>
    <row r="62" spans="7:9">
      <c r="G62">
        <v>8.13457590591674</v>
      </c>
      <c r="H62">
        <v>59.666</v>
      </c>
      <c r="I62">
        <v>16.4744744874533</v>
      </c>
    </row>
    <row r="63" spans="7:9">
      <c r="G63">
        <v>8.19104719295153</v>
      </c>
      <c r="H63">
        <v>60.603</v>
      </c>
      <c r="I63">
        <v>16.7281088653209</v>
      </c>
    </row>
    <row r="64" spans="7:9">
      <c r="G64">
        <v>8.24751847998633</v>
      </c>
      <c r="H64">
        <v>61.554</v>
      </c>
      <c r="I64">
        <v>16.9449842084474</v>
      </c>
    </row>
    <row r="65" spans="7:9">
      <c r="G65">
        <v>8.36046105405592</v>
      </c>
      <c r="H65">
        <v>63.488</v>
      </c>
      <c r="I65">
        <v>17.2761212029215</v>
      </c>
    </row>
    <row r="66" spans="7:9">
      <c r="G66">
        <v>8.5863462021951</v>
      </c>
      <c r="H66">
        <v>67.436</v>
      </c>
      <c r="I66">
        <v>17.6357522888065</v>
      </c>
    </row>
    <row r="67" spans="7:9">
      <c r="G67">
        <v>8.81223135033428</v>
      </c>
      <c r="H67">
        <v>71.434</v>
      </c>
      <c r="I67">
        <v>17.7310203391673</v>
      </c>
    </row>
    <row r="68" spans="7:9">
      <c r="G68">
        <v>9.03811649847346</v>
      </c>
      <c r="H68">
        <v>75.434</v>
      </c>
      <c r="I68">
        <v>17.6718317855247</v>
      </c>
    </row>
    <row r="69" spans="7:9">
      <c r="G69">
        <v>9.26400164661264</v>
      </c>
      <c r="H69">
        <v>79.41</v>
      </c>
      <c r="I69">
        <v>17.5261419495714</v>
      </c>
    </row>
    <row r="70" spans="7:9">
      <c r="G70">
        <v>9.48988679475182</v>
      </c>
      <c r="H70">
        <v>83.348</v>
      </c>
      <c r="I70">
        <v>17.3363217892639</v>
      </c>
    </row>
    <row r="71" spans="7:9">
      <c r="G71">
        <v>9.715771942891</v>
      </c>
      <c r="H71">
        <v>87.241</v>
      </c>
      <c r="I71">
        <v>17.1289585860604</v>
      </c>
    </row>
    <row r="72" spans="7:9">
      <c r="G72">
        <v>10.1675422391693</v>
      </c>
      <c r="H72">
        <v>94.887</v>
      </c>
      <c r="I72">
        <v>16.7213400081254</v>
      </c>
    </row>
    <row r="73" spans="7:9">
      <c r="G73">
        <v>10.6193125354477</v>
      </c>
      <c r="H73">
        <v>102.36</v>
      </c>
      <c r="I73">
        <v>16.3674250021111</v>
      </c>
    </row>
    <row r="74" spans="7:9">
      <c r="G74">
        <v>11.071082831726</v>
      </c>
      <c r="H74">
        <v>109.69</v>
      </c>
      <c r="I74">
        <v>16.1057482030519</v>
      </c>
    </row>
    <row r="75" spans="7:9">
      <c r="G75">
        <v>11.5228531280044</v>
      </c>
      <c r="H75">
        <v>116.96</v>
      </c>
      <c r="I75">
        <v>16.4099579312228</v>
      </c>
    </row>
    <row r="76" spans="7:9">
      <c r="G76">
        <v>11.7261497613297</v>
      </c>
      <c r="H76">
        <v>120.36</v>
      </c>
      <c r="I76">
        <v>17.2330260657431</v>
      </c>
    </row>
    <row r="77" spans="7:9">
      <c r="G77">
        <v>11.9294463946549</v>
      </c>
      <c r="H77">
        <v>124.03</v>
      </c>
      <c r="I77">
        <v>19.0999751509562</v>
      </c>
    </row>
    <row r="78" spans="7:9">
      <c r="G78">
        <v>12.0310947113176</v>
      </c>
      <c r="H78">
        <v>126.04</v>
      </c>
      <c r="I78">
        <v>20.1718451513144</v>
      </c>
    </row>
    <row r="79" spans="7:9">
      <c r="G79">
        <v>12.0819188696489</v>
      </c>
      <c r="H79">
        <v>127.07</v>
      </c>
      <c r="I79">
        <v>20.4097356839166</v>
      </c>
    </row>
    <row r="80" spans="7:9">
      <c r="G80">
        <v>12.1327430279802</v>
      </c>
      <c r="H80">
        <v>128.12</v>
      </c>
      <c r="I80">
        <v>20.6354550210151</v>
      </c>
    </row>
    <row r="81" spans="7:9">
      <c r="G81">
        <v>12.1835671863115</v>
      </c>
      <c r="H81">
        <v>129.17</v>
      </c>
      <c r="I81">
        <v>20.8130823657907</v>
      </c>
    </row>
    <row r="82" spans="7:9">
      <c r="G82">
        <v>12.2343913446428</v>
      </c>
      <c r="H82">
        <v>130.23</v>
      </c>
      <c r="I82">
        <v>20.9622871249581</v>
      </c>
    </row>
    <row r="83" spans="7:9">
      <c r="G83">
        <v>12.3360396613054</v>
      </c>
      <c r="H83">
        <v>132.37</v>
      </c>
      <c r="I83">
        <v>21.1758129082617</v>
      </c>
    </row>
    <row r="84" spans="7:9">
      <c r="G84">
        <v>12.5393362946307</v>
      </c>
      <c r="H84">
        <v>136.7</v>
      </c>
      <c r="I84">
        <v>21.3504490677014</v>
      </c>
    </row>
    <row r="85" spans="7:9">
      <c r="G85">
        <v>12.742632927956</v>
      </c>
      <c r="H85">
        <v>141.04</v>
      </c>
      <c r="I85">
        <v>21.3001689398031</v>
      </c>
    </row>
    <row r="86" spans="7:9">
      <c r="G86">
        <v>12.9459295612812</v>
      </c>
      <c r="H86">
        <v>145.35</v>
      </c>
      <c r="I86">
        <v>21.1164345037177</v>
      </c>
    </row>
    <row r="87" spans="7:9">
      <c r="G87">
        <v>13.1492261946065</v>
      </c>
      <c r="H87">
        <v>149.62</v>
      </c>
      <c r="I87">
        <v>20.8579207921076</v>
      </c>
    </row>
    <row r="88" spans="7:9">
      <c r="G88">
        <v>13.3525228279318</v>
      </c>
      <c r="H88">
        <v>153.83</v>
      </c>
      <c r="I88">
        <v>20.5625171845738</v>
      </c>
    </row>
    <row r="89" spans="7:9">
      <c r="G89">
        <v>13.7591160945823</v>
      </c>
      <c r="H89">
        <v>162.07</v>
      </c>
      <c r="I89">
        <v>19.9505411865372</v>
      </c>
    </row>
    <row r="90" spans="7:9">
      <c r="G90">
        <v>14.1657093612328</v>
      </c>
      <c r="H90">
        <v>170.06</v>
      </c>
      <c r="I90">
        <v>19.3881760753801</v>
      </c>
    </row>
    <row r="91" spans="7:9">
      <c r="G91">
        <v>14.5723026278833</v>
      </c>
      <c r="H91">
        <v>177.85</v>
      </c>
      <c r="I91">
        <v>18.9124320145021</v>
      </c>
    </row>
    <row r="92" spans="7:9">
      <c r="G92">
        <v>14.9788958945339</v>
      </c>
      <c r="H92">
        <v>185.45</v>
      </c>
      <c r="I92">
        <v>18.506389252241</v>
      </c>
    </row>
    <row r="93" spans="7:9">
      <c r="G93">
        <v>15.3854891611844</v>
      </c>
      <c r="H93">
        <v>192.9</v>
      </c>
      <c r="I93">
        <v>18.3259955202592</v>
      </c>
    </row>
    <row r="94" spans="7:9">
      <c r="G94">
        <v>15.7514231011699</v>
      </c>
      <c r="H94">
        <v>199.73</v>
      </c>
      <c r="I94">
        <v>19.3673033467591</v>
      </c>
    </row>
    <row r="95" spans="7:9">
      <c r="G95">
        <v>15.9343900711626</v>
      </c>
      <c r="H95">
        <v>203.4</v>
      </c>
      <c r="I95">
        <v>21.0283214690257</v>
      </c>
    </row>
    <row r="96" spans="7:9">
      <c r="G96">
        <v>16.025873556159</v>
      </c>
      <c r="H96">
        <v>205.38</v>
      </c>
      <c r="I96">
        <v>21.9304555394238</v>
      </c>
    </row>
    <row r="97" spans="7:9">
      <c r="G97">
        <v>16.1173570411553</v>
      </c>
      <c r="H97">
        <v>207.39</v>
      </c>
      <c r="I97">
        <v>22.1824479440424</v>
      </c>
    </row>
    <row r="98" spans="7:9">
      <c r="G98">
        <v>16.1630987836535</v>
      </c>
      <c r="H98">
        <v>208.41</v>
      </c>
      <c r="I98">
        <v>22.3313457071998</v>
      </c>
    </row>
    <row r="99" spans="7:9">
      <c r="G99">
        <v>16.2088405261517</v>
      </c>
      <c r="H99">
        <v>209.43</v>
      </c>
      <c r="I99">
        <v>22.4419741134071</v>
      </c>
    </row>
    <row r="100" spans="7:9">
      <c r="G100">
        <v>16.2545822686499</v>
      </c>
      <c r="H100">
        <v>210.46</v>
      </c>
      <c r="I100">
        <v>22.5311715489938</v>
      </c>
    </row>
    <row r="101" spans="7:9">
      <c r="G101">
        <v>16.3460657536462</v>
      </c>
      <c r="H101">
        <v>212.53</v>
      </c>
      <c r="I101">
        <v>22.645643907346</v>
      </c>
    </row>
    <row r="102" spans="7:9">
      <c r="G102">
        <v>16.529032723639</v>
      </c>
      <c r="H102">
        <v>216.67</v>
      </c>
      <c r="I102">
        <v>22.6801774068434</v>
      </c>
    </row>
    <row r="103" spans="7:9">
      <c r="G103">
        <v>16.7119996936317</v>
      </c>
      <c r="H103">
        <v>220.81</v>
      </c>
      <c r="I103">
        <v>22.5377007493538</v>
      </c>
    </row>
    <row r="104" spans="7:9">
      <c r="G104">
        <v>16.8949666636245</v>
      </c>
      <c r="H104">
        <v>224.92</v>
      </c>
      <c r="I104">
        <v>22.2878425163787</v>
      </c>
    </row>
    <row r="105" spans="7:9">
      <c r="G105">
        <v>17.0779336336172</v>
      </c>
      <c r="H105">
        <v>228.97</v>
      </c>
      <c r="I105">
        <v>21.9769533778405</v>
      </c>
    </row>
    <row r="106" spans="7:9">
      <c r="G106">
        <v>17.4438675736027</v>
      </c>
      <c r="H106">
        <v>236.88</v>
      </c>
      <c r="I106">
        <v>21.2853439668719</v>
      </c>
    </row>
    <row r="107" spans="7:9">
      <c r="G107">
        <v>17.8098015135881</v>
      </c>
      <c r="H107">
        <v>244.54</v>
      </c>
      <c r="I107">
        <v>20.606345487238</v>
      </c>
    </row>
    <row r="108" spans="7:9">
      <c r="G108">
        <v>18.1757354535736</v>
      </c>
      <c r="H108">
        <v>251.97</v>
      </c>
      <c r="I108">
        <v>20.0017092389416</v>
      </c>
    </row>
    <row r="109" spans="7:9">
      <c r="G109">
        <v>18.5416693935591</v>
      </c>
      <c r="H109">
        <v>259.19</v>
      </c>
      <c r="I109">
        <v>19.4940319168328</v>
      </c>
    </row>
    <row r="110" spans="7:9">
      <c r="G110">
        <v>18.9076033335445</v>
      </c>
      <c r="H110">
        <v>266.24</v>
      </c>
      <c r="I110">
        <v>19.0488566652197</v>
      </c>
    </row>
    <row r="111" spans="7:9">
      <c r="G111">
        <v>19.27353727353</v>
      </c>
      <c r="H111">
        <v>273.12</v>
      </c>
      <c r="I111">
        <v>18.6773795079947</v>
      </c>
    </row>
    <row r="112" spans="7:9">
      <c r="G112">
        <v>19.6028778195169</v>
      </c>
      <c r="H112">
        <v>279.3</v>
      </c>
      <c r="I112">
        <v>18.9848364898148</v>
      </c>
    </row>
    <row r="113" spans="7:9">
      <c r="G113">
        <v>19.9322183655039</v>
      </c>
      <c r="H113">
        <v>285.8</v>
      </c>
      <c r="I113">
        <v>21.1879606005065</v>
      </c>
    </row>
    <row r="114" spans="7:9">
      <c r="G114">
        <v>20.0063199883509</v>
      </c>
      <c r="H114">
        <v>287.41</v>
      </c>
      <c r="I114">
        <v>21.8675391777338</v>
      </c>
    </row>
    <row r="115" spans="7:9">
      <c r="G115">
        <v>20.080421611198</v>
      </c>
      <c r="H115">
        <v>289.03</v>
      </c>
      <c r="I115">
        <v>22.1116483456705</v>
      </c>
    </row>
    <row r="116" spans="7:9">
      <c r="G116">
        <v>20.154523234045</v>
      </c>
      <c r="H116">
        <v>290.69</v>
      </c>
      <c r="I116">
        <v>22.3718079497423</v>
      </c>
    </row>
    <row r="117" spans="7:9">
      <c r="G117">
        <v>20.2286248568921</v>
      </c>
      <c r="H117">
        <v>292.35</v>
      </c>
      <c r="I117">
        <v>22.5025135480067</v>
      </c>
    </row>
    <row r="118" spans="7:9">
      <c r="G118">
        <v>20.3027264797391</v>
      </c>
      <c r="H118">
        <v>294.02</v>
      </c>
      <c r="I118">
        <v>22.6012947694812</v>
      </c>
    </row>
    <row r="119" spans="7:9">
      <c r="G119">
        <v>20.4509297254333</v>
      </c>
      <c r="H119">
        <v>297.38</v>
      </c>
      <c r="I119">
        <v>22.6410894198808</v>
      </c>
    </row>
    <row r="120" spans="7:9">
      <c r="G120">
        <v>20.5991329711274</v>
      </c>
      <c r="H120">
        <v>300.73</v>
      </c>
      <c r="I120">
        <v>22.5439730698475</v>
      </c>
    </row>
    <row r="121" spans="7:9">
      <c r="G121">
        <v>20.8955394625156</v>
      </c>
      <c r="H121">
        <v>307.35</v>
      </c>
      <c r="I121">
        <v>22.1052804341623</v>
      </c>
    </row>
    <row r="122" spans="7:9">
      <c r="G122">
        <v>21.1919459539038</v>
      </c>
      <c r="H122">
        <v>313.81</v>
      </c>
      <c r="I122">
        <v>21.5155019381277</v>
      </c>
    </row>
    <row r="123" spans="7:9">
      <c r="G123">
        <v>21.4883524452921</v>
      </c>
      <c r="H123">
        <v>320.1</v>
      </c>
      <c r="I123">
        <v>20.8931485567482</v>
      </c>
    </row>
    <row r="124" spans="7:9">
      <c r="G124">
        <v>21.7847589366803</v>
      </c>
      <c r="H124">
        <v>326.2</v>
      </c>
      <c r="I124">
        <v>20.2985273130736</v>
      </c>
    </row>
    <row r="125" spans="7:9">
      <c r="G125">
        <v>22.0811654280685</v>
      </c>
      <c r="H125">
        <v>332.13</v>
      </c>
      <c r="I125">
        <v>19.7609293520195</v>
      </c>
    </row>
    <row r="126" spans="7:9">
      <c r="G126">
        <v>22.3775719194568</v>
      </c>
      <c r="H126">
        <v>337.92</v>
      </c>
      <c r="I126">
        <v>19.2931264238968</v>
      </c>
    </row>
    <row r="127" spans="7:9">
      <c r="G127">
        <v>22.673978410845</v>
      </c>
      <c r="H127">
        <v>343.58</v>
      </c>
      <c r="I127">
        <v>18.8809563332753</v>
      </c>
    </row>
    <row r="128" spans="7:9">
      <c r="G128">
        <v>22.9703849022332</v>
      </c>
      <c r="H128">
        <v>349.11</v>
      </c>
      <c r="I128">
        <v>18.4716720251843</v>
      </c>
    </row>
    <row r="129" spans="7:9">
      <c r="G129">
        <v>23.2667913936215</v>
      </c>
      <c r="H129">
        <v>354.53</v>
      </c>
      <c r="I129">
        <v>18.1768713933362</v>
      </c>
    </row>
    <row r="130" spans="7:9">
      <c r="G130">
        <v>23.5631978850097</v>
      </c>
      <c r="H130">
        <v>359.93</v>
      </c>
      <c r="I130">
        <v>18.348706034704</v>
      </c>
    </row>
    <row r="131" spans="7:9">
      <c r="G131">
        <v>23.8596043763979</v>
      </c>
      <c r="H131">
        <v>365.53</v>
      </c>
      <c r="I131">
        <v>19.8337393834827</v>
      </c>
    </row>
    <row r="132" spans="7:9">
      <c r="G132">
        <v>24.007807622092</v>
      </c>
      <c r="H132">
        <v>368.59</v>
      </c>
      <c r="I132">
        <v>21.019435581034</v>
      </c>
    </row>
    <row r="133" spans="7:9">
      <c r="G133">
        <v>24.0819092449391</v>
      </c>
      <c r="H133">
        <v>370.15</v>
      </c>
      <c r="I133">
        <v>21.3038926413824</v>
      </c>
    </row>
    <row r="134" spans="7:9">
      <c r="G134">
        <v>24.1560108677862</v>
      </c>
      <c r="H134">
        <v>371.74</v>
      </c>
      <c r="I134">
        <v>21.5241513925759</v>
      </c>
    </row>
    <row r="135" spans="7:9">
      <c r="G135">
        <v>24.2301124906332</v>
      </c>
      <c r="H135">
        <v>373.34</v>
      </c>
      <c r="I135">
        <v>21.6650246661149</v>
      </c>
    </row>
    <row r="136" spans="7:9">
      <c r="G136">
        <v>24.3042141134803</v>
      </c>
      <c r="H136">
        <v>374.95</v>
      </c>
      <c r="I136">
        <v>21.7489297626019</v>
      </c>
    </row>
    <row r="137" spans="7:9">
      <c r="G137">
        <v>24.3783157363273</v>
      </c>
      <c r="H137">
        <v>376.56</v>
      </c>
      <c r="I137">
        <v>21.7826892626408</v>
      </c>
    </row>
    <row r="138" spans="7:9">
      <c r="G138">
        <v>24.5265189820214</v>
      </c>
      <c r="H138">
        <v>379.79</v>
      </c>
      <c r="I138">
        <v>21.73496240504</v>
      </c>
    </row>
    <row r="139" spans="7:9">
      <c r="G139">
        <v>24.6747222277156</v>
      </c>
      <c r="H139">
        <v>383</v>
      </c>
      <c r="I139">
        <v>21.5761332161131</v>
      </c>
    </row>
    <row r="140" spans="7:9">
      <c r="G140">
        <v>24.9711287191038</v>
      </c>
      <c r="H140">
        <v>389.33</v>
      </c>
      <c r="I140">
        <v>21.0680665119867</v>
      </c>
    </row>
    <row r="141" spans="7:9">
      <c r="G141">
        <v>25.267535210492</v>
      </c>
      <c r="H141">
        <v>395.48</v>
      </c>
      <c r="I141">
        <v>20.4521142107939</v>
      </c>
    </row>
    <row r="142" spans="7:9">
      <c r="G142">
        <v>25.5639417018803</v>
      </c>
      <c r="H142">
        <v>401.45</v>
      </c>
      <c r="I142">
        <v>19.8271608623786</v>
      </c>
    </row>
    <row r="143" spans="7:9">
      <c r="G143">
        <v>25.8603481932685</v>
      </c>
      <c r="H143">
        <v>407.24</v>
      </c>
      <c r="I143">
        <v>19.242583525811</v>
      </c>
    </row>
    <row r="144" spans="7:9">
      <c r="G144">
        <v>26.1567546846567</v>
      </c>
      <c r="H144">
        <v>412.87</v>
      </c>
      <c r="I144">
        <v>18.7215585440819</v>
      </c>
    </row>
    <row r="145" spans="7:9">
      <c r="G145">
        <v>26.453161176045</v>
      </c>
      <c r="H145">
        <v>418.35</v>
      </c>
      <c r="I145">
        <v>18.2856567635596</v>
      </c>
    </row>
    <row r="146" spans="7:9">
      <c r="G146">
        <v>26.7495676674332</v>
      </c>
      <c r="H146">
        <v>423.72</v>
      </c>
      <c r="I146">
        <v>17.9227922417069</v>
      </c>
    </row>
    <row r="147" spans="7:9">
      <c r="G147">
        <v>27.0459741588214</v>
      </c>
      <c r="H147">
        <v>428.95</v>
      </c>
      <c r="I147">
        <v>17.4876687124631</v>
      </c>
    </row>
    <row r="148" spans="7:9">
      <c r="G148">
        <v>27.3127400010708</v>
      </c>
      <c r="H148">
        <v>433.59</v>
      </c>
      <c r="I148">
        <v>17.2882991810295</v>
      </c>
    </row>
    <row r="149" spans="7:9">
      <c r="G149">
        <v>27.5795058433202</v>
      </c>
      <c r="H149">
        <v>438.21</v>
      </c>
      <c r="I149">
        <v>17.5147170266953</v>
      </c>
    </row>
    <row r="150" spans="7:9">
      <c r="G150">
        <v>27.8462716855697</v>
      </c>
      <c r="H150">
        <v>443.02</v>
      </c>
      <c r="I150">
        <v>18.8544987702637</v>
      </c>
    </row>
    <row r="151" spans="7:9">
      <c r="G151">
        <v>27.9663163145819</v>
      </c>
      <c r="H151">
        <v>445.35</v>
      </c>
      <c r="I151">
        <v>20.1860426633022</v>
      </c>
    </row>
    <row r="152" spans="7:9">
      <c r="G152">
        <v>28.026338629088</v>
      </c>
      <c r="H152">
        <v>446.59</v>
      </c>
      <c r="I152">
        <v>20.7951667375205</v>
      </c>
    </row>
    <row r="153" spans="7:9">
      <c r="G153">
        <v>28.0863609435941</v>
      </c>
      <c r="H153">
        <v>447.83</v>
      </c>
      <c r="I153">
        <v>20.9336993985735</v>
      </c>
    </row>
    <row r="154" spans="7:9">
      <c r="G154">
        <v>28.1403810266496</v>
      </c>
      <c r="H154">
        <v>448.98</v>
      </c>
      <c r="I154">
        <v>21.1242339818369</v>
      </c>
    </row>
    <row r="155" spans="7:9">
      <c r="G155">
        <v>28.1889991013996</v>
      </c>
      <c r="H155">
        <v>450.01</v>
      </c>
      <c r="I155">
        <v>21.2313801179559</v>
      </c>
    </row>
    <row r="156" spans="7:9">
      <c r="G156">
        <v>28.2862352508995</v>
      </c>
      <c r="H156">
        <v>452.08</v>
      </c>
      <c r="I156">
        <v>21.3640792667712</v>
      </c>
    </row>
    <row r="157" spans="7:9">
      <c r="G157">
        <v>28.4807075498993</v>
      </c>
      <c r="H157">
        <v>456.24</v>
      </c>
      <c r="I157">
        <v>21.3823626590706</v>
      </c>
    </row>
    <row r="158" spans="7:9">
      <c r="G158">
        <v>28.6751798488991</v>
      </c>
      <c r="H158">
        <v>460.38</v>
      </c>
      <c r="I158">
        <v>21.1840368215438</v>
      </c>
    </row>
    <row r="159" spans="7:9">
      <c r="G159">
        <v>28.8696521478989</v>
      </c>
      <c r="H159">
        <v>464.47</v>
      </c>
      <c r="I159">
        <v>20.8611319946296</v>
      </c>
    </row>
    <row r="160" spans="7:9">
      <c r="G160">
        <v>29.0641244468988</v>
      </c>
      <c r="H160">
        <v>468.49</v>
      </c>
      <c r="I160">
        <v>20.4729081593166</v>
      </c>
    </row>
    <row r="161" spans="7:9">
      <c r="G161">
        <v>29.2585967458986</v>
      </c>
      <c r="H161">
        <v>472.43</v>
      </c>
      <c r="I161">
        <v>20.057408292383</v>
      </c>
    </row>
    <row r="162" spans="7:9">
      <c r="G162">
        <v>29.6475413438982</v>
      </c>
      <c r="H162">
        <v>480.07</v>
      </c>
      <c r="I162">
        <v>19.2337274700797</v>
      </c>
    </row>
    <row r="163" spans="7:9">
      <c r="G163">
        <v>30.0364859418979</v>
      </c>
      <c r="H163">
        <v>487.4</v>
      </c>
      <c r="I163">
        <v>18.4955071455254</v>
      </c>
    </row>
    <row r="164" spans="7:9">
      <c r="G164">
        <v>30.4254305398975</v>
      </c>
      <c r="H164">
        <v>494.47</v>
      </c>
      <c r="I164">
        <v>17.9028003653255</v>
      </c>
    </row>
    <row r="165" spans="7:9">
      <c r="G165">
        <v>30.8143751378971</v>
      </c>
      <c r="H165">
        <v>501.36</v>
      </c>
      <c r="I165">
        <v>17.4324763269763</v>
      </c>
    </row>
    <row r="166" spans="7:9">
      <c r="G166">
        <v>31.1644252760968</v>
      </c>
      <c r="H166">
        <v>507.35</v>
      </c>
      <c r="I166">
        <v>16.9851654401592</v>
      </c>
    </row>
    <row r="167" spans="7:9">
      <c r="G167">
        <v>31.4794704004765</v>
      </c>
      <c r="H167">
        <v>512.68</v>
      </c>
      <c r="I167">
        <v>16.9636801882797</v>
      </c>
    </row>
    <row r="168" spans="7:9">
      <c r="G168">
        <v>31.7945155248562</v>
      </c>
      <c r="H168">
        <v>518.14</v>
      </c>
      <c r="I168">
        <v>18.0733915855448</v>
      </c>
    </row>
    <row r="169" spans="7:9">
      <c r="G169">
        <v>31.9362858308271</v>
      </c>
      <c r="H169">
        <v>520.78</v>
      </c>
      <c r="I169">
        <v>19.4102543201629</v>
      </c>
    </row>
    <row r="170" spans="7:9">
      <c r="G170">
        <v>32.0071709838125</v>
      </c>
      <c r="H170">
        <v>522.19</v>
      </c>
      <c r="I170">
        <v>20.0769253640722</v>
      </c>
    </row>
    <row r="171" spans="7:9">
      <c r="G171">
        <v>32.078056136798</v>
      </c>
      <c r="H171">
        <v>523.62</v>
      </c>
      <c r="I171">
        <v>20.2833611190961</v>
      </c>
    </row>
    <row r="172" spans="7:9">
      <c r="G172">
        <v>32.1418527744849</v>
      </c>
      <c r="H172">
        <v>524.92</v>
      </c>
      <c r="I172">
        <v>20.5033815607202</v>
      </c>
    </row>
    <row r="173" spans="7:9">
      <c r="G173">
        <v>32.1992697484031</v>
      </c>
      <c r="H173">
        <v>526.1</v>
      </c>
      <c r="I173">
        <v>20.6271111847314</v>
      </c>
    </row>
    <row r="174" spans="7:9">
      <c r="G174">
        <v>32.3141036962395</v>
      </c>
      <c r="H174">
        <v>528.48</v>
      </c>
      <c r="I174">
        <v>20.7643144727589</v>
      </c>
    </row>
    <row r="175" spans="7:9">
      <c r="G175">
        <v>32.4289376440759</v>
      </c>
      <c r="H175">
        <v>530.87</v>
      </c>
      <c r="I175">
        <v>20.7857053978878</v>
      </c>
    </row>
    <row r="176" spans="7:9">
      <c r="G176">
        <v>32.6586055397487</v>
      </c>
      <c r="H176">
        <v>535.63</v>
      </c>
      <c r="I176">
        <v>20.5947838204369</v>
      </c>
    </row>
    <row r="177" spans="7:9">
      <c r="G177">
        <v>32.8882734354215</v>
      </c>
      <c r="H177">
        <v>540.32</v>
      </c>
      <c r="I177">
        <v>20.2201455260488</v>
      </c>
    </row>
    <row r="178" spans="7:9">
      <c r="G178">
        <v>33.1179413310943</v>
      </c>
      <c r="H178">
        <v>544.91</v>
      </c>
      <c r="I178">
        <v>19.7598924606027</v>
      </c>
    </row>
    <row r="179" spans="7:9">
      <c r="G179">
        <v>33.3476092267671</v>
      </c>
      <c r="H179">
        <v>549.39</v>
      </c>
      <c r="I179">
        <v>19.2722961558197</v>
      </c>
    </row>
    <row r="180" spans="7:9">
      <c r="G180">
        <v>33.5772771224399</v>
      </c>
      <c r="H180">
        <v>553.76</v>
      </c>
      <c r="I180">
        <v>18.791498707439</v>
      </c>
    </row>
    <row r="181" spans="7:9">
      <c r="G181">
        <v>33.8069450181127</v>
      </c>
      <c r="H181">
        <v>558.03</v>
      </c>
      <c r="I181">
        <v>18.3375154863631</v>
      </c>
    </row>
    <row r="182" spans="7:9">
      <c r="G182">
        <v>34.2662808094583</v>
      </c>
      <c r="H182">
        <v>566.26</v>
      </c>
      <c r="I182">
        <v>17.5476923772691</v>
      </c>
    </row>
    <row r="183" spans="7:9">
      <c r="G183">
        <v>34.7256166008039</v>
      </c>
      <c r="H183">
        <v>574.18</v>
      </c>
      <c r="I183">
        <v>16.9024700828204</v>
      </c>
    </row>
    <row r="184" spans="7:9">
      <c r="G184">
        <v>35.1849523921495</v>
      </c>
      <c r="H184">
        <v>581.79</v>
      </c>
      <c r="I184">
        <v>16.3572995370447</v>
      </c>
    </row>
    <row r="185" spans="7:9">
      <c r="G185">
        <v>35.391496960706</v>
      </c>
      <c r="H185">
        <v>585.15</v>
      </c>
      <c r="I185">
        <v>16.2961386724601</v>
      </c>
    </row>
    <row r="186" spans="7:9">
      <c r="G186">
        <v>35.5980415292625</v>
      </c>
      <c r="H186">
        <v>588.54</v>
      </c>
      <c r="I186">
        <v>16.5741084856333</v>
      </c>
    </row>
    <row r="187" spans="7:9">
      <c r="G187">
        <v>35.8045860978189</v>
      </c>
      <c r="H187">
        <v>592.04</v>
      </c>
      <c r="I187">
        <v>17.5417165916357</v>
      </c>
    </row>
    <row r="188" spans="7:9">
      <c r="G188">
        <v>35.9078583820972</v>
      </c>
      <c r="H188">
        <v>593.9</v>
      </c>
      <c r="I188">
        <v>18.4780832529858</v>
      </c>
    </row>
    <row r="189" spans="7:9">
      <c r="G189">
        <v>35.9594945242363</v>
      </c>
      <c r="H189">
        <v>594.87</v>
      </c>
      <c r="I189">
        <v>19.1135761996294</v>
      </c>
    </row>
    <row r="190" spans="7:9">
      <c r="G190">
        <v>36.0111306663754</v>
      </c>
      <c r="H190">
        <v>595.87</v>
      </c>
      <c r="I190">
        <v>19.6599908360471</v>
      </c>
    </row>
    <row r="191" spans="7:9">
      <c r="G191">
        <v>36.036948737445</v>
      </c>
      <c r="H191">
        <v>596.38</v>
      </c>
      <c r="I191">
        <v>19.7579936008209</v>
      </c>
    </row>
    <row r="192" spans="7:9">
      <c r="G192">
        <v>36.0627668085145</v>
      </c>
      <c r="H192">
        <v>596.89</v>
      </c>
      <c r="I192">
        <v>19.8651662444572</v>
      </c>
    </row>
    <row r="193" spans="7:9">
      <c r="G193">
        <v>36.0885848795841</v>
      </c>
      <c r="H193">
        <v>597.41</v>
      </c>
      <c r="I193">
        <v>19.9559627083465</v>
      </c>
    </row>
    <row r="194" spans="7:9">
      <c r="G194">
        <v>36.1402210217232</v>
      </c>
      <c r="H194">
        <v>598.44</v>
      </c>
      <c r="I194">
        <v>20.1073867746042</v>
      </c>
    </row>
    <row r="195" spans="7:9">
      <c r="G195">
        <v>36.2434933060014</v>
      </c>
      <c r="H195">
        <v>600.53</v>
      </c>
      <c r="I195">
        <v>20.3060943881595</v>
      </c>
    </row>
    <row r="196" spans="7:9">
      <c r="G196">
        <v>36.4500378745579</v>
      </c>
      <c r="H196">
        <v>604.74</v>
      </c>
      <c r="I196">
        <v>20.3938545812041</v>
      </c>
    </row>
    <row r="197" spans="7:9">
      <c r="G197">
        <v>36.6565824431144</v>
      </c>
      <c r="H197">
        <v>608.94</v>
      </c>
      <c r="I197">
        <v>20.2157601236446</v>
      </c>
    </row>
    <row r="198" spans="7:9">
      <c r="G198">
        <v>36.8631270116708</v>
      </c>
      <c r="H198">
        <v>613.08</v>
      </c>
      <c r="I198">
        <v>19.8888837530749</v>
      </c>
    </row>
    <row r="199" spans="7:9">
      <c r="G199">
        <v>37.0696715802273</v>
      </c>
      <c r="H199">
        <v>617.15</v>
      </c>
      <c r="I199">
        <v>19.4864442439843</v>
      </c>
    </row>
    <row r="200" spans="7:9">
      <c r="G200">
        <v>37.2762161487838</v>
      </c>
      <c r="H200">
        <v>621.13</v>
      </c>
      <c r="I200">
        <v>19.0540767156209</v>
      </c>
    </row>
    <row r="201" spans="7:9">
      <c r="G201">
        <v>37.4827607173402</v>
      </c>
      <c r="H201">
        <v>625.02</v>
      </c>
      <c r="I201">
        <v>18.6205548741594</v>
      </c>
    </row>
    <row r="202" spans="7:9">
      <c r="G202">
        <v>37.8958498544532</v>
      </c>
      <c r="H202">
        <v>632.54</v>
      </c>
      <c r="I202">
        <v>17.8127027321266</v>
      </c>
    </row>
    <row r="203" spans="7:9">
      <c r="G203">
        <v>38.3089389915661</v>
      </c>
      <c r="H203">
        <v>639.76</v>
      </c>
      <c r="I203">
        <v>17.1311121082607</v>
      </c>
    </row>
    <row r="204" spans="7:9">
      <c r="G204">
        <v>38.722028128679</v>
      </c>
      <c r="H204">
        <v>646.72</v>
      </c>
      <c r="I204">
        <v>16.5629066765024</v>
      </c>
    </row>
    <row r="205" spans="7:9">
      <c r="G205">
        <v>39.1351172657919</v>
      </c>
      <c r="H205">
        <v>653.44</v>
      </c>
      <c r="I205">
        <v>16.0600238306238</v>
      </c>
    </row>
    <row r="206" spans="7:9">
      <c r="G206">
        <v>39.5068974891936</v>
      </c>
      <c r="H206">
        <v>659.37</v>
      </c>
      <c r="I206">
        <v>16.0596320700348</v>
      </c>
    </row>
    <row r="207" spans="7:9">
      <c r="G207">
        <v>39.8786777125952</v>
      </c>
      <c r="H207">
        <v>665.56</v>
      </c>
      <c r="I207">
        <v>17.8774436334581</v>
      </c>
    </row>
    <row r="208" spans="7:9">
      <c r="G208">
        <v>40</v>
      </c>
      <c r="H208">
        <v>667.82</v>
      </c>
      <c r="I208">
        <v>18.860074248433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8"/>
  <sheetViews>
    <sheetView workbookViewId="0">
      <selection activeCell="G1" sqref="G1"/>
    </sheetView>
  </sheetViews>
  <sheetFormatPr defaultColWidth="8.88888888888889" defaultRowHeight="13.8" outlineLevelCol="6"/>
  <cols>
    <col min="2" max="2" width="12.8888888888889"/>
  </cols>
  <sheetData>
    <row r="1" spans="1:7">
      <c r="A1" t="s">
        <v>3</v>
      </c>
      <c r="B1" t="s">
        <v>4</v>
      </c>
      <c r="D1" t="s">
        <v>5</v>
      </c>
      <c r="E1" t="s">
        <v>6</v>
      </c>
      <c r="F1" t="s">
        <v>7</v>
      </c>
      <c r="G1" t="s">
        <v>8</v>
      </c>
    </row>
    <row r="2" spans="1:6">
      <c r="A2">
        <v>0</v>
      </c>
      <c r="B2">
        <v>1.68877895275784</v>
      </c>
      <c r="D2">
        <v>0.1</v>
      </c>
      <c r="E2">
        <v>0</v>
      </c>
      <c r="F2">
        <v>0</v>
      </c>
    </row>
    <row r="3" spans="1:6">
      <c r="A3">
        <v>0.1</v>
      </c>
      <c r="B3">
        <v>1.63014003320141</v>
      </c>
      <c r="D3">
        <v>0.100000360826142</v>
      </c>
      <c r="E3" s="1">
        <v>1.42629e-12</v>
      </c>
      <c r="F3">
        <v>7.905692265e-6</v>
      </c>
    </row>
    <row r="4" spans="1:6">
      <c r="A4">
        <v>0.2</v>
      </c>
      <c r="B4">
        <v>1.57571616903201</v>
      </c>
      <c r="D4">
        <v>0.100001082478426</v>
      </c>
      <c r="E4" s="1">
        <v>1.28366e-11</v>
      </c>
      <c r="F4">
        <v>2.3717065485e-5</v>
      </c>
    </row>
    <row r="5" spans="1:6">
      <c r="A5">
        <v>0.3</v>
      </c>
      <c r="B5">
        <v>1.52516763519201</v>
      </c>
      <c r="D5">
        <v>0.100002525782994</v>
      </c>
      <c r="E5" s="1">
        <v>6.98882e-11</v>
      </c>
      <c r="F5">
        <v>5.5339766684e-5</v>
      </c>
    </row>
    <row r="6" spans="1:6">
      <c r="A6">
        <v>0.4</v>
      </c>
      <c r="B6">
        <v>1.4781819372466</v>
      </c>
      <c r="D6">
        <v>0.10000541239213</v>
      </c>
      <c r="E6" s="1">
        <v>3.20915e-10</v>
      </c>
      <c r="F6">
        <v>0.000118584988113</v>
      </c>
    </row>
    <row r="7" spans="1:6">
      <c r="A7">
        <v>0.5</v>
      </c>
      <c r="B7">
        <v>1.43447131048594</v>
      </c>
      <c r="D7">
        <v>0.100011185610403</v>
      </c>
      <c r="E7" s="1">
        <v>1.37066e-9</v>
      </c>
      <c r="F7">
        <v>0.000245074707105</v>
      </c>
    </row>
    <row r="8" spans="1:6">
      <c r="A8">
        <v>0.6</v>
      </c>
      <c r="B8">
        <v>1.39377049746121</v>
      </c>
      <c r="D8">
        <v>0.100022732046947</v>
      </c>
      <c r="E8" s="1">
        <v>5.66089e-9</v>
      </c>
      <c r="F8">
        <v>0.000498051249652</v>
      </c>
    </row>
    <row r="9" spans="1:6">
      <c r="A9">
        <v>0.7</v>
      </c>
      <c r="B9">
        <v>1.35583476759114</v>
      </c>
      <c r="D9">
        <v>0.100045824920036</v>
      </c>
      <c r="E9" s="1">
        <v>2.30042e-8</v>
      </c>
      <c r="F9">
        <v>0.001003992753228</v>
      </c>
    </row>
    <row r="10" spans="1:6">
      <c r="A10">
        <v>0.8</v>
      </c>
      <c r="B10">
        <v>1.32043814793299</v>
      </c>
      <c r="D10">
        <v>0.100092010666214</v>
      </c>
      <c r="E10" s="1">
        <v>9.27408e-8</v>
      </c>
      <c r="F10">
        <v>0.002015829436122</v>
      </c>
    </row>
    <row r="11" spans="1:6">
      <c r="A11">
        <v>0.9</v>
      </c>
      <c r="B11">
        <v>1.28737183873496</v>
      </c>
      <c r="D11">
        <v>0.10018438215857</v>
      </c>
      <c r="E11" s="1">
        <v>3.72404e-7</v>
      </c>
      <c r="F11">
        <v>0.004039317519466</v>
      </c>
    </row>
    <row r="12" spans="1:6">
      <c r="A12">
        <v>1</v>
      </c>
      <c r="B12">
        <v>1.25644279113959</v>
      </c>
      <c r="D12">
        <v>0.100369125143282</v>
      </c>
      <c r="E12">
        <v>1.49241e-6</v>
      </c>
      <c r="F12">
        <v>0.008085552672945</v>
      </c>
    </row>
    <row r="13" spans="1:6">
      <c r="A13">
        <v>1.1</v>
      </c>
      <c r="B13">
        <v>1.22747242760474</v>
      </c>
      <c r="D13">
        <v>0.100738611112707</v>
      </c>
      <c r="E13">
        <v>5.97451e-6</v>
      </c>
      <c r="F13">
        <v>0.016175059858762</v>
      </c>
    </row>
    <row r="14" spans="1:6">
      <c r="A14">
        <v>1.2</v>
      </c>
      <c r="B14">
        <v>1.20029548826313</v>
      </c>
      <c r="D14">
        <v>0.101477583051556</v>
      </c>
      <c r="E14">
        <v>2.39019e-5</v>
      </c>
      <c r="F14">
        <v>0.032342229185831</v>
      </c>
    </row>
    <row r="15" spans="1:6">
      <c r="A15">
        <v>1.3</v>
      </c>
      <c r="B15">
        <v>1.17475898870607</v>
      </c>
      <c r="D15">
        <v>0.102955526929254</v>
      </c>
      <c r="E15">
        <v>9.55689e-5</v>
      </c>
      <c r="F15">
        <v>0.064629246967989</v>
      </c>
    </row>
    <row r="16" spans="1:6">
      <c r="A16">
        <v>1.4</v>
      </c>
      <c r="B16">
        <v>1.15072127659432</v>
      </c>
      <c r="D16">
        <v>0.105911414684649</v>
      </c>
      <c r="E16">
        <v>0.000381825</v>
      </c>
      <c r="F16">
        <v>0.129014470190285</v>
      </c>
    </row>
    <row r="17" spans="1:6">
      <c r="A17">
        <v>1.5</v>
      </c>
      <c r="B17">
        <v>1.12805117612474</v>
      </c>
      <c r="D17">
        <v>0.11182319019544</v>
      </c>
      <c r="E17">
        <v>0.00152343</v>
      </c>
      <c r="F17">
        <v>0.257033386912614</v>
      </c>
    </row>
    <row r="18" spans="1:6">
      <c r="A18">
        <v>1.6</v>
      </c>
      <c r="B18">
        <v>1.10662721079007</v>
      </c>
      <c r="D18">
        <v>0.123646741217022</v>
      </c>
      <c r="E18">
        <v>0.00606241</v>
      </c>
      <c r="F18">
        <v>0.510094156210123</v>
      </c>
    </row>
    <row r="19" spans="1:6">
      <c r="A19">
        <v>1.7</v>
      </c>
      <c r="B19">
        <v>1.08633680592748</v>
      </c>
      <c r="D19">
        <v>0.147293843260187</v>
      </c>
      <c r="E19">
        <v>0.024001</v>
      </c>
      <c r="F19">
        <v>1.00453073505423</v>
      </c>
    </row>
    <row r="20" spans="1:6">
      <c r="A20">
        <v>1.8</v>
      </c>
      <c r="B20">
        <v>1.06707603012723</v>
      </c>
      <c r="D20">
        <v>0.194588047346515</v>
      </c>
      <c r="E20">
        <v>0.0940596</v>
      </c>
      <c r="F20">
        <v>1.94834355760252</v>
      </c>
    </row>
    <row r="21" spans="1:6">
      <c r="A21">
        <v>1.9</v>
      </c>
      <c r="B21">
        <v>1.0487483815762</v>
      </c>
      <c r="D21">
        <v>0.241882251432844</v>
      </c>
      <c r="E21">
        <v>0.207391</v>
      </c>
      <c r="F21">
        <v>2.83506434921592</v>
      </c>
    </row>
    <row r="22" spans="1:6">
      <c r="A22">
        <v>2</v>
      </c>
      <c r="B22">
        <v>1.03126470365763</v>
      </c>
      <c r="D22">
        <v>0.336470659605502</v>
      </c>
      <c r="E22">
        <v>0.55354</v>
      </c>
      <c r="F22">
        <v>4.4503251689915</v>
      </c>
    </row>
    <row r="23" spans="1:6">
      <c r="A23">
        <v>2.1</v>
      </c>
      <c r="B23">
        <v>1.01454256663763</v>
      </c>
      <c r="D23">
        <v>0.431059067778159</v>
      </c>
      <c r="E23">
        <v>1.04325</v>
      </c>
      <c r="F23">
        <v>5.87435118560722</v>
      </c>
    </row>
    <row r="24" spans="1:6">
      <c r="A24">
        <v>2.2</v>
      </c>
      <c r="B24">
        <v>0.998505815781991</v>
      </c>
      <c r="D24">
        <v>0.525647475950817</v>
      </c>
      <c r="E24">
        <v>1.65946</v>
      </c>
      <c r="F24">
        <v>7.12817981094091</v>
      </c>
    </row>
    <row r="25" spans="1:6">
      <c r="A25">
        <v>2.3</v>
      </c>
      <c r="B25">
        <v>0.98308415635801</v>
      </c>
      <c r="D25">
        <v>0.714824292296131</v>
      </c>
      <c r="E25">
        <v>3.21213</v>
      </c>
      <c r="F25">
        <v>9.19722566896098</v>
      </c>
    </row>
    <row r="26" spans="1:6">
      <c r="A26">
        <v>2.4</v>
      </c>
      <c r="B26">
        <v>0.968212772203347</v>
      </c>
      <c r="D26">
        <v>0.904001108641446</v>
      </c>
      <c r="E26">
        <v>5.1086</v>
      </c>
      <c r="F26">
        <v>10.7817357994199</v>
      </c>
    </row>
    <row r="27" spans="1:6">
      <c r="A27">
        <v>2.5</v>
      </c>
      <c r="B27">
        <v>0.990722274800047</v>
      </c>
      <c r="D27">
        <v>1.09317792498676</v>
      </c>
      <c r="E27">
        <v>7.26689</v>
      </c>
      <c r="F27">
        <v>11.9797790720657</v>
      </c>
    </row>
    <row r="28" spans="1:6">
      <c r="A28">
        <v>2.6</v>
      </c>
      <c r="B28">
        <v>1.01454256663763</v>
      </c>
      <c r="D28">
        <v>1.28235474133207</v>
      </c>
      <c r="E28">
        <v>9.62156</v>
      </c>
      <c r="F28">
        <v>12.869272285043</v>
      </c>
    </row>
    <row r="29" spans="1:6">
      <c r="A29">
        <v>2.7</v>
      </c>
      <c r="B29">
        <v>1.03990635030928</v>
      </c>
      <c r="D29">
        <v>1.6607083740227</v>
      </c>
      <c r="E29">
        <v>14.7206</v>
      </c>
      <c r="F29">
        <v>13.9589065432366</v>
      </c>
    </row>
    <row r="30" spans="1:6">
      <c r="A30">
        <v>2.8</v>
      </c>
      <c r="B30">
        <v>1.06707603012723</v>
      </c>
      <c r="D30">
        <v>2.03906200671333</v>
      </c>
      <c r="E30">
        <v>20.1021</v>
      </c>
      <c r="F30">
        <v>14.4150495408154</v>
      </c>
    </row>
    <row r="31" spans="1:6">
      <c r="A31">
        <v>2.9</v>
      </c>
      <c r="B31">
        <v>1.09634704415849</v>
      </c>
      <c r="D31">
        <v>2.22823882305865</v>
      </c>
      <c r="E31">
        <v>22.8367</v>
      </c>
      <c r="F31">
        <v>14.4830432513526</v>
      </c>
    </row>
    <row r="32" spans="1:6">
      <c r="A32">
        <v>3</v>
      </c>
      <c r="B32">
        <v>1.12805117612474</v>
      </c>
      <c r="D32">
        <v>2.41741563940396</v>
      </c>
      <c r="E32">
        <v>25.5767</v>
      </c>
      <c r="F32">
        <v>14.6283858361165</v>
      </c>
    </row>
    <row r="33" spans="1:6">
      <c r="A33">
        <v>3.1</v>
      </c>
      <c r="B33">
        <v>1.162561218782</v>
      </c>
      <c r="D33">
        <v>2.51200404757662</v>
      </c>
      <c r="E33">
        <v>26.9722</v>
      </c>
      <c r="F33">
        <v>14.8482126468058</v>
      </c>
    </row>
    <row r="34" spans="1:6">
      <c r="A34">
        <v>3.2</v>
      </c>
      <c r="B34">
        <v>1.20029548826313</v>
      </c>
      <c r="D34">
        <v>2.60659245574928</v>
      </c>
      <c r="E34">
        <v>28.3878</v>
      </c>
      <c r="F34">
        <v>15.1092980415586</v>
      </c>
    </row>
    <row r="35" spans="1:6">
      <c r="A35">
        <v>3.3</v>
      </c>
      <c r="B35">
        <v>1.24172340201437</v>
      </c>
      <c r="D35">
        <v>2.70118086392193</v>
      </c>
      <c r="E35">
        <v>29.8318</v>
      </c>
      <c r="F35">
        <v>15.4351660635557</v>
      </c>
    </row>
    <row r="36" spans="1:6">
      <c r="A36">
        <v>3.4</v>
      </c>
      <c r="B36">
        <v>1.28737183873496</v>
      </c>
      <c r="D36">
        <v>2.89035768026725</v>
      </c>
      <c r="E36">
        <v>32.8298</v>
      </c>
      <c r="F36">
        <v>16.3207304079591</v>
      </c>
    </row>
    <row r="37" spans="1:6">
      <c r="A37">
        <v>3.5</v>
      </c>
      <c r="B37">
        <v>1.33783250405759</v>
      </c>
      <c r="D37">
        <v>3.07953449661256</v>
      </c>
      <c r="E37">
        <v>36.032</v>
      </c>
      <c r="F37">
        <v>17.6226799020052</v>
      </c>
    </row>
    <row r="38" spans="1:6">
      <c r="A38">
        <v>3.6</v>
      </c>
      <c r="B38">
        <v>1.39377049746121</v>
      </c>
      <c r="D38">
        <v>3.26871131295788</v>
      </c>
      <c r="E38">
        <v>39.5323</v>
      </c>
      <c r="F38">
        <v>19.514841912364</v>
      </c>
    </row>
    <row r="39" spans="1:6">
      <c r="A39">
        <v>3.7</v>
      </c>
      <c r="B39">
        <v>1.45593432176341</v>
      </c>
      <c r="D39">
        <v>3.45788812930319</v>
      </c>
      <c r="E39">
        <v>43.465</v>
      </c>
      <c r="F39">
        <v>22.2517539564596</v>
      </c>
    </row>
    <row r="40" spans="1:6">
      <c r="A40">
        <v>3.8</v>
      </c>
      <c r="B40">
        <v>1.52516763519201</v>
      </c>
      <c r="D40">
        <v>3.64706494564851</v>
      </c>
      <c r="E40">
        <v>48.0248</v>
      </c>
      <c r="F40">
        <v>26.2102936730527</v>
      </c>
    </row>
    <row r="41" spans="1:6">
      <c r="A41">
        <v>3.9</v>
      </c>
      <c r="B41">
        <v>1.60242312161651</v>
      </c>
      <c r="D41">
        <v>3.83624176199382</v>
      </c>
      <c r="E41">
        <v>53.4916</v>
      </c>
      <c r="F41">
        <v>31.9638744536613</v>
      </c>
    </row>
    <row r="42" spans="1:6">
      <c r="A42">
        <v>4</v>
      </c>
      <c r="B42">
        <v>1.68877895275784</v>
      </c>
      <c r="D42">
        <v>3.93083017016648</v>
      </c>
      <c r="E42">
        <v>56.6892</v>
      </c>
      <c r="F42">
        <v>35.7715854367116</v>
      </c>
    </row>
    <row r="43" spans="4:6">
      <c r="D43">
        <v>3.97812437425281</v>
      </c>
      <c r="E43">
        <v>58.4321</v>
      </c>
      <c r="F43">
        <v>37.9690841758676</v>
      </c>
    </row>
    <row r="44" spans="4:6">
      <c r="D44">
        <v>4.02541857833914</v>
      </c>
      <c r="E44">
        <v>60.2842</v>
      </c>
      <c r="F44">
        <v>39.7710670146006</v>
      </c>
    </row>
    <row r="45" spans="4:6">
      <c r="D45">
        <v>4.0490656803823</v>
      </c>
      <c r="E45">
        <v>61.2263</v>
      </c>
      <c r="F45">
        <v>40.1240020529275</v>
      </c>
    </row>
    <row r="46" spans="4:6">
      <c r="D46">
        <v>4.07271278242546</v>
      </c>
      <c r="E46">
        <v>62.1818</v>
      </c>
      <c r="F46">
        <v>40.5382739474837</v>
      </c>
    </row>
    <row r="47" spans="4:6">
      <c r="D47">
        <v>4.09635988446863</v>
      </c>
      <c r="E47">
        <v>63.1439</v>
      </c>
      <c r="F47">
        <v>40.8947454552787</v>
      </c>
    </row>
    <row r="48" spans="4:6">
      <c r="D48">
        <v>4.12000698651179</v>
      </c>
      <c r="E48">
        <v>64.1149</v>
      </c>
      <c r="F48">
        <v>41.2423335719486</v>
      </c>
    </row>
    <row r="49" spans="4:6">
      <c r="D49">
        <v>4.16730119059812</v>
      </c>
      <c r="E49">
        <v>66.0809</v>
      </c>
      <c r="F49">
        <v>41.8805393215603</v>
      </c>
    </row>
    <row r="50" spans="4:6">
      <c r="D50">
        <v>4.26188959877078</v>
      </c>
      <c r="E50">
        <v>70.0948</v>
      </c>
      <c r="F50">
        <v>42.9450565551725</v>
      </c>
    </row>
    <row r="51" spans="4:6">
      <c r="D51">
        <v>4.4510664151161</v>
      </c>
      <c r="E51">
        <v>78.3655</v>
      </c>
      <c r="F51">
        <v>44.3384841059895</v>
      </c>
    </row>
    <row r="52" spans="4:6">
      <c r="D52">
        <v>4.64024323146141</v>
      </c>
      <c r="E52">
        <v>86.8215</v>
      </c>
      <c r="F52">
        <v>44.9333566020652</v>
      </c>
    </row>
    <row r="53" spans="4:6">
      <c r="D53">
        <v>4.82942004780672</v>
      </c>
      <c r="E53">
        <v>95.3291</v>
      </c>
      <c r="F53">
        <v>44.9100171032446</v>
      </c>
    </row>
    <row r="54" spans="4:6">
      <c r="D54">
        <v>5.01859686415204</v>
      </c>
      <c r="E54">
        <v>103.785</v>
      </c>
      <c r="F54">
        <v>44.4140282678667</v>
      </c>
    </row>
    <row r="55" spans="4:6">
      <c r="D55">
        <v>5.39695049684267</v>
      </c>
      <c r="E55">
        <v>120.249</v>
      </c>
      <c r="F55">
        <v>42.4528894040407</v>
      </c>
    </row>
    <row r="56" spans="4:6">
      <c r="D56">
        <v>5.7753041295333</v>
      </c>
      <c r="E56">
        <v>135.812</v>
      </c>
      <c r="F56">
        <v>39.7456001390924</v>
      </c>
    </row>
    <row r="57" spans="4:6">
      <c r="D57">
        <v>6.15365776222393</v>
      </c>
      <c r="E57">
        <v>150.282</v>
      </c>
      <c r="F57">
        <v>36.7363223296183</v>
      </c>
    </row>
    <row r="58" spans="4:6">
      <c r="D58">
        <v>6.34283457856924</v>
      </c>
      <c r="E58">
        <v>157.087</v>
      </c>
      <c r="F58">
        <v>35.2084862711575</v>
      </c>
    </row>
    <row r="59" spans="4:6">
      <c r="D59">
        <v>6.53201139491456</v>
      </c>
      <c r="E59">
        <v>163.604</v>
      </c>
      <c r="F59">
        <v>33.9763312330403</v>
      </c>
    </row>
    <row r="60" spans="4:6">
      <c r="D60">
        <v>6.62659980308722</v>
      </c>
      <c r="E60">
        <v>166.806</v>
      </c>
      <c r="F60">
        <v>33.6515832260585</v>
      </c>
    </row>
    <row r="61" spans="4:6">
      <c r="D61">
        <v>6.72118821125987</v>
      </c>
      <c r="E61">
        <v>169.973</v>
      </c>
      <c r="F61">
        <v>33.3685358272292</v>
      </c>
    </row>
    <row r="62" spans="4:6">
      <c r="D62">
        <v>6.81577661943253</v>
      </c>
      <c r="E62">
        <v>173.119</v>
      </c>
      <c r="F62">
        <v>33.1723787154056</v>
      </c>
    </row>
    <row r="63" spans="4:6">
      <c r="D63">
        <v>7.00495343577784</v>
      </c>
      <c r="E63">
        <v>179.378</v>
      </c>
      <c r="F63">
        <v>33.0782645474202</v>
      </c>
    </row>
    <row r="64" spans="4:6">
      <c r="D64">
        <v>7.19413025212316</v>
      </c>
      <c r="E64">
        <v>185.666</v>
      </c>
      <c r="F64">
        <v>33.5095102122003</v>
      </c>
    </row>
    <row r="65" spans="4:6">
      <c r="D65">
        <v>7.38330706846847</v>
      </c>
      <c r="E65">
        <v>192.1</v>
      </c>
      <c r="F65">
        <v>34.6784875807243</v>
      </c>
    </row>
    <row r="66" spans="4:6">
      <c r="D66">
        <v>7.57248388481379</v>
      </c>
      <c r="E66">
        <v>198.848</v>
      </c>
      <c r="F66">
        <v>36.8986175409949</v>
      </c>
    </row>
    <row r="67" spans="4:6">
      <c r="D67">
        <v>7.7616607011591</v>
      </c>
      <c r="E67">
        <v>206.152</v>
      </c>
      <c r="F67">
        <v>40.639216989819</v>
      </c>
    </row>
    <row r="68" spans="4:6">
      <c r="D68">
        <v>7.95083751750442</v>
      </c>
      <c r="E68">
        <v>214.361</v>
      </c>
      <c r="F68">
        <v>46.6270568776116</v>
      </c>
    </row>
    <row r="69" spans="4:6">
      <c r="D69">
        <v>7.99813172159075</v>
      </c>
      <c r="E69">
        <v>216.612</v>
      </c>
      <c r="F69">
        <v>48.5953922588531</v>
      </c>
    </row>
    <row r="70" spans="4:6">
      <c r="D70">
        <v>8.04542592567708</v>
      </c>
      <c r="E70">
        <v>218.962</v>
      </c>
      <c r="F70">
        <v>50.0719030242024</v>
      </c>
    </row>
    <row r="71" spans="4:6">
      <c r="D71">
        <v>8.0927201297634</v>
      </c>
      <c r="E71">
        <v>221.308</v>
      </c>
      <c r="F71">
        <v>50.0657351393269</v>
      </c>
    </row>
    <row r="72" spans="4:6">
      <c r="D72">
        <v>8.11636723180657</v>
      </c>
      <c r="E72">
        <v>222.497</v>
      </c>
      <c r="F72">
        <v>50.2561555886689</v>
      </c>
    </row>
    <row r="73" spans="4:6">
      <c r="D73">
        <v>8.14001433384973</v>
      </c>
      <c r="E73">
        <v>223.686</v>
      </c>
      <c r="F73">
        <v>50.3867106765505</v>
      </c>
    </row>
    <row r="74" spans="4:6">
      <c r="D74">
        <v>8.1636614358929</v>
      </c>
      <c r="E74">
        <v>224.879</v>
      </c>
      <c r="F74">
        <v>50.5087505852907</v>
      </c>
    </row>
    <row r="75" spans="4:6">
      <c r="D75">
        <v>8.21095563997922</v>
      </c>
      <c r="E75">
        <v>227.273</v>
      </c>
      <c r="F75">
        <v>50.7009152559989</v>
      </c>
    </row>
    <row r="76" spans="4:6">
      <c r="D76">
        <v>8.30554404815188</v>
      </c>
      <c r="E76">
        <v>232.079</v>
      </c>
      <c r="F76">
        <v>50.8963207679152</v>
      </c>
    </row>
    <row r="77" spans="4:6">
      <c r="D77">
        <v>8.4947208644972</v>
      </c>
      <c r="E77">
        <v>241.697</v>
      </c>
      <c r="F77">
        <v>50.6516331607128</v>
      </c>
    </row>
    <row r="78" spans="4:6">
      <c r="D78">
        <v>8.87307449718783</v>
      </c>
      <c r="E78">
        <v>260.49</v>
      </c>
      <c r="F78">
        <v>48.4014113624904</v>
      </c>
    </row>
    <row r="79" spans="4:6">
      <c r="D79">
        <v>9.25142812987846</v>
      </c>
      <c r="E79">
        <v>278.151</v>
      </c>
      <c r="F79">
        <v>44.8588077789903</v>
      </c>
    </row>
    <row r="80" spans="4:6">
      <c r="D80">
        <v>9.62978176256909</v>
      </c>
      <c r="E80">
        <v>294.358</v>
      </c>
      <c r="F80">
        <v>40.8290509909354</v>
      </c>
    </row>
    <row r="81" spans="4:6">
      <c r="D81">
        <v>10.0081353952597</v>
      </c>
      <c r="E81">
        <v>309.028</v>
      </c>
      <c r="F81">
        <v>36.7711491552857</v>
      </c>
    </row>
    <row r="82" spans="4:6">
      <c r="D82">
        <v>10.3864890279503</v>
      </c>
      <c r="E82">
        <v>322.2</v>
      </c>
      <c r="F82">
        <v>32.9305500496657</v>
      </c>
    </row>
    <row r="83" spans="4:6">
      <c r="D83">
        <v>10.5756658442956</v>
      </c>
      <c r="E83">
        <v>328.258</v>
      </c>
      <c r="F83">
        <v>31.458469203</v>
      </c>
    </row>
    <row r="84" spans="4:6">
      <c r="D84">
        <v>10.7648426606409</v>
      </c>
      <c r="E84">
        <v>334.179</v>
      </c>
      <c r="F84">
        <v>30.8190146313514</v>
      </c>
    </row>
    <row r="85" spans="4:6">
      <c r="D85">
        <v>10.8594310688136</v>
      </c>
      <c r="E85">
        <v>337.077</v>
      </c>
      <c r="F85">
        <v>30.5539437573327</v>
      </c>
    </row>
    <row r="86" spans="4:6">
      <c r="D86">
        <v>10.9540194769862</v>
      </c>
      <c r="E86">
        <v>339.96</v>
      </c>
      <c r="F86">
        <v>30.4081657962073</v>
      </c>
    </row>
    <row r="87" spans="4:6">
      <c r="D87">
        <v>11.0486078851589</v>
      </c>
      <c r="E87">
        <v>342.834</v>
      </c>
      <c r="F87">
        <v>30.3839089824018</v>
      </c>
    </row>
    <row r="88" spans="4:6">
      <c r="D88">
        <v>11.2377847015042</v>
      </c>
      <c r="E88">
        <v>348.61</v>
      </c>
      <c r="F88">
        <v>30.7982438497756</v>
      </c>
    </row>
    <row r="89" spans="4:6">
      <c r="D89">
        <v>11.6161383341948</v>
      </c>
      <c r="E89">
        <v>360.793</v>
      </c>
      <c r="F89">
        <v>34.4041488392397</v>
      </c>
    </row>
    <row r="90" spans="4:6">
      <c r="D90">
        <v>11.9366477716176</v>
      </c>
      <c r="E90">
        <v>372.938</v>
      </c>
      <c r="F90">
        <v>42.6406442054804</v>
      </c>
    </row>
    <row r="91" spans="4:6">
      <c r="D91">
        <v>12.0087623950377</v>
      </c>
      <c r="E91">
        <v>376.115</v>
      </c>
      <c r="F91">
        <v>44.45004065123</v>
      </c>
    </row>
    <row r="92" spans="4:6">
      <c r="D92">
        <v>12.0808770184578</v>
      </c>
      <c r="E92">
        <v>379.311</v>
      </c>
      <c r="F92">
        <v>44.8331785293458</v>
      </c>
    </row>
    <row r="93" spans="4:6">
      <c r="D93">
        <v>12.1529916418779</v>
      </c>
      <c r="E93">
        <v>382.584</v>
      </c>
      <c r="F93">
        <v>45.3636874698223</v>
      </c>
    </row>
    <row r="94" spans="4:6">
      <c r="D94">
        <v>12.2162375550254</v>
      </c>
      <c r="E94">
        <v>385.454</v>
      </c>
      <c r="F94">
        <v>45.5728231055973</v>
      </c>
    </row>
    <row r="95" spans="4:6">
      <c r="D95">
        <v>12.3427293813206</v>
      </c>
      <c r="E95">
        <v>391.23</v>
      </c>
      <c r="F95">
        <v>45.726791309775</v>
      </c>
    </row>
    <row r="96" spans="4:6">
      <c r="D96">
        <v>12.4692212076157</v>
      </c>
      <c r="E96">
        <v>397.005</v>
      </c>
      <c r="F96">
        <v>45.5214678094556</v>
      </c>
    </row>
    <row r="97" spans="4:6">
      <c r="D97">
        <v>12.722204860206</v>
      </c>
      <c r="E97">
        <v>408.39</v>
      </c>
      <c r="F97">
        <v>44.3158361549643</v>
      </c>
    </row>
    <row r="98" spans="4:6">
      <c r="D98">
        <v>12.9751885127963</v>
      </c>
      <c r="E98">
        <v>419.374</v>
      </c>
      <c r="F98">
        <v>42.404369026945</v>
      </c>
    </row>
    <row r="99" spans="4:6">
      <c r="D99">
        <v>13.2281721653865</v>
      </c>
      <c r="E99">
        <v>429.819</v>
      </c>
      <c r="F99">
        <v>40.0960029734552</v>
      </c>
    </row>
    <row r="100" spans="4:6">
      <c r="D100">
        <v>13.4811558179768</v>
      </c>
      <c r="E100">
        <v>439.652</v>
      </c>
      <c r="F100">
        <v>37.6013579905839</v>
      </c>
    </row>
    <row r="101" spans="4:6">
      <c r="D101">
        <v>13.7341394705671</v>
      </c>
      <c r="E101">
        <v>448.843</v>
      </c>
      <c r="F101">
        <v>35.0616374728547</v>
      </c>
    </row>
    <row r="102" spans="4:6">
      <c r="D102">
        <v>13.9871231231574</v>
      </c>
      <c r="E102">
        <v>457.395</v>
      </c>
      <c r="F102">
        <v>32.56796467685</v>
      </c>
    </row>
    <row r="103" spans="4:6">
      <c r="D103">
        <v>14.2401067757476</v>
      </c>
      <c r="E103">
        <v>465.329</v>
      </c>
      <c r="F103">
        <v>30.1775406582532</v>
      </c>
    </row>
    <row r="104" spans="4:6">
      <c r="D104">
        <v>14.4930904283379</v>
      </c>
      <c r="E104">
        <v>472.675</v>
      </c>
      <c r="F104">
        <v>28.264273653524</v>
      </c>
    </row>
    <row r="105" spans="4:6">
      <c r="D105">
        <v>14.6065038109901</v>
      </c>
      <c r="E105">
        <v>475.857</v>
      </c>
      <c r="F105">
        <v>27.7794769271316</v>
      </c>
    </row>
    <row r="106" spans="4:6">
      <c r="D106">
        <v>14.7199171936423</v>
      </c>
      <c r="E106">
        <v>478.981</v>
      </c>
      <c r="F106">
        <v>27.3765895345228</v>
      </c>
    </row>
    <row r="107" spans="4:6">
      <c r="D107">
        <v>14.8333305762945</v>
      </c>
      <c r="E107">
        <v>482.07</v>
      </c>
      <c r="F107">
        <v>27.1049282983673</v>
      </c>
    </row>
    <row r="108" spans="4:6">
      <c r="D108">
        <v>14.9467439589467</v>
      </c>
      <c r="E108">
        <v>485.136</v>
      </c>
      <c r="F108">
        <v>26.9796920665919</v>
      </c>
    </row>
    <row r="109" spans="4:6">
      <c r="D109">
        <v>15.1735707242512</v>
      </c>
      <c r="E109">
        <v>491.274</v>
      </c>
      <c r="F109">
        <v>27.2936474353794</v>
      </c>
    </row>
    <row r="110" spans="4:6">
      <c r="D110">
        <v>15.4003974895556</v>
      </c>
      <c r="E110">
        <v>497.594</v>
      </c>
      <c r="F110">
        <v>28.6474538089274</v>
      </c>
    </row>
    <row r="111" spans="4:6">
      <c r="D111">
        <v>15.62722425486</v>
      </c>
      <c r="E111">
        <v>504.385</v>
      </c>
      <c r="F111">
        <v>31.5696836802537</v>
      </c>
    </row>
    <row r="112" spans="4:6">
      <c r="D112">
        <v>15.8540510201644</v>
      </c>
      <c r="E112">
        <v>512.092</v>
      </c>
      <c r="F112">
        <v>36.9339957010688</v>
      </c>
    </row>
    <row r="113" spans="4:6">
      <c r="D113">
        <v>15.9674644028167</v>
      </c>
      <c r="E113">
        <v>516.498</v>
      </c>
      <c r="F113">
        <v>40.9581036626612</v>
      </c>
    </row>
    <row r="114" spans="4:6">
      <c r="D114">
        <v>16.0241710941428</v>
      </c>
      <c r="E114">
        <v>518.889</v>
      </c>
      <c r="F114">
        <v>42.5410656960718</v>
      </c>
    </row>
    <row r="115" spans="4:6">
      <c r="D115">
        <v>16.0525244398058</v>
      </c>
      <c r="E115">
        <v>520.095</v>
      </c>
      <c r="F115">
        <v>42.7480809663365</v>
      </c>
    </row>
    <row r="116" spans="4:6">
      <c r="D116">
        <v>16.0808777854689</v>
      </c>
      <c r="E116">
        <v>521.312</v>
      </c>
      <c r="F116">
        <v>42.9827542995833</v>
      </c>
    </row>
    <row r="117" spans="4:6">
      <c r="D117">
        <v>16.1092311311319</v>
      </c>
      <c r="E117">
        <v>522.533</v>
      </c>
      <c r="F117">
        <v>43.1701958807531</v>
      </c>
    </row>
    <row r="118" spans="4:6">
      <c r="D118">
        <v>16.165937822458</v>
      </c>
      <c r="E118">
        <v>524.99</v>
      </c>
      <c r="F118">
        <v>43.4750356030921</v>
      </c>
    </row>
    <row r="119" spans="4:6">
      <c r="D119">
        <v>16.2793512051102</v>
      </c>
      <c r="E119">
        <v>529.943</v>
      </c>
      <c r="F119">
        <v>43.8034304485593</v>
      </c>
    </row>
    <row r="120" spans="4:6">
      <c r="D120">
        <v>16.5061779704147</v>
      </c>
      <c r="E120">
        <v>539.873</v>
      </c>
      <c r="F120">
        <v>43.5618711932798</v>
      </c>
    </row>
    <row r="121" spans="4:6">
      <c r="D121">
        <v>16.7330047357191</v>
      </c>
      <c r="E121">
        <v>549.645</v>
      </c>
      <c r="F121">
        <v>42.4660760357347</v>
      </c>
    </row>
    <row r="122" spans="4:6">
      <c r="D122">
        <v>16.9598315010235</v>
      </c>
      <c r="E122">
        <v>559.102</v>
      </c>
      <c r="F122">
        <v>40.8254405555417</v>
      </c>
    </row>
    <row r="123" spans="4:6">
      <c r="D123">
        <v>17.1866582663279</v>
      </c>
      <c r="E123">
        <v>568.146</v>
      </c>
      <c r="F123">
        <v>38.8603484843913</v>
      </c>
    </row>
    <row r="124" spans="4:6">
      <c r="D124">
        <v>17.4134850316324</v>
      </c>
      <c r="E124">
        <v>576.72</v>
      </c>
      <c r="F124">
        <v>36.7265749949178</v>
      </c>
    </row>
    <row r="125" spans="4:6">
      <c r="D125">
        <v>17.8671385622412</v>
      </c>
      <c r="E125">
        <v>592.382</v>
      </c>
      <c r="F125">
        <v>32.3510192957046</v>
      </c>
    </row>
    <row r="126" spans="4:6">
      <c r="D126">
        <v>18.32079209285</v>
      </c>
      <c r="E126">
        <v>606.095</v>
      </c>
      <c r="F126">
        <v>28.2057429327934</v>
      </c>
    </row>
    <row r="127" spans="4:6">
      <c r="D127">
        <v>18.5476188581545</v>
      </c>
      <c r="E127">
        <v>612.273</v>
      </c>
      <c r="F127">
        <v>26.6632900148163</v>
      </c>
    </row>
    <row r="128" spans="4:6">
      <c r="D128">
        <v>18.6610322408067</v>
      </c>
      <c r="E128">
        <v>615.278</v>
      </c>
      <c r="F128">
        <v>26.2613950304584</v>
      </c>
    </row>
    <row r="129" spans="4:6">
      <c r="D129">
        <v>18.7744456234589</v>
      </c>
      <c r="E129">
        <v>618.235</v>
      </c>
      <c r="F129">
        <v>25.9500741880229</v>
      </c>
    </row>
    <row r="130" spans="4:6">
      <c r="D130">
        <v>18.8878590061111</v>
      </c>
      <c r="E130">
        <v>621.168</v>
      </c>
      <c r="F130">
        <v>25.7802631606831</v>
      </c>
    </row>
    <row r="131" spans="4:6">
      <c r="D131">
        <v>19.1146857714155</v>
      </c>
      <c r="E131">
        <v>627.019</v>
      </c>
      <c r="F131">
        <v>25.9485582767928</v>
      </c>
    </row>
    <row r="132" spans="4:6">
      <c r="D132">
        <v>19.34151253672</v>
      </c>
      <c r="E132">
        <v>633.006</v>
      </c>
      <c r="F132">
        <v>27.0532034421083</v>
      </c>
    </row>
    <row r="133" spans="4:6">
      <c r="D133">
        <v>19.5683393020244</v>
      </c>
      <c r="E133">
        <v>639.389</v>
      </c>
      <c r="F133">
        <v>29.5593931957541</v>
      </c>
    </row>
    <row r="134" spans="4:6">
      <c r="D134">
        <v>19.7951660673288</v>
      </c>
      <c r="E134">
        <v>646.562</v>
      </c>
      <c r="F134">
        <v>34.2315178189125</v>
      </c>
    </row>
    <row r="135" spans="4:6">
      <c r="D135">
        <v>19.908579449981</v>
      </c>
      <c r="E135">
        <v>650.634</v>
      </c>
      <c r="F135">
        <v>37.7458399787149</v>
      </c>
    </row>
    <row r="136" spans="4:6">
      <c r="D136">
        <v>19.9652861413071</v>
      </c>
      <c r="E136">
        <v>652.834</v>
      </c>
      <c r="F136">
        <v>39.8918359170789</v>
      </c>
    </row>
    <row r="137" spans="4:6">
      <c r="D137">
        <v>20.0219928326332</v>
      </c>
      <c r="E137">
        <v>655.164</v>
      </c>
      <c r="F137">
        <v>41.5662856414342</v>
      </c>
    </row>
    <row r="138" spans="4:6">
      <c r="D138">
        <v>20.04751084373</v>
      </c>
      <c r="E138">
        <v>656.225</v>
      </c>
      <c r="F138">
        <v>41.7553922256659</v>
      </c>
    </row>
    <row r="139" spans="4:6">
      <c r="D139">
        <v>20.0730288548267</v>
      </c>
      <c r="E139">
        <v>657.295</v>
      </c>
      <c r="F139">
        <v>41.9776670921611</v>
      </c>
    </row>
    <row r="140" spans="4:6">
      <c r="D140">
        <v>20.0985468659235</v>
      </c>
      <c r="E140">
        <v>658.368</v>
      </c>
      <c r="F140">
        <v>42.1599963278057</v>
      </c>
    </row>
    <row r="141" spans="4:6">
      <c r="D141">
        <v>20.149582888117</v>
      </c>
      <c r="E141">
        <v>660.528</v>
      </c>
      <c r="F141">
        <v>42.4656582618566</v>
      </c>
    </row>
    <row r="142" spans="4:6">
      <c r="D142">
        <v>20.2516549325039</v>
      </c>
      <c r="E142">
        <v>664.884</v>
      </c>
      <c r="F142">
        <v>42.8423728053629</v>
      </c>
    </row>
    <row r="143" spans="4:6">
      <c r="D143">
        <v>20.4557990212779</v>
      </c>
      <c r="E143">
        <v>673.645</v>
      </c>
      <c r="F143">
        <v>42.8291517789553</v>
      </c>
    </row>
    <row r="144" spans="4:6">
      <c r="D144">
        <v>20.6599431100519</v>
      </c>
      <c r="E144">
        <v>682.322</v>
      </c>
      <c r="F144">
        <v>42.0595372523438</v>
      </c>
    </row>
    <row r="145" spans="4:6">
      <c r="D145">
        <v>20.8640871988259</v>
      </c>
      <c r="E145">
        <v>690.787</v>
      </c>
      <c r="F145">
        <v>40.7794557426059</v>
      </c>
    </row>
    <row r="146" spans="4:6">
      <c r="D146">
        <v>21.0682312875999</v>
      </c>
      <c r="E146">
        <v>698.953</v>
      </c>
      <c r="F146">
        <v>39.1700963532555</v>
      </c>
    </row>
    <row r="147" spans="4:6">
      <c r="D147">
        <v>21.4765194651478</v>
      </c>
      <c r="E147">
        <v>714.197</v>
      </c>
      <c r="F147">
        <v>35.4587629525974</v>
      </c>
    </row>
    <row r="148" spans="4:6">
      <c r="D148">
        <v>21.8848076426958</v>
      </c>
      <c r="E148">
        <v>727.878</v>
      </c>
      <c r="F148">
        <v>31.6015693251034</v>
      </c>
    </row>
    <row r="149" spans="4:6">
      <c r="D149">
        <v>22.2930958202438</v>
      </c>
      <c r="E149">
        <v>740.015</v>
      </c>
      <c r="F149">
        <v>27.9344381259855</v>
      </c>
    </row>
    <row r="150" spans="4:6">
      <c r="D150">
        <v>22.4972399090177</v>
      </c>
      <c r="E150">
        <v>745.54</v>
      </c>
      <c r="F150">
        <v>26.5341905392236</v>
      </c>
    </row>
    <row r="151" spans="4:6">
      <c r="D151">
        <v>22.5993119534047</v>
      </c>
      <c r="E151">
        <v>748.231</v>
      </c>
      <c r="F151">
        <v>26.1349619248313</v>
      </c>
    </row>
    <row r="152" spans="4:6">
      <c r="D152">
        <v>22.7013839977917</v>
      </c>
      <c r="E152">
        <v>750.879</v>
      </c>
      <c r="F152">
        <v>25.7999391572578</v>
      </c>
    </row>
    <row r="153" spans="4:6">
      <c r="D153">
        <v>22.8034560421787</v>
      </c>
      <c r="E153">
        <v>753.501</v>
      </c>
      <c r="F153">
        <v>25.5685546022146</v>
      </c>
    </row>
    <row r="154" spans="4:6">
      <c r="D154">
        <v>23.0076001309527</v>
      </c>
      <c r="E154">
        <v>758.7</v>
      </c>
      <c r="F154">
        <v>25.4621563746792</v>
      </c>
    </row>
    <row r="155" spans="4:6">
      <c r="D155">
        <v>23.2117442197267</v>
      </c>
      <c r="E155">
        <v>763.938</v>
      </c>
      <c r="F155">
        <v>25.9862133100017</v>
      </c>
    </row>
    <row r="156" spans="4:6">
      <c r="D156">
        <v>23.4158883085006</v>
      </c>
      <c r="E156">
        <v>769.367</v>
      </c>
      <c r="F156">
        <v>27.403151430728</v>
      </c>
    </row>
    <row r="157" spans="4:6">
      <c r="D157">
        <v>23.6200323972746</v>
      </c>
      <c r="E157">
        <v>775.207</v>
      </c>
      <c r="F157">
        <v>30.1177572866401</v>
      </c>
    </row>
    <row r="158" spans="4:6">
      <c r="D158">
        <v>23.8241764860486</v>
      </c>
      <c r="E158">
        <v>781.787</v>
      </c>
      <c r="F158">
        <v>34.7633825184026</v>
      </c>
    </row>
    <row r="159" spans="4:6">
      <c r="D159">
        <v>23.9262485304356</v>
      </c>
      <c r="E159">
        <v>785.499</v>
      </c>
      <c r="F159">
        <v>38.1094086115416</v>
      </c>
    </row>
    <row r="160" spans="4:6">
      <c r="D160">
        <v>23.9772845526291</v>
      </c>
      <c r="E160">
        <v>787.494</v>
      </c>
      <c r="F160">
        <v>40.1108359293052</v>
      </c>
    </row>
    <row r="161" spans="4:6">
      <c r="D161">
        <v>24.0283205748226</v>
      </c>
      <c r="E161">
        <v>789.598</v>
      </c>
      <c r="F161">
        <v>41.6478208459313</v>
      </c>
    </row>
    <row r="162" spans="4:6">
      <c r="D162">
        <v>24.0538385859193</v>
      </c>
      <c r="E162">
        <v>790.66</v>
      </c>
      <c r="F162">
        <v>41.8175672292953</v>
      </c>
    </row>
    <row r="163" spans="4:6">
      <c r="D163">
        <v>24.0793565970161</v>
      </c>
      <c r="E163">
        <v>791.731</v>
      </c>
      <c r="F163">
        <v>42.0376348979402</v>
      </c>
    </row>
    <row r="164" spans="4:6">
      <c r="D164">
        <v>24.1048746081128</v>
      </c>
      <c r="E164">
        <v>792.806</v>
      </c>
      <c r="F164">
        <v>42.2155696986356</v>
      </c>
    </row>
    <row r="165" spans="4:6">
      <c r="D165">
        <v>24.1559106303063</v>
      </c>
      <c r="E165">
        <v>794.968</v>
      </c>
      <c r="F165">
        <v>42.5076274581544</v>
      </c>
    </row>
    <row r="166" spans="4:6">
      <c r="D166">
        <v>24.2579826746933</v>
      </c>
      <c r="E166">
        <v>799.328</v>
      </c>
      <c r="F166">
        <v>42.8600940879997</v>
      </c>
    </row>
    <row r="167" spans="4:6">
      <c r="D167">
        <v>24.4621267634673</v>
      </c>
      <c r="E167">
        <v>808.088</v>
      </c>
      <c r="F167">
        <v>42.8084215085062</v>
      </c>
    </row>
    <row r="168" spans="4:6">
      <c r="D168">
        <v>24.6662708522413</v>
      </c>
      <c r="E168">
        <v>816.758</v>
      </c>
      <c r="F168">
        <v>42.0114991424754</v>
      </c>
    </row>
    <row r="169" spans="4:6">
      <c r="D169">
        <v>24.8704149410152</v>
      </c>
      <c r="E169">
        <v>825.211</v>
      </c>
      <c r="F169">
        <v>40.7127842025825</v>
      </c>
    </row>
    <row r="170" spans="4:6">
      <c r="D170">
        <v>25.0745590297892</v>
      </c>
      <c r="E170">
        <v>833.362</v>
      </c>
      <c r="F170">
        <v>39.0913949427495</v>
      </c>
    </row>
    <row r="171" spans="4:6">
      <c r="D171">
        <v>25.4828472073372</v>
      </c>
      <c r="E171">
        <v>848.572</v>
      </c>
      <c r="F171">
        <v>35.3693041790368</v>
      </c>
    </row>
    <row r="172" spans="4:6">
      <c r="D172">
        <v>25.8911353848852</v>
      </c>
      <c r="E172">
        <v>862.215</v>
      </c>
      <c r="F172">
        <v>31.5112601946321</v>
      </c>
    </row>
    <row r="173" spans="4:6">
      <c r="D173">
        <v>26.2994235624331</v>
      </c>
      <c r="E173">
        <v>874.316</v>
      </c>
      <c r="F173">
        <v>27.8472250735669</v>
      </c>
    </row>
    <row r="174" spans="4:6">
      <c r="D174">
        <v>26.5035676512071</v>
      </c>
      <c r="E174">
        <v>879.824</v>
      </c>
      <c r="F174">
        <v>26.4520635100491</v>
      </c>
    </row>
    <row r="175" spans="4:6">
      <c r="D175">
        <v>26.6056396955941</v>
      </c>
      <c r="E175">
        <v>882.507</v>
      </c>
      <c r="F175">
        <v>26.0580374365918</v>
      </c>
    </row>
    <row r="176" spans="4:6">
      <c r="D176">
        <v>26.7077117399811</v>
      </c>
      <c r="E176">
        <v>885.147</v>
      </c>
      <c r="F176">
        <v>25.7286799243027</v>
      </c>
    </row>
    <row r="177" spans="4:6">
      <c r="D177">
        <v>26.8097837843681</v>
      </c>
      <c r="E177">
        <v>887.762</v>
      </c>
      <c r="F177">
        <v>25.5038193646396</v>
      </c>
    </row>
    <row r="178" spans="4:6">
      <c r="D178">
        <v>27.013927873142</v>
      </c>
      <c r="E178">
        <v>892.949</v>
      </c>
      <c r="F178">
        <v>25.413642286459</v>
      </c>
    </row>
    <row r="179" spans="4:6">
      <c r="D179">
        <v>27.218071961916</v>
      </c>
      <c r="E179">
        <v>898.179</v>
      </c>
      <c r="F179">
        <v>25.9600602439955</v>
      </c>
    </row>
    <row r="180" spans="4:6">
      <c r="D180">
        <v>27.42221605069</v>
      </c>
      <c r="E180">
        <v>903.606</v>
      </c>
      <c r="F180">
        <v>27.4089052639182</v>
      </c>
    </row>
    <row r="181" spans="4:6">
      <c r="D181">
        <v>27.626360139464</v>
      </c>
      <c r="E181">
        <v>909.452</v>
      </c>
      <c r="F181">
        <v>30.1704990817814</v>
      </c>
    </row>
    <row r="182" spans="4:6">
      <c r="D182">
        <v>27.830504228238</v>
      </c>
      <c r="E182">
        <v>916.049</v>
      </c>
      <c r="F182">
        <v>34.8873374574295</v>
      </c>
    </row>
    <row r="183" spans="4:6">
      <c r="D183">
        <v>27.932576272625</v>
      </c>
      <c r="E183">
        <v>919.776</v>
      </c>
      <c r="F183">
        <v>38.2825916628091</v>
      </c>
    </row>
    <row r="184" spans="4:6">
      <c r="D184">
        <v>27.9836122948184</v>
      </c>
      <c r="E184">
        <v>921.781</v>
      </c>
      <c r="F184">
        <v>40.3131860829987</v>
      </c>
    </row>
    <row r="185" spans="4:6">
      <c r="D185">
        <v>28.0346483170119</v>
      </c>
      <c r="E185">
        <v>923.895</v>
      </c>
      <c r="F185">
        <v>41.8635180234177</v>
      </c>
    </row>
    <row r="186" spans="4:6">
      <c r="D186">
        <v>28.0601663281087</v>
      </c>
      <c r="E186">
        <v>924.963</v>
      </c>
      <c r="F186">
        <v>42.0232058855343</v>
      </c>
    </row>
    <row r="187" spans="4:6">
      <c r="D187">
        <v>28.0856843392054</v>
      </c>
      <c r="E187">
        <v>926.039</v>
      </c>
      <c r="F187">
        <v>42.2357260628523</v>
      </c>
    </row>
    <row r="188" spans="4:6">
      <c r="D188">
        <v>28.1112023503022</v>
      </c>
      <c r="E188">
        <v>927.12</v>
      </c>
      <c r="F188">
        <v>42.4057737926169</v>
      </c>
    </row>
    <row r="189" spans="4:6">
      <c r="D189">
        <v>28.1622383724957</v>
      </c>
      <c r="E189">
        <v>929.291</v>
      </c>
      <c r="F189">
        <v>42.6828216244629</v>
      </c>
    </row>
    <row r="190" spans="4:6">
      <c r="D190">
        <v>28.2643104168827</v>
      </c>
      <c r="E190">
        <v>933.667</v>
      </c>
      <c r="F190">
        <v>43.0081004910101</v>
      </c>
    </row>
    <row r="191" spans="4:6">
      <c r="D191">
        <v>28.4684545056567</v>
      </c>
      <c r="E191">
        <v>942.453</v>
      </c>
      <c r="F191">
        <v>42.9119586687044</v>
      </c>
    </row>
    <row r="192" spans="4:6">
      <c r="D192">
        <v>28.6725985944306</v>
      </c>
      <c r="E192">
        <v>951.14</v>
      </c>
      <c r="F192">
        <v>42.0814118603222</v>
      </c>
    </row>
    <row r="193" spans="4:6">
      <c r="D193">
        <v>28.8767426832046</v>
      </c>
      <c r="E193">
        <v>959.604</v>
      </c>
      <c r="F193">
        <v>40.7575438518477</v>
      </c>
    </row>
    <row r="194" spans="4:6">
      <c r="D194">
        <v>29.0808867719786</v>
      </c>
      <c r="E194">
        <v>967.763</v>
      </c>
      <c r="F194">
        <v>39.117532838871</v>
      </c>
    </row>
    <row r="195" spans="4:6">
      <c r="D195">
        <v>29.4891749495266</v>
      </c>
      <c r="E195">
        <v>982.978</v>
      </c>
      <c r="F195">
        <v>35.3718174614575</v>
      </c>
    </row>
    <row r="196" spans="4:6">
      <c r="D196">
        <v>29.8974631270745</v>
      </c>
      <c r="E196">
        <v>996.619</v>
      </c>
      <c r="F196">
        <v>31.5011932590714</v>
      </c>
    </row>
    <row r="197" spans="4:6">
      <c r="D197">
        <v>30.3057513046225</v>
      </c>
      <c r="E197">
        <v>1008.71</v>
      </c>
      <c r="F197">
        <v>27.830145583354</v>
      </c>
    </row>
    <row r="198" spans="4:6">
      <c r="D198">
        <v>30.5098953933965</v>
      </c>
      <c r="E198">
        <v>1014.22</v>
      </c>
      <c r="F198">
        <v>26.4359238735472</v>
      </c>
    </row>
    <row r="199" spans="4:6">
      <c r="D199">
        <v>30.6119674377834</v>
      </c>
      <c r="E199">
        <v>1016.9</v>
      </c>
      <c r="F199">
        <v>26.0453728051635</v>
      </c>
    </row>
    <row r="200" spans="4:6">
      <c r="D200">
        <v>30.7140394821704</v>
      </c>
      <c r="E200">
        <v>1019.54</v>
      </c>
      <c r="F200">
        <v>25.7199961912908</v>
      </c>
    </row>
    <row r="201" spans="4:6">
      <c r="D201">
        <v>30.8161115265574</v>
      </c>
      <c r="E201">
        <v>1022.15</v>
      </c>
      <c r="F201">
        <v>25.5000585180395</v>
      </c>
    </row>
    <row r="202" spans="4:6">
      <c r="D202">
        <v>31.0202556153314</v>
      </c>
      <c r="E202">
        <v>1027.34</v>
      </c>
      <c r="F202">
        <v>25.4231374425493</v>
      </c>
    </row>
    <row r="203" spans="4:6">
      <c r="D203">
        <v>31.2243997041054</v>
      </c>
      <c r="E203">
        <v>1032.58</v>
      </c>
      <c r="F203">
        <v>25.9893130654794</v>
      </c>
    </row>
    <row r="204" spans="4:6">
      <c r="D204">
        <v>31.4285437928794</v>
      </c>
      <c r="E204">
        <v>1038.01</v>
      </c>
      <c r="F204">
        <v>27.467889486572</v>
      </c>
    </row>
    <row r="205" spans="4:6">
      <c r="D205">
        <v>31.6326878816533</v>
      </c>
      <c r="E205">
        <v>1043.87</v>
      </c>
      <c r="F205">
        <v>30.2748248736916</v>
      </c>
    </row>
    <row r="206" spans="4:6">
      <c r="D206">
        <v>31.8368319704273</v>
      </c>
      <c r="E206">
        <v>1050.5</v>
      </c>
      <c r="F206">
        <v>35.0619158710574</v>
      </c>
    </row>
    <row r="207" spans="4:6">
      <c r="D207">
        <v>31.9389040148143</v>
      </c>
      <c r="E207">
        <v>1054.25</v>
      </c>
      <c r="F207">
        <v>38.5062475551817</v>
      </c>
    </row>
    <row r="208" spans="4:6">
      <c r="D208">
        <v>31.9899400370078</v>
      </c>
      <c r="E208">
        <v>1056.26</v>
      </c>
      <c r="F208">
        <v>40.5660332636909</v>
      </c>
    </row>
    <row r="209" spans="4:6">
      <c r="D209">
        <v>32.0409760592013</v>
      </c>
      <c r="E209">
        <v>1058.39</v>
      </c>
      <c r="F209">
        <v>42.1295934473967</v>
      </c>
    </row>
    <row r="210" spans="4:6">
      <c r="D210">
        <v>32.0664940702981</v>
      </c>
      <c r="E210">
        <v>1059.46</v>
      </c>
      <c r="F210">
        <v>42.2789797131493</v>
      </c>
    </row>
    <row r="211" spans="4:6">
      <c r="D211">
        <v>32.0920120813948</v>
      </c>
      <c r="E211">
        <v>1060.55</v>
      </c>
      <c r="F211">
        <v>42.4837300141538</v>
      </c>
    </row>
    <row r="212" spans="4:6">
      <c r="D212">
        <v>32.1175300924916</v>
      </c>
      <c r="E212">
        <v>1061.63</v>
      </c>
      <c r="F212">
        <v>42.6456583261862</v>
      </c>
    </row>
    <row r="213" spans="4:6">
      <c r="D213">
        <v>32.168566114685</v>
      </c>
      <c r="E213">
        <v>1063.82</v>
      </c>
      <c r="F213">
        <v>42.9072206441471</v>
      </c>
    </row>
    <row r="214" spans="4:6">
      <c r="D214">
        <v>32.270638159072</v>
      </c>
      <c r="E214">
        <v>1068.21</v>
      </c>
      <c r="F214">
        <v>43.2043149004209</v>
      </c>
    </row>
    <row r="215" spans="4:6">
      <c r="D215">
        <v>32.474782247846</v>
      </c>
      <c r="E215">
        <v>1077.04</v>
      </c>
      <c r="F215">
        <v>43.0615252919674</v>
      </c>
    </row>
    <row r="216" spans="4:6">
      <c r="D216">
        <v>32.67892633662</v>
      </c>
      <c r="E216">
        <v>1085.75</v>
      </c>
      <c r="F216">
        <v>42.1949534190747</v>
      </c>
    </row>
    <row r="217" spans="4:6">
      <c r="D217">
        <v>32.883070425394</v>
      </c>
      <c r="E217">
        <v>1094.23</v>
      </c>
      <c r="F217">
        <v>40.8433703278735</v>
      </c>
    </row>
    <row r="218" spans="4:6">
      <c r="D218">
        <v>33.087214514168</v>
      </c>
      <c r="E218">
        <v>1102.41</v>
      </c>
      <c r="F218">
        <v>39.1820933774838</v>
      </c>
    </row>
    <row r="219" spans="4:6">
      <c r="D219">
        <v>33.4955026917159</v>
      </c>
      <c r="E219">
        <v>1117.64</v>
      </c>
      <c r="F219">
        <v>35.4075316209888</v>
      </c>
    </row>
    <row r="220" spans="4:6">
      <c r="D220">
        <v>33.9037908692639</v>
      </c>
      <c r="E220">
        <v>1131.3</v>
      </c>
      <c r="F220">
        <v>31.5196076991234</v>
      </c>
    </row>
    <row r="221" spans="4:6">
      <c r="D221">
        <v>34.3120790468118</v>
      </c>
      <c r="E221">
        <v>1143.4</v>
      </c>
      <c r="F221">
        <v>27.8376076415677</v>
      </c>
    </row>
    <row r="222" spans="4:6">
      <c r="D222">
        <v>34.5162231355858</v>
      </c>
      <c r="E222">
        <v>1148.9</v>
      </c>
      <c r="F222">
        <v>26.442787406209</v>
      </c>
    </row>
    <row r="223" spans="4:6">
      <c r="D223">
        <v>34.6182951799728</v>
      </c>
      <c r="E223">
        <v>1151.58</v>
      </c>
      <c r="F223">
        <v>26.0551034841417</v>
      </c>
    </row>
    <row r="224" spans="4:6">
      <c r="D224">
        <v>34.7203672243598</v>
      </c>
      <c r="E224">
        <v>1154.22</v>
      </c>
      <c r="F224">
        <v>25.7331304653256</v>
      </c>
    </row>
    <row r="225" spans="4:6">
      <c r="D225">
        <v>34.8224392687468</v>
      </c>
      <c r="E225">
        <v>1156.84</v>
      </c>
      <c r="F225">
        <v>25.5175863563424</v>
      </c>
    </row>
    <row r="226" spans="4:6">
      <c r="D226">
        <v>35.0265833575208</v>
      </c>
      <c r="E226">
        <v>1162.03</v>
      </c>
      <c r="F226">
        <v>25.4530059745455</v>
      </c>
    </row>
    <row r="227" spans="4:6">
      <c r="D227">
        <v>35.2307274462948</v>
      </c>
      <c r="E227">
        <v>1167.27</v>
      </c>
      <c r="F227">
        <v>26.0382466034464</v>
      </c>
    </row>
    <row r="228" spans="4:6">
      <c r="D228">
        <v>35.4348715350687</v>
      </c>
      <c r="E228">
        <v>1172.72</v>
      </c>
      <c r="F228">
        <v>27.5461372601512</v>
      </c>
    </row>
    <row r="229" spans="4:6">
      <c r="D229">
        <v>35.6390156238427</v>
      </c>
      <c r="E229">
        <v>1178.6</v>
      </c>
      <c r="F229">
        <v>30.398360056984</v>
      </c>
    </row>
    <row r="230" spans="4:6">
      <c r="D230">
        <v>35.8431597126167</v>
      </c>
      <c r="E230">
        <v>1185.26</v>
      </c>
      <c r="F230">
        <v>35.2561572050422</v>
      </c>
    </row>
    <row r="231" spans="4:6">
      <c r="D231">
        <v>35.9452317570037</v>
      </c>
      <c r="E231">
        <v>1189.03</v>
      </c>
      <c r="F231">
        <v>38.7500543641063</v>
      </c>
    </row>
    <row r="232" spans="4:6">
      <c r="D232">
        <v>35.9962677791972</v>
      </c>
      <c r="E232">
        <v>1191.06</v>
      </c>
      <c r="F232">
        <v>40.8393582180488</v>
      </c>
    </row>
    <row r="233" spans="4:6">
      <c r="D233">
        <v>36.0473038013907</v>
      </c>
      <c r="E233">
        <v>1193.2</v>
      </c>
      <c r="F233">
        <v>42.4163344652996</v>
      </c>
    </row>
    <row r="234" spans="4:6">
      <c r="D234">
        <v>36.0702700113778</v>
      </c>
      <c r="E234">
        <v>1194.18</v>
      </c>
      <c r="F234">
        <v>42.5515854660903</v>
      </c>
    </row>
    <row r="235" spans="4:6">
      <c r="D235">
        <v>36.0932362213648</v>
      </c>
      <c r="E235">
        <v>1195.16</v>
      </c>
      <c r="F235">
        <v>42.7274606080017</v>
      </c>
    </row>
    <row r="236" spans="4:6">
      <c r="D236">
        <v>36.1162024313519</v>
      </c>
      <c r="E236">
        <v>1196.14</v>
      </c>
      <c r="F236">
        <v>42.8676691036647</v>
      </c>
    </row>
    <row r="237" spans="4:6">
      <c r="D237">
        <v>36.162134851326</v>
      </c>
      <c r="E237">
        <v>1198.12</v>
      </c>
      <c r="F237">
        <v>43.1033881024636</v>
      </c>
    </row>
    <row r="238" spans="4:6">
      <c r="D238">
        <v>36.2539996912743</v>
      </c>
      <c r="E238">
        <v>1202.09</v>
      </c>
      <c r="F238">
        <v>43.3893826710209</v>
      </c>
    </row>
    <row r="239" spans="4:6">
      <c r="D239">
        <v>36.4377293711709</v>
      </c>
      <c r="E239">
        <v>1210.07</v>
      </c>
      <c r="F239">
        <v>43.3447077007348</v>
      </c>
    </row>
    <row r="240" spans="4:6">
      <c r="D240">
        <v>36.6214590510675</v>
      </c>
      <c r="E240">
        <v>1217.98</v>
      </c>
      <c r="F240">
        <v>42.6746142676247</v>
      </c>
    </row>
    <row r="241" spans="4:6">
      <c r="D241">
        <v>36.8051887309641</v>
      </c>
      <c r="E241">
        <v>1225.73</v>
      </c>
      <c r="F241">
        <v>41.5655339115968</v>
      </c>
    </row>
    <row r="242" spans="4:6">
      <c r="D242">
        <v>36.9889184108607</v>
      </c>
      <c r="E242">
        <v>1233.24</v>
      </c>
      <c r="F242">
        <v>40.158745949051</v>
      </c>
    </row>
    <row r="243" spans="4:6">
      <c r="D243">
        <v>37.3563777706538</v>
      </c>
      <c r="E243">
        <v>1247.4</v>
      </c>
      <c r="F243">
        <v>36.8522013007633</v>
      </c>
    </row>
    <row r="244" spans="4:6">
      <c r="D244">
        <v>37.723837130447</v>
      </c>
      <c r="E244">
        <v>1260.29</v>
      </c>
      <c r="F244">
        <v>33.3221219038181</v>
      </c>
    </row>
    <row r="245" spans="4:6">
      <c r="D245">
        <v>38.0912964902402</v>
      </c>
      <c r="E245">
        <v>1271.89</v>
      </c>
      <c r="F245">
        <v>29.874601468344</v>
      </c>
    </row>
    <row r="246" spans="4:6">
      <c r="D246">
        <v>38.2750261701367</v>
      </c>
      <c r="E246">
        <v>1277.23</v>
      </c>
      <c r="F246">
        <v>28.2333519136384</v>
      </c>
    </row>
    <row r="247" spans="4:6">
      <c r="D247">
        <v>38.4587558500333</v>
      </c>
      <c r="E247">
        <v>1282.27</v>
      </c>
      <c r="F247">
        <v>26.9064666326696</v>
      </c>
    </row>
    <row r="248" spans="4:6">
      <c r="D248">
        <v>38.5506206899816</v>
      </c>
      <c r="E248">
        <v>1284.72</v>
      </c>
      <c r="F248">
        <v>26.5114185540953</v>
      </c>
    </row>
    <row r="249" spans="4:6">
      <c r="D249">
        <v>38.6424855299299</v>
      </c>
      <c r="E249">
        <v>1287.14</v>
      </c>
      <c r="F249">
        <v>26.156863601554</v>
      </c>
    </row>
    <row r="250" spans="4:6">
      <c r="D250">
        <v>38.7343503698782</v>
      </c>
      <c r="E250">
        <v>1289.53</v>
      </c>
      <c r="F250">
        <v>25.880861768193</v>
      </c>
    </row>
    <row r="251" spans="4:6">
      <c r="D251">
        <v>38.9180800497748</v>
      </c>
      <c r="E251">
        <v>1294.25</v>
      </c>
      <c r="F251">
        <v>25.5890356787096</v>
      </c>
    </row>
    <row r="252" spans="4:6">
      <c r="D252">
        <v>39.1018097296714</v>
      </c>
      <c r="E252">
        <v>1298.96</v>
      </c>
      <c r="F252">
        <v>25.737973375561</v>
      </c>
    </row>
    <row r="253" spans="4:6">
      <c r="D253">
        <v>39.2855394095679</v>
      </c>
      <c r="E253">
        <v>1303.75</v>
      </c>
      <c r="F253">
        <v>26.4827568717118</v>
      </c>
    </row>
    <row r="254" spans="4:6">
      <c r="D254">
        <v>39.4692690894645</v>
      </c>
      <c r="E254">
        <v>1308.74</v>
      </c>
      <c r="F254">
        <v>28.0501167686906</v>
      </c>
    </row>
    <row r="255" spans="4:6">
      <c r="D255">
        <v>39.6529987693611</v>
      </c>
      <c r="E255">
        <v>1314.12</v>
      </c>
      <c r="F255">
        <v>30.7752558164051</v>
      </c>
    </row>
    <row r="256" spans="4:6">
      <c r="D256">
        <v>39.8367284492577</v>
      </c>
      <c r="E256">
        <v>1320.15</v>
      </c>
      <c r="F256">
        <v>35.169373095306</v>
      </c>
    </row>
    <row r="257" spans="4:6">
      <c r="D257">
        <v>39.9183642246288</v>
      </c>
      <c r="E257">
        <v>1323.12</v>
      </c>
      <c r="F257">
        <v>37.848142105145</v>
      </c>
    </row>
    <row r="258" spans="4:6">
      <c r="D258">
        <v>40</v>
      </c>
      <c r="E258">
        <v>1326.34</v>
      </c>
      <c r="F258">
        <v>40.1198955228366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6"/>
  <sheetViews>
    <sheetView tabSelected="1" topLeftCell="H1" workbookViewId="0">
      <selection activeCell="I1" sqref="I$1:I$1048576"/>
    </sheetView>
  </sheetViews>
  <sheetFormatPr defaultColWidth="8.88888888888889" defaultRowHeight="13.8"/>
  <cols>
    <col min="9" max="9" width="9.66666666666667"/>
    <col min="12" max="12" width="15.5555555555556" customWidth="1"/>
  </cols>
  <sheetData>
    <row r="1" spans="1:13">
      <c r="A1" t="s">
        <v>5</v>
      </c>
      <c r="B1" t="s">
        <v>9</v>
      </c>
      <c r="C1" t="s">
        <v>10</v>
      </c>
      <c r="D1" t="s">
        <v>11</v>
      </c>
      <c r="F1" t="s">
        <v>5</v>
      </c>
      <c r="G1" t="s">
        <v>11</v>
      </c>
      <c r="H1" t="s">
        <v>12</v>
      </c>
      <c r="I1" t="s">
        <v>13</v>
      </c>
      <c r="K1" t="s">
        <v>5</v>
      </c>
      <c r="L1" t="s">
        <v>14</v>
      </c>
      <c r="M1" t="s">
        <v>10</v>
      </c>
    </row>
    <row r="2" spans="1:13">
      <c r="A2">
        <v>0.1</v>
      </c>
      <c r="B2">
        <v>0</v>
      </c>
      <c r="C2">
        <v>0</v>
      </c>
      <c r="D2">
        <v>0</v>
      </c>
      <c r="F2">
        <v>0.1</v>
      </c>
      <c r="G2">
        <v>0</v>
      </c>
      <c r="H2">
        <v>-2646.73</v>
      </c>
      <c r="I2">
        <v>2302.62</v>
      </c>
      <c r="K2">
        <v>0.1</v>
      </c>
      <c r="L2">
        <f>0.000000060278*K2^6-0.0000093282*K2^5+0.00052161*K2^4-0.01215*K2^3+0.06757*K2^2+1.3451*K2-0.075058</f>
        <v>0.0601156020677783</v>
      </c>
      <c r="M2">
        <v>0</v>
      </c>
    </row>
    <row r="3" spans="1:13">
      <c r="A3">
        <v>0.100002297462668</v>
      </c>
      <c r="B3" s="1">
        <v>9.08152e-12</v>
      </c>
      <c r="C3">
        <v>7.90568e-6</v>
      </c>
      <c r="D3" s="1">
        <v>3.0585e-15</v>
      </c>
      <c r="F3">
        <v>0.100002297462668</v>
      </c>
      <c r="G3" s="1">
        <v>-3.0585e-15</v>
      </c>
      <c r="H3">
        <v>-2646.72</v>
      </c>
      <c r="I3">
        <v>2302.61</v>
      </c>
      <c r="K3">
        <v>0.100002297462668</v>
      </c>
      <c r="L3">
        <f t="shared" ref="L3:L34" si="0">0.000000060278*K3^6-0.0000093282*K3^5+0.00052161*K3^4-0.01215*K3^3+0.06757*K3^2+1.3451*K3-0.075058</f>
        <v>0.0601187226004188</v>
      </c>
      <c r="M3">
        <v>7.90568e-6</v>
      </c>
    </row>
    <row r="4" spans="1:13">
      <c r="A4">
        <v>0.100006892388004</v>
      </c>
      <c r="B4" s="1">
        <v>8.17334e-11</v>
      </c>
      <c r="C4">
        <v>2.3717e-5</v>
      </c>
      <c r="D4" s="1">
        <v>8.25755e-14</v>
      </c>
      <c r="F4">
        <v>0.100006892388004</v>
      </c>
      <c r="G4" s="1">
        <v>-8.25755e-14</v>
      </c>
      <c r="H4">
        <v>-2646.7</v>
      </c>
      <c r="I4">
        <v>2302.6</v>
      </c>
      <c r="K4">
        <v>0.100006892388004</v>
      </c>
      <c r="L4">
        <f t="shared" si="0"/>
        <v>0.0601249636677252</v>
      </c>
      <c r="M4">
        <v>2.3717e-5</v>
      </c>
    </row>
    <row r="5" spans="1:13">
      <c r="A5">
        <v>0.100016082238676</v>
      </c>
      <c r="B5" s="1">
        <v>4.44991e-10</v>
      </c>
      <c r="C5">
        <v>5.53393e-5</v>
      </c>
      <c r="D5" s="1">
        <v>1.04891e-12</v>
      </c>
      <c r="F5">
        <v>0.100016082238676</v>
      </c>
      <c r="G5" s="1">
        <v>-1.04891e-12</v>
      </c>
      <c r="H5">
        <v>-2646.66</v>
      </c>
      <c r="I5">
        <v>2302.57</v>
      </c>
      <c r="K5">
        <v>0.100016082238676</v>
      </c>
      <c r="L5">
        <f t="shared" si="0"/>
        <v>0.06013744581044</v>
      </c>
      <c r="M5">
        <v>5.53393e-5</v>
      </c>
    </row>
    <row r="6" spans="1:13">
      <c r="A6">
        <v>0.10003446194002</v>
      </c>
      <c r="B6" s="1">
        <v>2.04331e-9</v>
      </c>
      <c r="C6">
        <v>0.000118583</v>
      </c>
      <c r="D6" s="1">
        <v>1.03189e-11</v>
      </c>
      <c r="F6">
        <v>0.10003446194002</v>
      </c>
      <c r="G6" s="1">
        <v>-1.03189e-11</v>
      </c>
      <c r="H6">
        <v>-2646.58</v>
      </c>
      <c r="I6">
        <v>2302.52</v>
      </c>
      <c r="K6">
        <v>0.10003446194002</v>
      </c>
      <c r="L6">
        <f t="shared" si="0"/>
        <v>0.0601624101282771</v>
      </c>
      <c r="M6">
        <v>0.000118583</v>
      </c>
    </row>
    <row r="7" spans="1:13">
      <c r="A7">
        <v>0.100071221342708</v>
      </c>
      <c r="B7" s="1">
        <v>8.72706e-9</v>
      </c>
      <c r="C7">
        <v>0.000245065</v>
      </c>
      <c r="D7" s="1">
        <v>9.1049e-11</v>
      </c>
      <c r="F7">
        <v>0.100071221342708</v>
      </c>
      <c r="G7" s="1">
        <v>-9.1049e-11</v>
      </c>
      <c r="H7">
        <v>-2646.43</v>
      </c>
      <c r="I7">
        <v>2302.41</v>
      </c>
      <c r="K7">
        <v>0.100071221342708</v>
      </c>
      <c r="L7">
        <f t="shared" si="0"/>
        <v>0.0602123388935801</v>
      </c>
      <c r="M7">
        <v>0.000245065</v>
      </c>
    </row>
    <row r="8" spans="1:13">
      <c r="A8">
        <v>0.100144740148084</v>
      </c>
      <c r="B8" s="1">
        <v>3.60422e-8</v>
      </c>
      <c r="C8">
        <v>0.000498011</v>
      </c>
      <c r="D8" s="1">
        <v>7.63612e-10</v>
      </c>
      <c r="F8">
        <v>0.100144740148084</v>
      </c>
      <c r="G8" s="1">
        <v>-7.63612e-10</v>
      </c>
      <c r="H8">
        <v>-2646.12</v>
      </c>
      <c r="I8">
        <v>2302.19</v>
      </c>
      <c r="K8">
        <v>0.100144740148084</v>
      </c>
      <c r="L8">
        <f t="shared" si="0"/>
        <v>0.0603121969426881</v>
      </c>
      <c r="M8">
        <v>0.000498011</v>
      </c>
    </row>
    <row r="9" spans="1:13">
      <c r="A9">
        <v>0.100291777758835</v>
      </c>
      <c r="B9" s="1">
        <v>1.46457e-7</v>
      </c>
      <c r="C9">
        <v>0.00100383</v>
      </c>
      <c r="D9" s="1">
        <v>6.24575e-9</v>
      </c>
      <c r="F9">
        <v>0.100291777758835</v>
      </c>
      <c r="G9" s="1">
        <v>-6.24575e-9</v>
      </c>
      <c r="H9">
        <v>-2645.5</v>
      </c>
      <c r="I9">
        <v>2301.75</v>
      </c>
      <c r="K9">
        <v>0.100291777758835</v>
      </c>
      <c r="L9">
        <f t="shared" si="0"/>
        <v>0.0605119151148114</v>
      </c>
      <c r="M9">
        <v>0.00100383</v>
      </c>
    </row>
    <row r="10" spans="1:13">
      <c r="A10">
        <v>0.100585852980338</v>
      </c>
      <c r="B10" s="1">
        <v>5.90372e-7</v>
      </c>
      <c r="C10">
        <v>0.00201517</v>
      </c>
      <c r="D10" s="1">
        <v>5.04012e-8</v>
      </c>
      <c r="F10">
        <v>0.100585852980338</v>
      </c>
      <c r="G10" s="1">
        <v>-5.04012e-8</v>
      </c>
      <c r="H10">
        <v>-2644.27</v>
      </c>
      <c r="I10">
        <v>2300.88</v>
      </c>
      <c r="K10">
        <v>0.100585852980338</v>
      </c>
      <c r="L10">
        <f t="shared" si="0"/>
        <v>0.060911359753897</v>
      </c>
      <c r="M10">
        <v>0.00201517</v>
      </c>
    </row>
    <row r="11" spans="1:13">
      <c r="A11">
        <v>0.101174003423345</v>
      </c>
      <c r="B11">
        <v>2.37014e-6</v>
      </c>
      <c r="C11">
        <v>0.00403666</v>
      </c>
      <c r="D11" s="1">
        <v>4.03078e-7</v>
      </c>
      <c r="F11">
        <v>0.101174003423345</v>
      </c>
      <c r="G11" s="1">
        <v>-4.03078e-7</v>
      </c>
      <c r="H11">
        <v>-2641.8</v>
      </c>
      <c r="I11">
        <v>2299.13</v>
      </c>
      <c r="K11">
        <v>0.101174003423345</v>
      </c>
      <c r="L11">
        <f t="shared" si="0"/>
        <v>0.0617102822050425</v>
      </c>
      <c r="M11">
        <v>0.00403666</v>
      </c>
    </row>
    <row r="12" spans="1:13">
      <c r="A12">
        <v>0.102350304309357</v>
      </c>
      <c r="B12">
        <v>9.49417e-6</v>
      </c>
      <c r="C12">
        <v>0.00807489</v>
      </c>
      <c r="D12">
        <v>3.19454e-6</v>
      </c>
      <c r="F12">
        <v>0.102350304309357</v>
      </c>
      <c r="G12">
        <v>-3.19454e-6</v>
      </c>
      <c r="H12">
        <v>-2636.87</v>
      </c>
      <c r="I12">
        <v>2295.63</v>
      </c>
      <c r="K12">
        <v>0.102350304309357</v>
      </c>
      <c r="L12">
        <f t="shared" si="0"/>
        <v>0.0633082597482085</v>
      </c>
      <c r="M12">
        <v>0.00807489</v>
      </c>
    </row>
    <row r="13" spans="1:13">
      <c r="A13">
        <v>0.104702906081382</v>
      </c>
      <c r="B13">
        <v>3.79742e-5</v>
      </c>
      <c r="C13">
        <v>0.0161324</v>
      </c>
      <c r="D13">
        <v>2.49814e-5</v>
      </c>
      <c r="F13">
        <v>0.104702906081382</v>
      </c>
      <c r="G13">
        <v>-2.49814e-5</v>
      </c>
      <c r="H13">
        <v>-2627.04</v>
      </c>
      <c r="I13">
        <v>2288.66</v>
      </c>
      <c r="K13">
        <v>0.104702906081382</v>
      </c>
      <c r="L13">
        <f t="shared" si="0"/>
        <v>0.0665047449900189</v>
      </c>
      <c r="M13">
        <v>0.0161324</v>
      </c>
    </row>
    <row r="14" spans="1:13">
      <c r="A14">
        <v>0.109408109625433</v>
      </c>
      <c r="B14">
        <v>0.000151655</v>
      </c>
      <c r="C14">
        <v>0.032172</v>
      </c>
      <c r="D14">
        <v>0.000190826</v>
      </c>
      <c r="F14">
        <v>0.109408109625433</v>
      </c>
      <c r="G14">
        <v>-0.000190826</v>
      </c>
      <c r="H14">
        <v>-2607.49</v>
      </c>
      <c r="I14">
        <v>2274.77</v>
      </c>
      <c r="K14">
        <v>0.109408109625433</v>
      </c>
      <c r="L14">
        <f t="shared" si="0"/>
        <v>0.072899832832523</v>
      </c>
      <c r="M14">
        <v>0.032172</v>
      </c>
    </row>
    <row r="15" spans="1:13">
      <c r="A15">
        <v>0.118818516713533</v>
      </c>
      <c r="B15">
        <v>0.000604247</v>
      </c>
      <c r="C15">
        <v>0.0639515</v>
      </c>
      <c r="D15">
        <v>0.00139783</v>
      </c>
      <c r="F15">
        <v>0.118818516713533</v>
      </c>
      <c r="G15">
        <v>-0.00139783</v>
      </c>
      <c r="H15">
        <v>-2568.81</v>
      </c>
      <c r="I15">
        <v>2247.24</v>
      </c>
      <c r="K15">
        <v>0.118818516713533</v>
      </c>
      <c r="L15">
        <f t="shared" si="0"/>
        <v>0.085698451868792</v>
      </c>
      <c r="M15">
        <v>0.0639515</v>
      </c>
    </row>
    <row r="16" spans="1:13">
      <c r="A16">
        <v>0.137639330889735</v>
      </c>
      <c r="B16">
        <v>0.00239732</v>
      </c>
      <c r="C16">
        <v>0.12633</v>
      </c>
      <c r="D16">
        <v>0.00954059</v>
      </c>
      <c r="F16">
        <v>0.137639330889735</v>
      </c>
      <c r="G16">
        <v>-0.00954059</v>
      </c>
      <c r="H16">
        <v>-2493.12</v>
      </c>
      <c r="I16">
        <v>2193.13</v>
      </c>
      <c r="K16">
        <v>0.137639330889735</v>
      </c>
      <c r="L16">
        <f t="shared" si="0"/>
        <v>0.111329254991104</v>
      </c>
      <c r="M16">
        <v>0.12633</v>
      </c>
    </row>
    <row r="17" spans="1:13">
      <c r="A17">
        <v>0.175280959242137</v>
      </c>
      <c r="B17">
        <v>0.00943316</v>
      </c>
      <c r="C17">
        <v>0.246501</v>
      </c>
      <c r="D17">
        <v>0.0585231</v>
      </c>
      <c r="F17">
        <v>0.175280959242137</v>
      </c>
      <c r="G17">
        <v>-0.0585231</v>
      </c>
      <c r="H17">
        <v>-2348.2</v>
      </c>
      <c r="I17">
        <v>2088.61</v>
      </c>
      <c r="K17">
        <v>0.175280959242137</v>
      </c>
      <c r="L17">
        <f t="shared" si="0"/>
        <v>0.162723459687229</v>
      </c>
      <c r="M17">
        <v>0.246501</v>
      </c>
    </row>
    <row r="18" spans="1:13">
      <c r="A18">
        <v>0.250564215946943</v>
      </c>
      <c r="B18">
        <v>0.0365261</v>
      </c>
      <c r="C18">
        <v>0.469543</v>
      </c>
      <c r="D18">
        <v>0.312221</v>
      </c>
      <c r="F18">
        <v>0.250564215946943</v>
      </c>
      <c r="G18">
        <v>-0.312221</v>
      </c>
      <c r="H18">
        <v>-2082.36</v>
      </c>
      <c r="I18">
        <v>1893.52</v>
      </c>
      <c r="K18">
        <v>0.250564215946943</v>
      </c>
      <c r="L18">
        <f t="shared" si="0"/>
        <v>0.266029050206007</v>
      </c>
      <c r="M18">
        <v>0.469543</v>
      </c>
    </row>
    <row r="19" spans="1:13">
      <c r="A19">
        <v>0.325847472651748</v>
      </c>
      <c r="B19">
        <v>0.0795972</v>
      </c>
      <c r="C19">
        <v>0.67133</v>
      </c>
      <c r="D19">
        <v>0.772373</v>
      </c>
      <c r="F19">
        <v>0.325847472651748</v>
      </c>
      <c r="G19">
        <v>-0.772373</v>
      </c>
      <c r="H19">
        <v>-1845.38</v>
      </c>
      <c r="I19">
        <v>1672.28</v>
      </c>
      <c r="K19">
        <v>0.325847472651748</v>
      </c>
      <c r="L19">
        <f t="shared" si="0"/>
        <v>0.369999274793306</v>
      </c>
      <c r="M19">
        <v>0.67133</v>
      </c>
    </row>
    <row r="20" spans="1:13">
      <c r="A20">
        <v>0.401130729356553</v>
      </c>
      <c r="B20">
        <v>0.137122</v>
      </c>
      <c r="C20">
        <v>0.853824</v>
      </c>
      <c r="D20">
        <v>1.41748</v>
      </c>
      <c r="F20">
        <v>0.401130729356553</v>
      </c>
      <c r="G20">
        <v>-1.41748</v>
      </c>
      <c r="H20">
        <v>-1633.93</v>
      </c>
      <c r="I20">
        <v>1475.27</v>
      </c>
      <c r="K20">
        <v>0.401130729356553</v>
      </c>
      <c r="L20">
        <f t="shared" si="0"/>
        <v>0.47460454830149</v>
      </c>
      <c r="M20">
        <v>0.853824</v>
      </c>
    </row>
    <row r="21" spans="1:13">
      <c r="A21">
        <v>0.551697242766164</v>
      </c>
      <c r="B21">
        <v>0.290109</v>
      </c>
      <c r="C21">
        <v>1.16771</v>
      </c>
      <c r="D21">
        <v>3.15889</v>
      </c>
      <c r="F21">
        <v>0.551697242766164</v>
      </c>
      <c r="G21">
        <v>-3.15889</v>
      </c>
      <c r="H21">
        <v>-1276.44</v>
      </c>
      <c r="I21">
        <v>1204.54</v>
      </c>
      <c r="K21">
        <v>0.551697242766164</v>
      </c>
      <c r="L21">
        <f t="shared" si="0"/>
        <v>0.685603851193975</v>
      </c>
      <c r="M21">
        <v>1.16771</v>
      </c>
    </row>
    <row r="22" spans="1:13">
      <c r="A22">
        <v>0.702263756175775</v>
      </c>
      <c r="B22">
        <v>0.485812</v>
      </c>
      <c r="C22">
        <v>1.42304</v>
      </c>
      <c r="D22">
        <v>5.33974</v>
      </c>
      <c r="F22">
        <v>0.702263756175775</v>
      </c>
      <c r="G22">
        <v>-5.33974</v>
      </c>
      <c r="H22">
        <v>-990.953</v>
      </c>
      <c r="I22">
        <v>927.489</v>
      </c>
      <c r="K22">
        <v>0.702263756175775</v>
      </c>
      <c r="L22">
        <f t="shared" si="0"/>
        <v>0.898798039211308</v>
      </c>
      <c r="M22">
        <v>1.42304</v>
      </c>
    </row>
    <row r="23" spans="1:13">
      <c r="A23">
        <v>0.852830269585386</v>
      </c>
      <c r="B23">
        <v>0.716159</v>
      </c>
      <c r="C23">
        <v>1.62933</v>
      </c>
      <c r="D23">
        <v>7.79218</v>
      </c>
      <c r="F23">
        <v>0.852830269585386</v>
      </c>
      <c r="G23">
        <v>-7.79218</v>
      </c>
      <c r="H23">
        <v>-762.892</v>
      </c>
      <c r="I23">
        <v>707.262</v>
      </c>
      <c r="K23">
        <v>0.852830269585386</v>
      </c>
      <c r="L23">
        <f t="shared" si="0"/>
        <v>1.11396431261689</v>
      </c>
      <c r="M23">
        <v>1.62933</v>
      </c>
    </row>
    <row r="24" spans="1:13">
      <c r="A24">
        <v>1.00339678299499</v>
      </c>
      <c r="B24">
        <v>0.974376</v>
      </c>
      <c r="C24">
        <v>1.79439</v>
      </c>
      <c r="D24">
        <v>10.3792</v>
      </c>
      <c r="F24">
        <v>1.00339678299499</v>
      </c>
      <c r="G24">
        <v>-10.3792</v>
      </c>
      <c r="H24">
        <v>-580.947</v>
      </c>
      <c r="I24">
        <v>532.422</v>
      </c>
      <c r="K24">
        <v>1.00339678299499</v>
      </c>
      <c r="L24">
        <f t="shared" si="0"/>
        <v>1.33088590709476</v>
      </c>
      <c r="M24">
        <v>1.79439</v>
      </c>
    </row>
    <row r="25" spans="1:13">
      <c r="A25">
        <v>1.30452980981421</v>
      </c>
      <c r="B25">
        <v>1.5524</v>
      </c>
      <c r="C25">
        <v>2.02546</v>
      </c>
      <c r="D25">
        <v>15.5436</v>
      </c>
      <c r="F25">
        <v>1.30452980981421</v>
      </c>
      <c r="G25">
        <v>-15.5436</v>
      </c>
      <c r="H25">
        <v>-321.756</v>
      </c>
      <c r="I25">
        <v>326.693</v>
      </c>
      <c r="K25">
        <v>1.30452980981421</v>
      </c>
      <c r="L25">
        <f t="shared" si="0"/>
        <v>1.76915767555687</v>
      </c>
      <c r="M25">
        <v>2.02546</v>
      </c>
    </row>
    <row r="26" spans="1:13">
      <c r="A26">
        <v>1.60566283663343</v>
      </c>
      <c r="B26">
        <v>2.18402</v>
      </c>
      <c r="C26">
        <v>2.15635</v>
      </c>
      <c r="D26">
        <v>20.2321</v>
      </c>
      <c r="F26">
        <v>1.60566283663343</v>
      </c>
      <c r="G26">
        <v>-20.2321</v>
      </c>
      <c r="H26">
        <v>-162.111</v>
      </c>
      <c r="I26">
        <v>159.945</v>
      </c>
      <c r="K26">
        <v>1.60566283663343</v>
      </c>
      <c r="L26">
        <f t="shared" si="0"/>
        <v>2.21199675877254</v>
      </c>
      <c r="M26">
        <v>2.15635</v>
      </c>
    </row>
    <row r="27" spans="1:13">
      <c r="A27">
        <v>1.90679586345266</v>
      </c>
      <c r="B27">
        <v>2.84375</v>
      </c>
      <c r="C27">
        <v>2.21644</v>
      </c>
      <c r="D27">
        <v>24.1381</v>
      </c>
      <c r="F27">
        <v>1.90679586345266</v>
      </c>
      <c r="G27">
        <v>-24.1381</v>
      </c>
      <c r="H27">
        <v>-68.958</v>
      </c>
      <c r="I27">
        <v>62.4408</v>
      </c>
      <c r="K27">
        <v>1.90679586345266</v>
      </c>
      <c r="L27">
        <f t="shared" si="0"/>
        <v>2.65787781364349</v>
      </c>
      <c r="M27">
        <v>2.21644</v>
      </c>
    </row>
    <row r="28" spans="1:13">
      <c r="A28">
        <v>2.20792889027188</v>
      </c>
      <c r="B28">
        <v>3.51385</v>
      </c>
      <c r="C28">
        <v>2.22841</v>
      </c>
      <c r="D28">
        <v>27.1699</v>
      </c>
      <c r="F28">
        <v>2.20792889027188</v>
      </c>
      <c r="G28">
        <v>-27.1699</v>
      </c>
      <c r="H28">
        <v>-20.403</v>
      </c>
      <c r="I28">
        <v>10.3713</v>
      </c>
      <c r="K28">
        <v>2.20792889027188</v>
      </c>
      <c r="L28">
        <f t="shared" si="0"/>
        <v>3.10536412431758</v>
      </c>
      <c r="M28">
        <v>2.22841</v>
      </c>
    </row>
    <row r="29" spans="1:13">
      <c r="A29">
        <v>2.5090619170911</v>
      </c>
      <c r="B29">
        <v>4.18272</v>
      </c>
      <c r="C29">
        <v>2.22343</v>
      </c>
      <c r="D29">
        <v>28.5148</v>
      </c>
      <c r="F29">
        <v>2.5090619170911</v>
      </c>
      <c r="G29">
        <v>-28.5148</v>
      </c>
      <c r="H29">
        <v>39.4208</v>
      </c>
      <c r="I29">
        <v>10.3713</v>
      </c>
      <c r="K29">
        <v>2.5090619170911</v>
      </c>
      <c r="L29">
        <f t="shared" si="0"/>
        <v>3.5531050190707</v>
      </c>
      <c r="M29">
        <v>2.22343</v>
      </c>
    </row>
    <row r="30" spans="1:13">
      <c r="A30">
        <v>2.81019494391032</v>
      </c>
      <c r="B30">
        <v>4.85844</v>
      </c>
      <c r="C30">
        <v>2.28406</v>
      </c>
      <c r="D30">
        <v>28.2108</v>
      </c>
      <c r="F30">
        <v>2.81019494391032</v>
      </c>
      <c r="G30">
        <v>-28.2108</v>
      </c>
      <c r="H30">
        <v>225.688</v>
      </c>
      <c r="I30">
        <v>10.3713</v>
      </c>
      <c r="K30">
        <v>2.81019494391032</v>
      </c>
      <c r="L30">
        <f t="shared" si="0"/>
        <v>3.99983331955104</v>
      </c>
      <c r="M30">
        <v>2.28406</v>
      </c>
    </row>
    <row r="31" spans="1:13">
      <c r="A31">
        <v>3.11132797072954</v>
      </c>
      <c r="B31">
        <v>5.5802</v>
      </c>
      <c r="C31">
        <v>2.53492</v>
      </c>
      <c r="D31">
        <v>29.521</v>
      </c>
      <c r="F31">
        <v>3.11132797072954</v>
      </c>
      <c r="G31">
        <v>-29.521</v>
      </c>
      <c r="H31">
        <v>682.097</v>
      </c>
      <c r="I31">
        <v>10.3713</v>
      </c>
      <c r="K31">
        <v>3.11132797072954</v>
      </c>
      <c r="L31">
        <f t="shared" si="0"/>
        <v>4.44436282238583</v>
      </c>
      <c r="M31">
        <v>2.53492</v>
      </c>
    </row>
    <row r="32" spans="1:13">
      <c r="A32">
        <v>3.38234769486684</v>
      </c>
      <c r="B32">
        <v>6.32539</v>
      </c>
      <c r="C32">
        <v>3.02408</v>
      </c>
      <c r="D32">
        <v>32.9374</v>
      </c>
      <c r="F32">
        <v>3.38234769486684</v>
      </c>
      <c r="G32">
        <v>-32.9374</v>
      </c>
      <c r="H32">
        <v>1505.74</v>
      </c>
      <c r="I32">
        <v>10.3713</v>
      </c>
      <c r="K32">
        <v>3.38234769486684</v>
      </c>
      <c r="L32">
        <f t="shared" si="0"/>
        <v>4.8416422948413</v>
      </c>
      <c r="M32">
        <v>3.02408</v>
      </c>
    </row>
    <row r="33" spans="1:13">
      <c r="A33">
        <v>3.65336741900414</v>
      </c>
      <c r="B33">
        <v>7.25456</v>
      </c>
      <c r="C33">
        <v>3.92786</v>
      </c>
      <c r="D33">
        <v>39.6535</v>
      </c>
      <c r="F33">
        <v>3.65336741900414</v>
      </c>
      <c r="G33">
        <v>-39.6535</v>
      </c>
      <c r="H33">
        <v>3029.81</v>
      </c>
      <c r="I33">
        <v>10.3713</v>
      </c>
      <c r="K33">
        <v>3.65336741900414</v>
      </c>
      <c r="L33">
        <f t="shared" si="0"/>
        <v>5.23548773589743</v>
      </c>
      <c r="M33">
        <v>3.92786</v>
      </c>
    </row>
    <row r="34" spans="1:13">
      <c r="A34">
        <v>3.92438714314144</v>
      </c>
      <c r="B34">
        <v>8.51171</v>
      </c>
      <c r="C34">
        <v>5.50641</v>
      </c>
      <c r="D34">
        <v>51.194</v>
      </c>
      <c r="F34">
        <v>3.92438714314144</v>
      </c>
      <c r="G34">
        <v>-51.194</v>
      </c>
      <c r="H34">
        <v>5836.71</v>
      </c>
      <c r="I34">
        <v>10.3713</v>
      </c>
      <c r="K34">
        <v>3.92438714314144</v>
      </c>
      <c r="L34">
        <f t="shared" si="0"/>
        <v>5.62519281940238</v>
      </c>
      <c r="M34">
        <v>5.50641</v>
      </c>
    </row>
    <row r="35" spans="1:13">
      <c r="A35">
        <v>3.99214207417576</v>
      </c>
      <c r="B35">
        <v>8.9029</v>
      </c>
      <c r="C35">
        <v>6.05427</v>
      </c>
      <c r="D35">
        <v>55.0918</v>
      </c>
      <c r="F35">
        <v>3.99214207417576</v>
      </c>
      <c r="G35">
        <v>-55.0918</v>
      </c>
      <c r="H35">
        <v>6858.15</v>
      </c>
      <c r="I35">
        <v>10.3713</v>
      </c>
      <c r="K35">
        <v>3.99214207417576</v>
      </c>
      <c r="L35">
        <f t="shared" ref="L35:L66" si="1">0.000000060278*K35^6-0.0000093282*K35^5+0.00052161*K35^4-0.01215*K35^3+0.06757*K35^2+1.3451*K35-0.075058</f>
        <v>5.72189388591174</v>
      </c>
      <c r="M35">
        <v>6.05427</v>
      </c>
    </row>
    <row r="36" spans="1:13">
      <c r="A36">
        <v>4.05989700521009</v>
      </c>
      <c r="B36">
        <v>9.33389</v>
      </c>
      <c r="C36">
        <v>6.51642</v>
      </c>
      <c r="D36">
        <v>62.6069</v>
      </c>
      <c r="F36">
        <v>4.05989700521009</v>
      </c>
      <c r="G36">
        <v>-62.6069</v>
      </c>
      <c r="H36">
        <v>-2820.6</v>
      </c>
      <c r="I36">
        <v>4618.01</v>
      </c>
      <c r="K36">
        <v>4.05989700521009</v>
      </c>
      <c r="L36">
        <f t="shared" si="1"/>
        <v>5.81828490145432</v>
      </c>
      <c r="M36">
        <v>6.51642</v>
      </c>
    </row>
    <row r="37" spans="1:13">
      <c r="A37">
        <v>4.09377447072725</v>
      </c>
      <c r="B37">
        <v>9.55572</v>
      </c>
      <c r="C37">
        <v>6.62309</v>
      </c>
      <c r="D37">
        <v>65.6654</v>
      </c>
      <c r="F37">
        <v>4.09377447072725</v>
      </c>
      <c r="G37">
        <v>-65.6654</v>
      </c>
      <c r="H37">
        <v>-2673.01</v>
      </c>
      <c r="I37">
        <v>2110.95</v>
      </c>
      <c r="K37">
        <v>4.09377447072725</v>
      </c>
      <c r="L37">
        <f t="shared" si="1"/>
        <v>5.86636111025576</v>
      </c>
      <c r="M37">
        <v>6.62309</v>
      </c>
    </row>
    <row r="38" spans="1:13">
      <c r="A38">
        <v>4.12765193624441</v>
      </c>
      <c r="B38">
        <v>9.78248</v>
      </c>
      <c r="C38">
        <v>6.73927</v>
      </c>
      <c r="D38">
        <v>68.933</v>
      </c>
      <c r="F38">
        <v>4.12765193624441</v>
      </c>
      <c r="G38">
        <v>-68.933</v>
      </c>
      <c r="H38">
        <v>-2533.01</v>
      </c>
      <c r="I38">
        <v>2276.15</v>
      </c>
      <c r="K38">
        <v>4.12765193624441</v>
      </c>
      <c r="L38">
        <f t="shared" si="1"/>
        <v>5.91435619248602</v>
      </c>
      <c r="M38">
        <v>6.73927</v>
      </c>
    </row>
    <row r="39" spans="1:13">
      <c r="A39">
        <v>4.16152940176158</v>
      </c>
      <c r="B39">
        <v>10.0127</v>
      </c>
      <c r="C39">
        <v>6.846</v>
      </c>
      <c r="D39">
        <v>72.21</v>
      </c>
      <c r="F39">
        <v>4.16152940176158</v>
      </c>
      <c r="G39">
        <v>-72.21</v>
      </c>
      <c r="H39">
        <v>-2400.17</v>
      </c>
      <c r="I39">
        <v>2069.69</v>
      </c>
      <c r="K39">
        <v>4.16152940176158</v>
      </c>
      <c r="L39">
        <f t="shared" si="1"/>
        <v>5.96226896637759</v>
      </c>
      <c r="M39">
        <v>6.846</v>
      </c>
    </row>
    <row r="40" spans="1:13">
      <c r="A40">
        <v>4.2292843327959</v>
      </c>
      <c r="B40">
        <v>10.4833</v>
      </c>
      <c r="C40">
        <v>7.04464</v>
      </c>
      <c r="D40">
        <v>78.9137</v>
      </c>
      <c r="F40">
        <v>4.2292843327959</v>
      </c>
      <c r="G40">
        <v>-78.9137</v>
      </c>
      <c r="H40">
        <v>-2154.43</v>
      </c>
      <c r="I40">
        <v>1886.24</v>
      </c>
      <c r="K40">
        <v>4.2292843327959</v>
      </c>
      <c r="L40">
        <f t="shared" si="1"/>
        <v>6.05784291648402</v>
      </c>
      <c r="M40">
        <v>7.04464</v>
      </c>
    </row>
    <row r="41" spans="1:13">
      <c r="A41">
        <v>4.36479419486455</v>
      </c>
      <c r="B41">
        <v>11.462</v>
      </c>
      <c r="C41">
        <v>7.3881</v>
      </c>
      <c r="D41">
        <v>92.8535</v>
      </c>
      <c r="F41">
        <v>4.36479419486455</v>
      </c>
      <c r="G41">
        <v>-92.8535</v>
      </c>
      <c r="H41">
        <v>-1732.99</v>
      </c>
      <c r="I41">
        <v>1561.28</v>
      </c>
      <c r="K41">
        <v>4.36479419486455</v>
      </c>
      <c r="L41">
        <f t="shared" si="1"/>
        <v>6.24795232253494</v>
      </c>
      <c r="M41">
        <v>7.3881</v>
      </c>
    </row>
    <row r="42" spans="1:13">
      <c r="A42">
        <v>4.63581391900185</v>
      </c>
      <c r="B42">
        <v>13.5383</v>
      </c>
      <c r="C42">
        <v>7.89576</v>
      </c>
      <c r="D42">
        <v>122.252</v>
      </c>
      <c r="F42">
        <v>4.63581391900185</v>
      </c>
      <c r="G42">
        <v>-122.252</v>
      </c>
      <c r="H42">
        <v>-1109.09</v>
      </c>
      <c r="I42">
        <v>1050.01</v>
      </c>
      <c r="K42">
        <v>4.63581391900185</v>
      </c>
      <c r="L42">
        <f t="shared" si="1"/>
        <v>6.62376929582588</v>
      </c>
      <c r="M42">
        <v>7.89576</v>
      </c>
    </row>
    <row r="43" spans="1:13">
      <c r="A43">
        <v>4.90683364313915</v>
      </c>
      <c r="B43">
        <v>15.7259</v>
      </c>
      <c r="C43">
        <v>8.21582</v>
      </c>
      <c r="D43">
        <v>152.455</v>
      </c>
      <c r="F43">
        <v>4.90683364313915</v>
      </c>
      <c r="G43">
        <v>-152.455</v>
      </c>
      <c r="H43">
        <v>-692.838</v>
      </c>
      <c r="I43">
        <v>596.641</v>
      </c>
      <c r="K43">
        <v>4.90683364313915</v>
      </c>
      <c r="L43">
        <f t="shared" si="1"/>
        <v>6.9932696315983</v>
      </c>
      <c r="M43">
        <v>8.21582</v>
      </c>
    </row>
    <row r="44" spans="1:13">
      <c r="A44">
        <v>5.17785336727645</v>
      </c>
      <c r="B44">
        <v>17.9798</v>
      </c>
      <c r="C44">
        <v>8.39211</v>
      </c>
      <c r="D44">
        <v>182.04</v>
      </c>
      <c r="F44">
        <v>5.17785336727645</v>
      </c>
      <c r="G44">
        <v>-182.04</v>
      </c>
      <c r="H44">
        <v>-416.22</v>
      </c>
      <c r="I44">
        <v>293.194</v>
      </c>
      <c r="K44">
        <v>5.17785336727645</v>
      </c>
      <c r="L44">
        <f t="shared" si="1"/>
        <v>7.35595299335781</v>
      </c>
      <c r="M44">
        <v>8.39211</v>
      </c>
    </row>
    <row r="45" spans="1:13">
      <c r="A45">
        <v>5.44887309141375</v>
      </c>
      <c r="B45">
        <v>20.2654</v>
      </c>
      <c r="C45">
        <v>8.45498</v>
      </c>
      <c r="D45">
        <v>209.731</v>
      </c>
      <c r="F45">
        <v>5.44887309141375</v>
      </c>
      <c r="G45">
        <v>-209.731</v>
      </c>
      <c r="H45">
        <v>-235.17</v>
      </c>
      <c r="I45">
        <v>92.2681</v>
      </c>
      <c r="K45">
        <v>5.44887309141375</v>
      </c>
      <c r="L45">
        <f t="shared" si="1"/>
        <v>7.71135977267645</v>
      </c>
      <c r="M45">
        <v>8.45498</v>
      </c>
    </row>
    <row r="46" spans="1:13">
      <c r="A46">
        <v>5.71989281555105</v>
      </c>
      <c r="B46">
        <v>22.5547</v>
      </c>
      <c r="C46">
        <v>8.42596</v>
      </c>
      <c r="D46">
        <v>234.461</v>
      </c>
      <c r="F46">
        <v>5.71989281555105</v>
      </c>
      <c r="G46">
        <v>-234.461</v>
      </c>
      <c r="H46">
        <v>-120.325</v>
      </c>
      <c r="I46">
        <v>-37.1259</v>
      </c>
      <c r="K46">
        <v>5.71989281555105</v>
      </c>
      <c r="L46">
        <f t="shared" si="1"/>
        <v>8.05906977242206</v>
      </c>
      <c r="M46">
        <v>8.42596</v>
      </c>
    </row>
    <row r="47" spans="1:13">
      <c r="A47">
        <v>6.26193226382565</v>
      </c>
      <c r="B47">
        <v>27.0583</v>
      </c>
      <c r="C47">
        <v>8.15187</v>
      </c>
      <c r="D47">
        <v>271.961</v>
      </c>
      <c r="F47">
        <v>6.26193226382565</v>
      </c>
      <c r="G47">
        <v>-271.961</v>
      </c>
      <c r="H47">
        <v>-15.1887</v>
      </c>
      <c r="I47">
        <v>-127.453</v>
      </c>
      <c r="K47">
        <v>6.26193226382565</v>
      </c>
      <c r="L47">
        <f t="shared" si="1"/>
        <v>8.72990792091145</v>
      </c>
      <c r="M47">
        <v>8.15187</v>
      </c>
    </row>
    <row r="48" spans="1:13">
      <c r="A48">
        <v>6.53295198796294</v>
      </c>
      <c r="B48">
        <v>29.2383</v>
      </c>
      <c r="C48">
        <v>7.95934</v>
      </c>
      <c r="D48">
        <v>272.625</v>
      </c>
      <c r="F48">
        <v>6.53295198796294</v>
      </c>
      <c r="G48">
        <v>-272.625</v>
      </c>
      <c r="H48">
        <v>47.6208</v>
      </c>
      <c r="I48">
        <v>-127.453</v>
      </c>
      <c r="K48">
        <v>6.53295198796294</v>
      </c>
      <c r="L48">
        <f t="shared" si="1"/>
        <v>9.05238112171604</v>
      </c>
      <c r="M48">
        <v>7.95934</v>
      </c>
    </row>
    <row r="49" spans="1:13">
      <c r="A49">
        <v>6.80397171210024</v>
      </c>
      <c r="B49">
        <v>31.3773</v>
      </c>
      <c r="C49">
        <v>7.85162</v>
      </c>
      <c r="D49">
        <v>259.126</v>
      </c>
      <c r="F49">
        <v>6.80397171210024</v>
      </c>
      <c r="G49">
        <v>-259.126</v>
      </c>
      <c r="H49">
        <v>219.654</v>
      </c>
      <c r="I49">
        <v>-127.453</v>
      </c>
      <c r="K49">
        <v>6.80397171210024</v>
      </c>
      <c r="L49">
        <f t="shared" si="1"/>
        <v>9.36584513391905</v>
      </c>
      <c r="M49">
        <v>7.85162</v>
      </c>
    </row>
    <row r="50" spans="1:13">
      <c r="A50">
        <v>7.07499143623754</v>
      </c>
      <c r="B50">
        <v>33.5134</v>
      </c>
      <c r="C50">
        <v>7.93215</v>
      </c>
      <c r="D50">
        <v>247.126</v>
      </c>
      <c r="F50">
        <v>7.07499143623754</v>
      </c>
      <c r="G50">
        <v>-247.126</v>
      </c>
      <c r="H50">
        <v>606.592</v>
      </c>
      <c r="I50">
        <v>-127.453</v>
      </c>
      <c r="K50">
        <v>7.07499143623754</v>
      </c>
      <c r="L50">
        <f t="shared" si="1"/>
        <v>9.670057667263</v>
      </c>
      <c r="M50">
        <v>7.93215</v>
      </c>
    </row>
    <row r="51" spans="1:13">
      <c r="A51">
        <v>7.34601116037484</v>
      </c>
      <c r="B51">
        <v>35.7003</v>
      </c>
      <c r="C51">
        <v>8.27343</v>
      </c>
      <c r="D51">
        <v>237.953</v>
      </c>
      <c r="F51">
        <v>7.34601116037484</v>
      </c>
      <c r="G51">
        <v>-237.953</v>
      </c>
      <c r="H51">
        <v>1363.27</v>
      </c>
      <c r="I51">
        <v>-127.453</v>
      </c>
      <c r="K51">
        <v>7.34601116037484</v>
      </c>
      <c r="L51">
        <f t="shared" si="1"/>
        <v>9.96480830333571</v>
      </c>
      <c r="M51">
        <v>8.27343</v>
      </c>
    </row>
    <row r="52" spans="1:13">
      <c r="A52">
        <v>7.61703088451214</v>
      </c>
      <c r="B52">
        <v>38.0318</v>
      </c>
      <c r="C52">
        <v>9.02351</v>
      </c>
      <c r="D52">
        <v>233.694</v>
      </c>
      <c r="F52">
        <v>7.61703088451214</v>
      </c>
      <c r="G52">
        <v>-233.694</v>
      </c>
      <c r="H52">
        <v>2768.03</v>
      </c>
      <c r="I52">
        <v>-127.453</v>
      </c>
      <c r="K52">
        <v>7.61703088451214</v>
      </c>
      <c r="L52">
        <f t="shared" si="1"/>
        <v>10.2499172991909</v>
      </c>
      <c r="M52">
        <v>9.02351</v>
      </c>
    </row>
    <row r="53" spans="1:13">
      <c r="A53">
        <v>7.88805060864944</v>
      </c>
      <c r="B53">
        <v>40.6463</v>
      </c>
      <c r="C53">
        <v>10.418</v>
      </c>
      <c r="D53">
        <v>235.996</v>
      </c>
      <c r="F53">
        <v>7.88805060864944</v>
      </c>
      <c r="G53">
        <v>-235.996</v>
      </c>
      <c r="H53">
        <v>5352.05</v>
      </c>
      <c r="I53">
        <v>-127.453</v>
      </c>
      <c r="K53">
        <v>7.88805060864944</v>
      </c>
      <c r="L53">
        <f t="shared" si="1"/>
        <v>10.5252344081672</v>
      </c>
      <c r="M53">
        <v>10.418</v>
      </c>
    </row>
    <row r="54" spans="1:13">
      <c r="A54">
        <v>8.02356047071809</v>
      </c>
      <c r="B54">
        <v>42.1264</v>
      </c>
      <c r="C54">
        <v>11.1916</v>
      </c>
      <c r="D54">
        <v>241.214</v>
      </c>
      <c r="F54">
        <v>8.02356047071809</v>
      </c>
      <c r="G54">
        <v>-241.214</v>
      </c>
      <c r="H54">
        <v>-2987.87</v>
      </c>
      <c r="I54">
        <v>3905.74</v>
      </c>
      <c r="K54">
        <v>8.02356047071809</v>
      </c>
      <c r="L54">
        <f t="shared" si="1"/>
        <v>10.6591818320754</v>
      </c>
      <c r="M54">
        <v>11.1916</v>
      </c>
    </row>
    <row r="55" spans="1:13">
      <c r="A55">
        <v>8.09131540175242</v>
      </c>
      <c r="B55">
        <v>42.8899</v>
      </c>
      <c r="C55">
        <v>11.4039</v>
      </c>
      <c r="D55">
        <v>256.458</v>
      </c>
      <c r="F55">
        <v>8.09131540175242</v>
      </c>
      <c r="G55">
        <v>-256.458</v>
      </c>
      <c r="H55">
        <v>-2683.46</v>
      </c>
      <c r="I55">
        <v>2101.89</v>
      </c>
      <c r="K55">
        <v>8.09131540175242</v>
      </c>
      <c r="L55">
        <f t="shared" si="1"/>
        <v>10.7252219433109</v>
      </c>
      <c r="M55">
        <v>11.4039</v>
      </c>
    </row>
    <row r="56" spans="1:13">
      <c r="A56">
        <v>8.15907033278674</v>
      </c>
      <c r="B56">
        <v>43.6707</v>
      </c>
      <c r="C56">
        <v>11.6109</v>
      </c>
      <c r="D56">
        <v>272.139</v>
      </c>
      <c r="F56">
        <v>8.15907033278674</v>
      </c>
      <c r="G56">
        <v>-272.139</v>
      </c>
      <c r="H56">
        <v>-2409.58</v>
      </c>
      <c r="I56">
        <v>2008.97</v>
      </c>
      <c r="K56">
        <v>8.15907033278674</v>
      </c>
      <c r="L56">
        <f t="shared" si="1"/>
        <v>10.7906377179066</v>
      </c>
      <c r="M56">
        <v>11.6109</v>
      </c>
    </row>
    <row r="57" spans="1:13">
      <c r="A57">
        <v>8.22682526382106</v>
      </c>
      <c r="B57">
        <v>44.4632</v>
      </c>
      <c r="C57">
        <v>11.7899</v>
      </c>
      <c r="D57">
        <v>287.654</v>
      </c>
      <c r="F57">
        <v>8.22682526382106</v>
      </c>
      <c r="G57">
        <v>-287.654</v>
      </c>
      <c r="H57">
        <v>-2162.91</v>
      </c>
      <c r="I57">
        <v>1700.71</v>
      </c>
      <c r="K57">
        <v>8.22682526382106</v>
      </c>
      <c r="L57">
        <f t="shared" si="1"/>
        <v>10.8554278326282</v>
      </c>
      <c r="M57">
        <v>11.7899</v>
      </c>
    </row>
    <row r="58" spans="1:13">
      <c r="A58">
        <v>8.29458019485539</v>
      </c>
      <c r="B58">
        <v>45.2676</v>
      </c>
      <c r="C58">
        <v>11.9516</v>
      </c>
      <c r="D58">
        <v>303.197</v>
      </c>
      <c r="F58">
        <v>8.29458019485539</v>
      </c>
      <c r="G58">
        <v>-303.197</v>
      </c>
      <c r="H58">
        <v>-1940.53</v>
      </c>
      <c r="I58">
        <v>1504.62</v>
      </c>
      <c r="K58">
        <v>8.29458019485539</v>
      </c>
      <c r="L58">
        <f t="shared" si="1"/>
        <v>10.9195910660349</v>
      </c>
      <c r="M58">
        <v>11.9516</v>
      </c>
    </row>
    <row r="59" spans="1:13">
      <c r="A59">
        <v>8.43009005692404</v>
      </c>
      <c r="B59">
        <v>46.9065</v>
      </c>
      <c r="C59">
        <v>12.2208</v>
      </c>
      <c r="D59">
        <v>334.045</v>
      </c>
      <c r="F59">
        <v>8.43009005692404</v>
      </c>
      <c r="G59">
        <v>-334.045</v>
      </c>
      <c r="H59">
        <v>-1558.76</v>
      </c>
      <c r="I59">
        <v>1197.23</v>
      </c>
      <c r="K59">
        <v>8.43009005692404</v>
      </c>
      <c r="L59">
        <f t="shared" si="1"/>
        <v>11.0460325055709</v>
      </c>
      <c r="M59">
        <v>12.2208</v>
      </c>
    </row>
    <row r="60" spans="1:13">
      <c r="A60">
        <v>8.70110978106134</v>
      </c>
      <c r="B60">
        <v>50.2711</v>
      </c>
      <c r="C60">
        <v>12.5777</v>
      </c>
      <c r="D60">
        <v>394.014</v>
      </c>
      <c r="F60">
        <v>8.70110978106134</v>
      </c>
      <c r="G60">
        <v>-394.014</v>
      </c>
      <c r="H60">
        <v>-992.907</v>
      </c>
      <c r="I60">
        <v>720.529</v>
      </c>
      <c r="K60">
        <v>8.70110978106134</v>
      </c>
      <c r="L60">
        <f t="shared" si="1"/>
        <v>11.2913501102572</v>
      </c>
      <c r="M60">
        <v>12.5777</v>
      </c>
    </row>
    <row r="61" spans="1:13">
      <c r="A61">
        <v>8.97212950519863</v>
      </c>
      <c r="B61">
        <v>53.7054</v>
      </c>
      <c r="C61">
        <v>12.7377</v>
      </c>
      <c r="D61">
        <v>450.08</v>
      </c>
      <c r="F61">
        <v>8.97212950519863</v>
      </c>
      <c r="G61">
        <v>-450.08</v>
      </c>
      <c r="H61">
        <v>-615.403</v>
      </c>
      <c r="I61">
        <v>290.545</v>
      </c>
      <c r="K61">
        <v>8.97212950519863</v>
      </c>
      <c r="L61">
        <f t="shared" si="1"/>
        <v>11.5265468226123</v>
      </c>
      <c r="M61">
        <v>12.7377</v>
      </c>
    </row>
    <row r="62" spans="1:13">
      <c r="A62">
        <v>9.24314922933593</v>
      </c>
      <c r="B62">
        <v>57.1608</v>
      </c>
      <c r="C62">
        <v>12.7393</v>
      </c>
      <c r="D62">
        <v>500.411</v>
      </c>
      <c r="F62">
        <v>9.24314922933593</v>
      </c>
      <c r="G62">
        <v>-500.411</v>
      </c>
      <c r="H62">
        <v>-365.167</v>
      </c>
      <c r="I62">
        <v>2.55639</v>
      </c>
      <c r="K62">
        <v>9.24314922933593</v>
      </c>
      <c r="L62">
        <f t="shared" si="1"/>
        <v>11.7516027916455</v>
      </c>
      <c r="M62">
        <v>12.7393</v>
      </c>
    </row>
    <row r="63" spans="1:13">
      <c r="A63">
        <v>9.51416895347323</v>
      </c>
      <c r="B63">
        <v>60.5983</v>
      </c>
      <c r="C63">
        <v>12.6085</v>
      </c>
      <c r="D63">
        <v>543.372</v>
      </c>
      <c r="F63">
        <v>9.51416895347323</v>
      </c>
      <c r="G63">
        <v>-543.372</v>
      </c>
      <c r="H63">
        <v>-202.33</v>
      </c>
      <c r="I63">
        <v>-185.98</v>
      </c>
      <c r="K63">
        <v>9.51416895347323</v>
      </c>
      <c r="L63">
        <f t="shared" si="1"/>
        <v>11.9665209487405</v>
      </c>
      <c r="M63">
        <v>12.6085</v>
      </c>
    </row>
    <row r="64" spans="1:13">
      <c r="A64">
        <v>10.0562084017478</v>
      </c>
      <c r="B64">
        <v>67.2892</v>
      </c>
      <c r="C64">
        <v>12.0169</v>
      </c>
      <c r="D64">
        <v>601.942</v>
      </c>
      <c r="F64">
        <v>10.0562084017478</v>
      </c>
      <c r="G64">
        <v>-601.942</v>
      </c>
      <c r="H64">
        <v>-40.3479</v>
      </c>
      <c r="I64">
        <v>-312.952</v>
      </c>
      <c r="K64">
        <v>10.0562084017478</v>
      </c>
      <c r="L64">
        <f t="shared" si="1"/>
        <v>12.3660631289841</v>
      </c>
      <c r="M64">
        <v>12.0169</v>
      </c>
    </row>
    <row r="65" spans="1:13">
      <c r="A65">
        <v>10.3272281258851</v>
      </c>
      <c r="B65">
        <v>70.4885</v>
      </c>
      <c r="C65">
        <v>11.579</v>
      </c>
      <c r="D65">
        <v>615.726</v>
      </c>
      <c r="F65">
        <v>10.3272281258851</v>
      </c>
      <c r="G65">
        <v>-615.726</v>
      </c>
      <c r="H65">
        <v>-10.0506</v>
      </c>
      <c r="I65">
        <v>-390.003</v>
      </c>
      <c r="K65">
        <v>10.3272281258851</v>
      </c>
      <c r="L65">
        <f t="shared" si="1"/>
        <v>12.5507974836599</v>
      </c>
      <c r="M65">
        <v>11.579</v>
      </c>
    </row>
    <row r="66" spans="1:13">
      <c r="A66">
        <v>10.5982478500224</v>
      </c>
      <c r="B66">
        <v>73.5577</v>
      </c>
      <c r="C66">
        <v>11.1304</v>
      </c>
      <c r="D66">
        <v>582.562</v>
      </c>
      <c r="F66">
        <v>10.5982478500224</v>
      </c>
      <c r="G66">
        <v>-582.562</v>
      </c>
      <c r="H66">
        <v>75.0027</v>
      </c>
      <c r="I66">
        <v>-390.003</v>
      </c>
      <c r="K66">
        <v>10.5982478500224</v>
      </c>
      <c r="L66">
        <f t="shared" si="1"/>
        <v>12.7256126578665</v>
      </c>
      <c r="M66">
        <v>11.1304</v>
      </c>
    </row>
    <row r="67" spans="1:13">
      <c r="A67">
        <v>10.8692675741597</v>
      </c>
      <c r="B67">
        <v>76.5409</v>
      </c>
      <c r="C67">
        <v>10.8749</v>
      </c>
      <c r="D67">
        <v>537.933</v>
      </c>
      <c r="F67">
        <v>10.8692675741597</v>
      </c>
      <c r="G67">
        <v>-537.933</v>
      </c>
      <c r="H67">
        <v>288.742</v>
      </c>
      <c r="I67">
        <v>-390.003</v>
      </c>
      <c r="K67">
        <v>10.8692675741597</v>
      </c>
      <c r="L67">
        <f t="shared" ref="L67:L98" si="2">0.000000060278*K67^6-0.0000093282*K67^5+0.00052161*K67^4-0.01215*K67^3+0.06757*K67^2+1.3451*K67-0.075058</f>
        <v>12.8906099569911</v>
      </c>
      <c r="M67">
        <v>10.8749</v>
      </c>
    </row>
    <row r="68" spans="1:13">
      <c r="A68">
        <v>11.140287298297</v>
      </c>
      <c r="B68">
        <v>79.4787</v>
      </c>
      <c r="C68">
        <v>10.8582</v>
      </c>
      <c r="D68">
        <v>497.75</v>
      </c>
      <c r="F68">
        <v>11.140287298297</v>
      </c>
      <c r="G68">
        <v>-497.75</v>
      </c>
      <c r="H68">
        <v>747.239</v>
      </c>
      <c r="I68">
        <v>-390.003</v>
      </c>
      <c r="K68">
        <v>11.140287298297</v>
      </c>
      <c r="L68">
        <f t="shared" si="2"/>
        <v>13.0459073740397</v>
      </c>
      <c r="M68">
        <v>10.8582</v>
      </c>
    </row>
    <row r="69" spans="1:13">
      <c r="A69">
        <v>11.4113070224343</v>
      </c>
      <c r="B69">
        <v>82.4521</v>
      </c>
      <c r="C69">
        <v>11.1675</v>
      </c>
      <c r="D69">
        <v>463.825</v>
      </c>
      <c r="F69">
        <v>11.4113070224343</v>
      </c>
      <c r="G69">
        <v>-463.825</v>
      </c>
      <c r="H69">
        <v>1627.99</v>
      </c>
      <c r="I69">
        <v>-390.003</v>
      </c>
      <c r="K69">
        <v>11.4113070224343</v>
      </c>
      <c r="L69">
        <f t="shared" si="2"/>
        <v>13.1916386340393</v>
      </c>
      <c r="M69">
        <v>11.1675</v>
      </c>
    </row>
    <row r="70" spans="1:13">
      <c r="A70">
        <v>11.6823267465716</v>
      </c>
      <c r="B70">
        <v>85.5738</v>
      </c>
      <c r="C70">
        <v>11.9568</v>
      </c>
      <c r="D70">
        <v>438.03</v>
      </c>
      <c r="F70">
        <v>11.6823267465716</v>
      </c>
      <c r="G70">
        <v>-438.03</v>
      </c>
      <c r="H70">
        <v>3254.26</v>
      </c>
      <c r="I70">
        <v>-390.003</v>
      </c>
      <c r="K70">
        <v>11.6823267465716</v>
      </c>
      <c r="L70">
        <f t="shared" si="2"/>
        <v>13.3279522556398</v>
      </c>
      <c r="M70">
        <v>11.9568</v>
      </c>
    </row>
    <row r="71" spans="1:13">
      <c r="A71">
        <v>11.9533464707089</v>
      </c>
      <c r="B71">
        <v>88.9998</v>
      </c>
      <c r="C71">
        <v>13.4879</v>
      </c>
      <c r="D71">
        <v>421.653</v>
      </c>
      <c r="F71">
        <v>11.9533464707089</v>
      </c>
      <c r="G71">
        <v>-421.653</v>
      </c>
      <c r="H71">
        <v>6253.47</v>
      </c>
      <c r="I71">
        <v>-390.003</v>
      </c>
      <c r="K71">
        <v>11.9533464707089</v>
      </c>
      <c r="L71">
        <f t="shared" si="2"/>
        <v>13.4550106299147</v>
      </c>
      <c r="M71">
        <v>13.4879</v>
      </c>
    </row>
    <row r="72" spans="1:13">
      <c r="A72">
        <v>12.0888563327775</v>
      </c>
      <c r="B72">
        <v>90.9038</v>
      </c>
      <c r="C72">
        <v>14.2966</v>
      </c>
      <c r="D72">
        <v>455.563</v>
      </c>
      <c r="F72">
        <v>12.0888563327775</v>
      </c>
      <c r="G72">
        <v>-455.563</v>
      </c>
      <c r="H72">
        <v>-2693.95</v>
      </c>
      <c r="I72">
        <v>4006.86</v>
      </c>
      <c r="K72">
        <v>12.0888563327775</v>
      </c>
      <c r="L72">
        <f t="shared" si="2"/>
        <v>13.5151234169346</v>
      </c>
      <c r="M72">
        <v>14.2966</v>
      </c>
    </row>
    <row r="73" spans="1:13">
      <c r="A73">
        <v>12.1566112638118</v>
      </c>
      <c r="B73">
        <v>91.8752</v>
      </c>
      <c r="C73">
        <v>14.4627</v>
      </c>
      <c r="D73">
        <v>478.102</v>
      </c>
      <c r="F73">
        <v>12.1566112638118</v>
      </c>
      <c r="G73">
        <v>-478.102</v>
      </c>
      <c r="H73">
        <v>-2419.03</v>
      </c>
      <c r="I73">
        <v>1612.55</v>
      </c>
      <c r="K73">
        <v>12.1566112638118</v>
      </c>
      <c r="L73">
        <f t="shared" si="2"/>
        <v>13.5443356817852</v>
      </c>
      <c r="M73">
        <v>14.4627</v>
      </c>
    </row>
    <row r="74" spans="1:13">
      <c r="A74">
        <v>12.2243661948462</v>
      </c>
      <c r="B74">
        <v>92.8625</v>
      </c>
      <c r="C74">
        <v>14.6327</v>
      </c>
      <c r="D74">
        <v>501.259</v>
      </c>
      <c r="F74">
        <v>12.2243661948462</v>
      </c>
      <c r="G74">
        <v>-501.259</v>
      </c>
      <c r="H74">
        <v>-2171.42</v>
      </c>
      <c r="I74">
        <v>1617.29</v>
      </c>
      <c r="K74">
        <v>12.2243661948462</v>
      </c>
      <c r="L74">
        <f t="shared" si="2"/>
        <v>13.5729891163599</v>
      </c>
      <c r="M74">
        <v>14.6327</v>
      </c>
    </row>
    <row r="75" spans="1:13">
      <c r="A75">
        <v>12.2921211258805</v>
      </c>
      <c r="B75">
        <v>93.8582</v>
      </c>
      <c r="C75">
        <v>14.7717</v>
      </c>
      <c r="D75">
        <v>523.756</v>
      </c>
      <c r="F75">
        <v>12.2921211258805</v>
      </c>
      <c r="G75">
        <v>-523.756</v>
      </c>
      <c r="H75">
        <v>-1948.2</v>
      </c>
      <c r="I75">
        <v>1293.97</v>
      </c>
      <c r="K75">
        <v>12.2921211258805</v>
      </c>
      <c r="L75">
        <f t="shared" si="2"/>
        <v>13.6010867182799</v>
      </c>
      <c r="M75">
        <v>14.7717</v>
      </c>
    </row>
    <row r="76" spans="1:13">
      <c r="A76">
        <v>12.3598760569148</v>
      </c>
      <c r="B76">
        <v>94.8634</v>
      </c>
      <c r="C76">
        <v>14.8952</v>
      </c>
      <c r="D76">
        <v>546.048</v>
      </c>
      <c r="F76">
        <v>12.3598760569148</v>
      </c>
      <c r="G76">
        <v>-546.048</v>
      </c>
      <c r="H76">
        <v>-1746.82</v>
      </c>
      <c r="I76">
        <v>1124.4</v>
      </c>
      <c r="K76">
        <v>12.3598760569148</v>
      </c>
      <c r="L76">
        <f t="shared" si="2"/>
        <v>13.6286315289527</v>
      </c>
      <c r="M76">
        <v>14.8952</v>
      </c>
    </row>
    <row r="77" spans="1:13">
      <c r="A77">
        <v>12.4953859189835</v>
      </c>
      <c r="B77">
        <v>96.8961</v>
      </c>
      <c r="C77">
        <v>15.0877</v>
      </c>
      <c r="D77">
        <v>589.4</v>
      </c>
      <c r="F77">
        <v>12.4953859189835</v>
      </c>
      <c r="G77">
        <v>-589.4</v>
      </c>
      <c r="H77">
        <v>-1400.81</v>
      </c>
      <c r="I77">
        <v>837.115</v>
      </c>
      <c r="K77">
        <v>12.4953859189835</v>
      </c>
      <c r="L77">
        <f t="shared" si="2"/>
        <v>13.6820751560919</v>
      </c>
      <c r="M77">
        <v>15.0877</v>
      </c>
    </row>
    <row r="78" spans="1:13">
      <c r="A78">
        <v>12.7664056431208</v>
      </c>
      <c r="B78">
        <v>101.016</v>
      </c>
      <c r="C78">
        <v>15.2895</v>
      </c>
      <c r="D78">
        <v>670.322</v>
      </c>
      <c r="F78">
        <v>12.7664056431208</v>
      </c>
      <c r="G78">
        <v>-670.322</v>
      </c>
      <c r="H78">
        <v>-887.499</v>
      </c>
      <c r="I78">
        <v>397.471</v>
      </c>
      <c r="K78">
        <v>12.7664056431208</v>
      </c>
      <c r="L78">
        <f t="shared" si="2"/>
        <v>13.7824674022441</v>
      </c>
      <c r="M78">
        <v>15.2895</v>
      </c>
    </row>
    <row r="79" spans="1:13">
      <c r="A79">
        <v>13.0374253672581</v>
      </c>
      <c r="B79">
        <v>105.164</v>
      </c>
      <c r="C79">
        <v>15.2871</v>
      </c>
      <c r="D79">
        <v>741.617</v>
      </c>
      <c r="F79">
        <v>13.0374253672581</v>
      </c>
      <c r="G79">
        <v>-741.617</v>
      </c>
      <c r="H79">
        <v>-545.263</v>
      </c>
      <c r="I79">
        <v>-4.19591</v>
      </c>
      <c r="K79">
        <v>13.0374253672581</v>
      </c>
      <c r="L79">
        <f t="shared" si="2"/>
        <v>13.8743748675627</v>
      </c>
      <c r="M79">
        <v>15.2871</v>
      </c>
    </row>
    <row r="80" spans="1:13">
      <c r="A80">
        <v>13.3084450913954</v>
      </c>
      <c r="B80">
        <v>109.287</v>
      </c>
      <c r="C80">
        <v>15.1148</v>
      </c>
      <c r="D80">
        <v>801.187</v>
      </c>
      <c r="F80">
        <v>13.3084450913954</v>
      </c>
      <c r="G80">
        <v>-801.187</v>
      </c>
      <c r="H80">
        <v>-319.129</v>
      </c>
      <c r="I80">
        <v>-270.255</v>
      </c>
      <c r="K80">
        <v>13.3084450913954</v>
      </c>
      <c r="L80">
        <f t="shared" si="2"/>
        <v>13.9580160892005</v>
      </c>
      <c r="M80">
        <v>15.1148</v>
      </c>
    </row>
    <row r="81" spans="1:13">
      <c r="A81">
        <v>13.85048453967</v>
      </c>
      <c r="B81">
        <v>117.293</v>
      </c>
      <c r="C81">
        <v>14.3464</v>
      </c>
      <c r="D81">
        <v>878.411</v>
      </c>
      <c r="F81">
        <v>13.85048453967</v>
      </c>
      <c r="G81">
        <v>-878.411</v>
      </c>
      <c r="H81">
        <v>-82.4437</v>
      </c>
      <c r="I81">
        <v>-457.845</v>
      </c>
      <c r="K81">
        <v>13.85048453967</v>
      </c>
      <c r="L81">
        <f t="shared" si="2"/>
        <v>14.1014166812337</v>
      </c>
      <c r="M81">
        <v>14.3464</v>
      </c>
    </row>
    <row r="82" spans="1:13">
      <c r="A82">
        <v>14.3925239879446</v>
      </c>
      <c r="B82">
        <v>124.749</v>
      </c>
      <c r="C82">
        <v>13.1041</v>
      </c>
      <c r="D82">
        <v>892.612</v>
      </c>
      <c r="F82">
        <v>14.3925239879446</v>
      </c>
      <c r="G82">
        <v>-892.612</v>
      </c>
      <c r="H82">
        <v>-6.08556</v>
      </c>
      <c r="I82">
        <v>-529.224</v>
      </c>
      <c r="K82">
        <v>14.3925239879446</v>
      </c>
      <c r="L82">
        <f t="shared" si="2"/>
        <v>14.2145773093973</v>
      </c>
      <c r="M82">
        <v>13.1041</v>
      </c>
    </row>
    <row r="83" spans="1:13">
      <c r="A83">
        <v>14.6635437120819</v>
      </c>
      <c r="B83">
        <v>128.198</v>
      </c>
      <c r="C83">
        <v>12.4678</v>
      </c>
      <c r="D83">
        <v>809.248</v>
      </c>
      <c r="F83">
        <v>14.6635437120819</v>
      </c>
      <c r="G83">
        <v>-809.248</v>
      </c>
      <c r="H83">
        <v>110.469</v>
      </c>
      <c r="I83">
        <v>-529.224</v>
      </c>
      <c r="K83">
        <v>14.6635437120819</v>
      </c>
      <c r="L83">
        <f t="shared" si="2"/>
        <v>14.2604424267869</v>
      </c>
      <c r="M83">
        <v>12.4678</v>
      </c>
    </row>
    <row r="84" spans="1:13">
      <c r="A84">
        <v>14.9345634362192</v>
      </c>
      <c r="B84">
        <v>131.536</v>
      </c>
      <c r="C84">
        <v>12.1337</v>
      </c>
      <c r="D84">
        <v>736.046</v>
      </c>
      <c r="F84">
        <v>14.9345634362192</v>
      </c>
      <c r="G84">
        <v>-736.046</v>
      </c>
      <c r="H84">
        <v>371.715</v>
      </c>
      <c r="I84">
        <v>-529.224</v>
      </c>
      <c r="K84">
        <v>14.9345634362192</v>
      </c>
      <c r="L84">
        <f t="shared" si="2"/>
        <v>14.2995079314658</v>
      </c>
      <c r="M84">
        <v>12.1337</v>
      </c>
    </row>
    <row r="85" spans="1:13">
      <c r="A85">
        <v>15.2055831603565</v>
      </c>
      <c r="B85">
        <v>134.805</v>
      </c>
      <c r="C85">
        <v>12.0776</v>
      </c>
      <c r="D85">
        <v>671.265</v>
      </c>
      <c r="F85">
        <v>15.2055831603565</v>
      </c>
      <c r="G85">
        <v>-671.265</v>
      </c>
      <c r="H85">
        <v>911.777</v>
      </c>
      <c r="I85">
        <v>-529.224</v>
      </c>
      <c r="K85">
        <v>15.2055831603565</v>
      </c>
      <c r="L85">
        <f t="shared" si="2"/>
        <v>14.3320370903639</v>
      </c>
      <c r="M85">
        <v>12.0776</v>
      </c>
    </row>
    <row r="86" spans="1:13">
      <c r="A86">
        <v>15.4766028844938</v>
      </c>
      <c r="B86">
        <v>138.112</v>
      </c>
      <c r="C86">
        <v>12.4078</v>
      </c>
      <c r="D86">
        <v>617.206</v>
      </c>
      <c r="F86">
        <v>15.4766028844938</v>
      </c>
      <c r="G86">
        <v>-617.206</v>
      </c>
      <c r="H86">
        <v>1934.71</v>
      </c>
      <c r="I86">
        <v>-529.224</v>
      </c>
      <c r="K86">
        <v>15.4766028844938</v>
      </c>
      <c r="L86">
        <f t="shared" si="2"/>
        <v>14.3582966323256</v>
      </c>
      <c r="M86">
        <v>12.4078</v>
      </c>
    </row>
    <row r="87" spans="1:13">
      <c r="A87">
        <v>15.7476226086311</v>
      </c>
      <c r="B87">
        <v>141.577</v>
      </c>
      <c r="C87">
        <v>13.284</v>
      </c>
      <c r="D87">
        <v>574.724</v>
      </c>
      <c r="F87">
        <v>15.7476226086311</v>
      </c>
      <c r="G87">
        <v>-574.724</v>
      </c>
      <c r="H87">
        <v>3817.35</v>
      </c>
      <c r="I87">
        <v>-529.224</v>
      </c>
      <c r="K87">
        <v>15.7476226086311</v>
      </c>
      <c r="L87">
        <f t="shared" si="2"/>
        <v>14.378556067693</v>
      </c>
      <c r="M87">
        <v>13.284</v>
      </c>
    </row>
    <row r="88" spans="1:13">
      <c r="A88">
        <v>15.8831324706997</v>
      </c>
      <c r="B88">
        <v>143.424</v>
      </c>
      <c r="C88">
        <v>14.0122</v>
      </c>
      <c r="D88">
        <v>558.112</v>
      </c>
      <c r="F88">
        <v>15.8831324706997</v>
      </c>
      <c r="G88">
        <v>-558.112</v>
      </c>
      <c r="H88">
        <v>5289.54</v>
      </c>
      <c r="I88">
        <v>-529.224</v>
      </c>
      <c r="K88">
        <v>15.8831324706997</v>
      </c>
      <c r="L88">
        <f t="shared" si="2"/>
        <v>14.3865205643847</v>
      </c>
      <c r="M88">
        <v>14.0122</v>
      </c>
    </row>
    <row r="89" spans="1:13">
      <c r="A89">
        <v>16.0186423327684</v>
      </c>
      <c r="B89">
        <v>145.387</v>
      </c>
      <c r="C89">
        <v>14.7486</v>
      </c>
      <c r="D89">
        <v>548.165</v>
      </c>
      <c r="F89">
        <v>16.0186423327684</v>
      </c>
      <c r="G89">
        <v>-548.165</v>
      </c>
      <c r="H89">
        <v>-3011.25</v>
      </c>
      <c r="I89">
        <v>3722.7</v>
      </c>
      <c r="K89">
        <v>16.0186423327684</v>
      </c>
      <c r="L89">
        <f t="shared" si="2"/>
        <v>14.3930870250869</v>
      </c>
      <c r="M89">
        <v>14.7486</v>
      </c>
    </row>
    <row r="90" spans="1:13">
      <c r="A90">
        <v>16.0863972638027</v>
      </c>
      <c r="B90">
        <v>146.39</v>
      </c>
      <c r="C90">
        <v>14.9312</v>
      </c>
      <c r="D90">
        <v>575.114</v>
      </c>
      <c r="F90">
        <v>16.0863972638027</v>
      </c>
      <c r="G90">
        <v>-575.114</v>
      </c>
      <c r="H90">
        <v>-2704.49</v>
      </c>
      <c r="I90">
        <v>1810.45</v>
      </c>
      <c r="K90">
        <v>16.0863972638027</v>
      </c>
      <c r="L90">
        <f t="shared" si="2"/>
        <v>14.3958566704645</v>
      </c>
      <c r="M90">
        <v>14.9312</v>
      </c>
    </row>
    <row r="91" spans="1:13">
      <c r="A91">
        <v>16.154152194837</v>
      </c>
      <c r="B91">
        <v>147.409</v>
      </c>
      <c r="C91">
        <v>15.1132</v>
      </c>
      <c r="D91">
        <v>602.548</v>
      </c>
      <c r="F91">
        <v>16.154152194837</v>
      </c>
      <c r="G91">
        <v>-602.548</v>
      </c>
      <c r="H91">
        <v>-2428.51</v>
      </c>
      <c r="I91">
        <v>1768.76</v>
      </c>
      <c r="K91">
        <v>16.154152194837</v>
      </c>
      <c r="L91">
        <f t="shared" si="2"/>
        <v>14.3982896283706</v>
      </c>
      <c r="M91">
        <v>15.1132</v>
      </c>
    </row>
    <row r="92" spans="1:13">
      <c r="A92">
        <v>16.2219071258713</v>
      </c>
      <c r="B92">
        <v>148.438</v>
      </c>
      <c r="C92">
        <v>15.2625</v>
      </c>
      <c r="D92">
        <v>629.097</v>
      </c>
      <c r="F92">
        <v>16.2219071258713</v>
      </c>
      <c r="G92">
        <v>-629.097</v>
      </c>
      <c r="H92">
        <v>-2179.96</v>
      </c>
      <c r="I92">
        <v>1420.86</v>
      </c>
      <c r="K92">
        <v>16.2219071258713</v>
      </c>
      <c r="L92">
        <f t="shared" si="2"/>
        <v>14.4003901791896</v>
      </c>
      <c r="M92">
        <v>15.2625</v>
      </c>
    </row>
    <row r="93" spans="1:13">
      <c r="A93">
        <v>16.2896620569057</v>
      </c>
      <c r="B93">
        <v>149.476</v>
      </c>
      <c r="C93">
        <v>15.3931</v>
      </c>
      <c r="D93">
        <v>655.218</v>
      </c>
      <c r="F93">
        <v>16.2896620569057</v>
      </c>
      <c r="G93">
        <v>-655.218</v>
      </c>
      <c r="H93">
        <v>-1955.91</v>
      </c>
      <c r="I93">
        <v>1217.47</v>
      </c>
      <c r="K93">
        <v>16.2896620569057</v>
      </c>
      <c r="L93">
        <f t="shared" si="2"/>
        <v>14.4021626053874</v>
      </c>
      <c r="M93">
        <v>15.3931</v>
      </c>
    </row>
    <row r="94" spans="1:13">
      <c r="A94">
        <v>16.4251719189743</v>
      </c>
      <c r="B94">
        <v>151.577</v>
      </c>
      <c r="C94">
        <v>15.5962</v>
      </c>
      <c r="D94">
        <v>705.68</v>
      </c>
      <c r="F94">
        <v>16.4251719189743</v>
      </c>
      <c r="G94">
        <v>-705.68</v>
      </c>
      <c r="H94">
        <v>-1571.3</v>
      </c>
      <c r="I94">
        <v>904.531</v>
      </c>
      <c r="K94">
        <v>16.4251719189743</v>
      </c>
      <c r="L94">
        <f t="shared" si="2"/>
        <v>14.4047402206221</v>
      </c>
      <c r="M94">
        <v>15.5962</v>
      </c>
    </row>
    <row r="95" spans="1:13">
      <c r="A95">
        <v>16.6961916431116</v>
      </c>
      <c r="B95">
        <v>155.837</v>
      </c>
      <c r="C95">
        <v>15.8006</v>
      </c>
      <c r="D95">
        <v>798.31</v>
      </c>
      <c r="F95">
        <v>16.6961916431116</v>
      </c>
      <c r="G95">
        <v>-798.31</v>
      </c>
      <c r="H95">
        <v>-1001.27</v>
      </c>
      <c r="I95">
        <v>413.541</v>
      </c>
      <c r="K95">
        <v>16.6961916431116</v>
      </c>
      <c r="L95">
        <f t="shared" si="2"/>
        <v>14.4061464767439</v>
      </c>
      <c r="M95">
        <v>15.8006</v>
      </c>
    </row>
    <row r="96" spans="1:13">
      <c r="A96">
        <v>16.9672113672489</v>
      </c>
      <c r="B96">
        <v>160.121</v>
      </c>
      <c r="C96">
        <v>15.7812</v>
      </c>
      <c r="D96">
        <v>877.869</v>
      </c>
      <c r="F96">
        <v>16.9672113672489</v>
      </c>
      <c r="G96">
        <v>-877.869</v>
      </c>
      <c r="H96">
        <v>-620.973</v>
      </c>
      <c r="I96">
        <v>-35.3678</v>
      </c>
      <c r="K96">
        <v>16.9672113672489</v>
      </c>
      <c r="L96">
        <f t="shared" si="2"/>
        <v>14.4027824647951</v>
      </c>
      <c r="M96">
        <v>15.7812</v>
      </c>
    </row>
    <row r="97" spans="1:13">
      <c r="A97">
        <v>17.2382310913862</v>
      </c>
      <c r="B97">
        <v>164.373</v>
      </c>
      <c r="C97">
        <v>15.5761</v>
      </c>
      <c r="D97">
        <v>942.242</v>
      </c>
      <c r="F97">
        <v>17.2382310913862</v>
      </c>
      <c r="G97">
        <v>-942.242</v>
      </c>
      <c r="H97">
        <v>-368.832</v>
      </c>
      <c r="I97">
        <v>-332.08</v>
      </c>
      <c r="K97">
        <v>17.2382310913862</v>
      </c>
      <c r="L97">
        <f t="shared" si="2"/>
        <v>14.3949215994656</v>
      </c>
      <c r="M97">
        <v>15.5761</v>
      </c>
    </row>
    <row r="98" spans="1:13">
      <c r="A98">
        <v>17.7802705396608</v>
      </c>
      <c r="B98">
        <v>172.604</v>
      </c>
      <c r="C98">
        <v>14.706</v>
      </c>
      <c r="D98">
        <v>1019.02</v>
      </c>
      <c r="F98">
        <v>17.7802705396608</v>
      </c>
      <c r="G98">
        <v>-1019.02</v>
      </c>
      <c r="H98">
        <v>-101.598</v>
      </c>
      <c r="I98">
        <v>-538.8</v>
      </c>
      <c r="K98">
        <v>17.7802705396608</v>
      </c>
      <c r="L98">
        <f t="shared" si="2"/>
        <v>14.3667963060228</v>
      </c>
      <c r="M98">
        <v>14.706</v>
      </c>
    </row>
    <row r="99" spans="1:13">
      <c r="A99">
        <v>18.3223099879354</v>
      </c>
      <c r="B99">
        <v>180.219</v>
      </c>
      <c r="C99">
        <v>13.3279</v>
      </c>
      <c r="D99">
        <v>1020.64</v>
      </c>
      <c r="F99">
        <v>18.3223099879354</v>
      </c>
      <c r="G99">
        <v>-1020.64</v>
      </c>
      <c r="H99">
        <v>-10.3954</v>
      </c>
      <c r="I99">
        <v>-615.788</v>
      </c>
      <c r="K99">
        <v>18.3223099879354</v>
      </c>
      <c r="L99">
        <f t="shared" ref="L99:L130" si="3">0.000000060278*K99^6-0.0000093282*K99^5+0.00052161*K99^4-0.01215*K99^3+0.06757*K99^2+1.3451*K99-0.075058</f>
        <v>14.3239236687509</v>
      </c>
      <c r="M99">
        <v>13.3279</v>
      </c>
    </row>
    <row r="100" spans="1:13">
      <c r="A100">
        <v>18.5933297120727</v>
      </c>
      <c r="B100">
        <v>183.718</v>
      </c>
      <c r="C100">
        <v>12.5894</v>
      </c>
      <c r="D100">
        <v>939.143</v>
      </c>
      <c r="F100">
        <v>18.5933297120727</v>
      </c>
      <c r="G100">
        <v>-939.143</v>
      </c>
      <c r="H100">
        <v>72.672</v>
      </c>
      <c r="I100">
        <v>-615.788</v>
      </c>
      <c r="K100">
        <v>18.5933297120727</v>
      </c>
      <c r="L100">
        <f t="shared" si="3"/>
        <v>14.2976180482902</v>
      </c>
      <c r="M100">
        <v>12.5894</v>
      </c>
    </row>
    <row r="101" spans="1:13">
      <c r="A101">
        <v>18.86434943621</v>
      </c>
      <c r="B101">
        <v>187.064</v>
      </c>
      <c r="C101">
        <v>12.1061</v>
      </c>
      <c r="D101">
        <v>844.475</v>
      </c>
      <c r="F101">
        <v>18.86434943621</v>
      </c>
      <c r="G101">
        <v>-844.475</v>
      </c>
      <c r="H101">
        <v>283.077</v>
      </c>
      <c r="I101">
        <v>-615.788</v>
      </c>
      <c r="K101">
        <v>18.86434943621</v>
      </c>
      <c r="L101">
        <f t="shared" si="3"/>
        <v>14.2684117027226</v>
      </c>
      <c r="M101">
        <v>12.1061</v>
      </c>
    </row>
    <row r="102" spans="1:13">
      <c r="A102">
        <v>19.1353691603473</v>
      </c>
      <c r="B102">
        <v>190.314</v>
      </c>
      <c r="C102">
        <v>11.9292</v>
      </c>
      <c r="D102">
        <v>763.709</v>
      </c>
      <c r="F102">
        <v>19.1353691603473</v>
      </c>
      <c r="G102">
        <v>-763.709</v>
      </c>
      <c r="H102">
        <v>735.852</v>
      </c>
      <c r="I102">
        <v>-615.788</v>
      </c>
      <c r="K102">
        <v>19.1353691603473</v>
      </c>
      <c r="L102">
        <f t="shared" si="3"/>
        <v>14.2365585147723</v>
      </c>
      <c r="M102">
        <v>11.9292</v>
      </c>
    </row>
    <row r="103" spans="1:13">
      <c r="A103">
        <v>19.4063888844846</v>
      </c>
      <c r="B103">
        <v>193.561</v>
      </c>
      <c r="C103">
        <v>12.1147</v>
      </c>
      <c r="D103">
        <v>696.136</v>
      </c>
      <c r="F103">
        <v>19.4063888844846</v>
      </c>
      <c r="G103">
        <v>-696.136</v>
      </c>
      <c r="H103">
        <v>1606.66</v>
      </c>
      <c r="I103">
        <v>-615.788</v>
      </c>
      <c r="K103">
        <v>19.4063888844846</v>
      </c>
      <c r="L103">
        <f t="shared" si="3"/>
        <v>14.2023076463561</v>
      </c>
      <c r="M103">
        <v>12.1147</v>
      </c>
    </row>
    <row r="104" spans="1:13">
      <c r="A104">
        <v>19.6774086086219</v>
      </c>
      <c r="B104">
        <v>196.922</v>
      </c>
      <c r="C104">
        <v>12.8028</v>
      </c>
      <c r="D104">
        <v>642.587</v>
      </c>
      <c r="F104">
        <v>19.6774086086219</v>
      </c>
      <c r="G104">
        <v>-642.587</v>
      </c>
      <c r="H104">
        <v>3215.11</v>
      </c>
      <c r="I104">
        <v>-615.788</v>
      </c>
      <c r="K104">
        <v>19.6774086086219</v>
      </c>
      <c r="L104">
        <f t="shared" si="3"/>
        <v>14.1659031075482</v>
      </c>
      <c r="M104">
        <v>12.8028</v>
      </c>
    </row>
    <row r="105" spans="1:13">
      <c r="A105">
        <v>19.9484283327592</v>
      </c>
      <c r="B105">
        <v>200.561</v>
      </c>
      <c r="C105">
        <v>14.2486</v>
      </c>
      <c r="D105">
        <v>603.625</v>
      </c>
      <c r="F105">
        <v>19.9484283327592</v>
      </c>
      <c r="G105">
        <v>-603.625</v>
      </c>
      <c r="H105">
        <v>6180.68</v>
      </c>
      <c r="I105">
        <v>-615.788</v>
      </c>
      <c r="K105">
        <v>19.9484283327592</v>
      </c>
      <c r="L105">
        <f t="shared" si="3"/>
        <v>14.1275833427437</v>
      </c>
      <c r="M105">
        <v>14.2486</v>
      </c>
    </row>
    <row r="106" spans="1:13">
      <c r="A106">
        <v>20.0161832637935</v>
      </c>
      <c r="B106">
        <v>201.544</v>
      </c>
      <c r="C106">
        <v>14.618</v>
      </c>
      <c r="D106">
        <v>602.016</v>
      </c>
      <c r="F106">
        <v>20.0161832637935</v>
      </c>
      <c r="G106">
        <v>-602.016</v>
      </c>
      <c r="H106">
        <v>-3023.01</v>
      </c>
      <c r="I106">
        <v>3737.86</v>
      </c>
      <c r="K106">
        <v>20.0161832637935</v>
      </c>
      <c r="L106">
        <f t="shared" si="3"/>
        <v>14.1177315279729</v>
      </c>
      <c r="M106">
        <v>14.618</v>
      </c>
    </row>
    <row r="107" spans="1:13">
      <c r="A107">
        <v>20.0839381948279</v>
      </c>
      <c r="B107">
        <v>202.537</v>
      </c>
      <c r="C107">
        <v>14.7793</v>
      </c>
      <c r="D107">
        <v>630.097</v>
      </c>
      <c r="F107">
        <v>20.0839381948279</v>
      </c>
      <c r="G107">
        <v>-630.097</v>
      </c>
      <c r="H107">
        <v>-2715.06</v>
      </c>
      <c r="I107">
        <v>1600.65</v>
      </c>
      <c r="K107">
        <v>20.0839381948279</v>
      </c>
      <c r="L107">
        <f t="shared" si="3"/>
        <v>14.1077781446378</v>
      </c>
      <c r="M107">
        <v>14.7793</v>
      </c>
    </row>
    <row r="108" spans="1:13">
      <c r="A108">
        <v>20.1516931258622</v>
      </c>
      <c r="B108">
        <v>203.547</v>
      </c>
      <c r="C108">
        <v>14.967</v>
      </c>
      <c r="D108">
        <v>659.772</v>
      </c>
      <c r="F108">
        <v>20.1516931258622</v>
      </c>
      <c r="G108">
        <v>-659.772</v>
      </c>
      <c r="H108">
        <v>-2438.03</v>
      </c>
      <c r="I108">
        <v>1825.33</v>
      </c>
      <c r="K108">
        <v>20.1516931258622</v>
      </c>
      <c r="L108">
        <f t="shared" si="3"/>
        <v>14.0977267395496</v>
      </c>
      <c r="M108">
        <v>14.967</v>
      </c>
    </row>
    <row r="109" spans="1:13">
      <c r="A109">
        <v>20.2194480568965</v>
      </c>
      <c r="B109">
        <v>204.565</v>
      </c>
      <c r="C109">
        <v>15.1079</v>
      </c>
      <c r="D109">
        <v>687.774</v>
      </c>
      <c r="F109">
        <v>20.2194480568965</v>
      </c>
      <c r="G109">
        <v>-687.774</v>
      </c>
      <c r="H109">
        <v>-2188.54</v>
      </c>
      <c r="I109">
        <v>1342.21</v>
      </c>
      <c r="K109">
        <v>20.2194480568965</v>
      </c>
      <c r="L109">
        <f t="shared" si="3"/>
        <v>14.0875808340202</v>
      </c>
      <c r="M109">
        <v>15.1079</v>
      </c>
    </row>
    <row r="110" spans="1:13">
      <c r="A110">
        <v>20.3549579189652</v>
      </c>
      <c r="B110">
        <v>206.628</v>
      </c>
      <c r="C110">
        <v>15.3396</v>
      </c>
      <c r="D110">
        <v>742.267</v>
      </c>
      <c r="F110">
        <v>20.3549579189652</v>
      </c>
      <c r="G110">
        <v>-742.267</v>
      </c>
      <c r="H110">
        <v>-1760.76</v>
      </c>
      <c r="I110">
        <v>1056.55</v>
      </c>
      <c r="K110">
        <v>20.3549579189652</v>
      </c>
      <c r="L110">
        <f t="shared" si="3"/>
        <v>14.0670194772867</v>
      </c>
      <c r="M110">
        <v>15.3396</v>
      </c>
    </row>
    <row r="111" spans="1:13">
      <c r="A111">
        <v>20.6259776431025</v>
      </c>
      <c r="B111">
        <v>210.826</v>
      </c>
      <c r="C111">
        <v>15.5851</v>
      </c>
      <c r="D111">
        <v>841.674</v>
      </c>
      <c r="F111">
        <v>20.6259776431025</v>
      </c>
      <c r="G111">
        <v>-841.674</v>
      </c>
      <c r="H111">
        <v>-1127.6</v>
      </c>
      <c r="I111">
        <v>509.628</v>
      </c>
      <c r="K111">
        <v>20.6259776431025</v>
      </c>
      <c r="L111">
        <f t="shared" si="3"/>
        <v>14.0249147844683</v>
      </c>
      <c r="M111">
        <v>15.5851</v>
      </c>
    </row>
    <row r="112" spans="1:13">
      <c r="A112">
        <v>20.8969973672398</v>
      </c>
      <c r="B112">
        <v>215.056</v>
      </c>
      <c r="C112">
        <v>15.5909</v>
      </c>
      <c r="D112">
        <v>926.247</v>
      </c>
      <c r="F112">
        <v>20.8969973672398</v>
      </c>
      <c r="G112">
        <v>-926.247</v>
      </c>
      <c r="H112">
        <v>-705.178</v>
      </c>
      <c r="I112">
        <v>10.8846</v>
      </c>
      <c r="K112">
        <v>20.8969973672398</v>
      </c>
      <c r="L112">
        <f t="shared" si="3"/>
        <v>13.9816800200433</v>
      </c>
      <c r="M112">
        <v>15.5909</v>
      </c>
    </row>
    <row r="113" spans="1:13">
      <c r="A113">
        <v>21.1680170913771</v>
      </c>
      <c r="B113">
        <v>219.26</v>
      </c>
      <c r="C113">
        <v>15.3997</v>
      </c>
      <c r="D113">
        <v>993.887</v>
      </c>
      <c r="F113">
        <v>21.1680170913771</v>
      </c>
      <c r="G113">
        <v>-993.887</v>
      </c>
      <c r="H113">
        <v>-424.374</v>
      </c>
      <c r="I113">
        <v>-319.467</v>
      </c>
      <c r="K113">
        <v>21.1680170913771</v>
      </c>
      <c r="L113">
        <f t="shared" si="3"/>
        <v>13.937523922763</v>
      </c>
      <c r="M113">
        <v>15.3997</v>
      </c>
    </row>
    <row r="114" spans="1:13">
      <c r="A114">
        <v>21.4390368155144</v>
      </c>
      <c r="B114">
        <v>223.389</v>
      </c>
      <c r="C114">
        <v>15.0407</v>
      </c>
      <c r="D114">
        <v>1042.96</v>
      </c>
      <c r="F114">
        <v>21.4390368155144</v>
      </c>
      <c r="G114">
        <v>-1042.96</v>
      </c>
      <c r="H114">
        <v>-240.438</v>
      </c>
      <c r="I114">
        <v>-529.31</v>
      </c>
      <c r="K114">
        <v>21.4390368155144</v>
      </c>
      <c r="L114">
        <f t="shared" si="3"/>
        <v>13.8926476970253</v>
      </c>
      <c r="M114">
        <v>15.0407</v>
      </c>
    </row>
    <row r="115" spans="1:13">
      <c r="A115">
        <v>21.981076263789</v>
      </c>
      <c r="B115">
        <v>231.254</v>
      </c>
      <c r="C115">
        <v>13.899</v>
      </c>
      <c r="D115">
        <v>1081.35</v>
      </c>
      <c r="F115">
        <v>21.981076263789</v>
      </c>
      <c r="G115">
        <v>-1081.35</v>
      </c>
      <c r="H115">
        <v>-53.5067</v>
      </c>
      <c r="I115">
        <v>-631.436</v>
      </c>
      <c r="K115">
        <v>21.981076263789</v>
      </c>
      <c r="L115">
        <f t="shared" si="3"/>
        <v>13.8015002109329</v>
      </c>
      <c r="M115">
        <v>13.899</v>
      </c>
    </row>
    <row r="116" spans="1:13">
      <c r="A116">
        <v>22.2520959879263</v>
      </c>
      <c r="B116">
        <v>234.922</v>
      </c>
      <c r="C116">
        <v>13.1458</v>
      </c>
      <c r="D116">
        <v>1070.02</v>
      </c>
      <c r="F116">
        <v>22.2520959879263</v>
      </c>
      <c r="G116">
        <v>-1070.02</v>
      </c>
      <c r="H116">
        <v>-16.0711</v>
      </c>
      <c r="I116">
        <v>-705.015</v>
      </c>
      <c r="K116">
        <v>22.2520959879263</v>
      </c>
      <c r="L116">
        <f t="shared" si="3"/>
        <v>13.7555910551983</v>
      </c>
      <c r="M116">
        <v>13.1458</v>
      </c>
    </row>
    <row r="117" spans="1:13">
      <c r="A117">
        <v>22.5231157120636</v>
      </c>
      <c r="B117">
        <v>238.37</v>
      </c>
      <c r="C117">
        <v>12.3561</v>
      </c>
      <c r="D117">
        <v>1002.96</v>
      </c>
      <c r="F117">
        <v>22.5231157120636</v>
      </c>
      <c r="G117">
        <v>-1002.96</v>
      </c>
      <c r="H117">
        <v>44.1326</v>
      </c>
      <c r="I117">
        <v>-705.015</v>
      </c>
      <c r="K117">
        <v>22.5231157120636</v>
      </c>
      <c r="L117">
        <f t="shared" si="3"/>
        <v>13.7096854621508</v>
      </c>
      <c r="M117">
        <v>12.3561</v>
      </c>
    </row>
    <row r="118" spans="1:13">
      <c r="A118">
        <v>22.7941354362009</v>
      </c>
      <c r="B118">
        <v>241.635</v>
      </c>
      <c r="C118">
        <v>11.7637</v>
      </c>
      <c r="D118">
        <v>894.874</v>
      </c>
      <c r="F118">
        <v>22.7941354362009</v>
      </c>
      <c r="G118">
        <v>-894.874</v>
      </c>
      <c r="H118">
        <v>210.342</v>
      </c>
      <c r="I118">
        <v>-705.015</v>
      </c>
      <c r="K118">
        <v>22.7941354362009</v>
      </c>
      <c r="L118">
        <f t="shared" si="3"/>
        <v>13.6639427777247</v>
      </c>
      <c r="M118">
        <v>11.7637</v>
      </c>
    </row>
    <row r="119" spans="1:13">
      <c r="A119">
        <v>23.0651551603382</v>
      </c>
      <c r="B119">
        <v>244.786</v>
      </c>
      <c r="C119">
        <v>11.4999</v>
      </c>
      <c r="D119">
        <v>805.444</v>
      </c>
      <c r="F119">
        <v>23.0651551603382</v>
      </c>
      <c r="G119">
        <v>-805.444</v>
      </c>
      <c r="H119">
        <v>587.286</v>
      </c>
      <c r="I119">
        <v>-705.015</v>
      </c>
      <c r="K119">
        <v>23.0651551603382</v>
      </c>
      <c r="L119">
        <f t="shared" si="3"/>
        <v>13.6185132592139</v>
      </c>
      <c r="M119">
        <v>11.4999</v>
      </c>
    </row>
    <row r="120" spans="1:13">
      <c r="A120">
        <v>23.3361748844755</v>
      </c>
      <c r="B120">
        <v>247.897</v>
      </c>
      <c r="C120">
        <v>11.565</v>
      </c>
      <c r="D120">
        <v>730.162</v>
      </c>
      <c r="F120">
        <v>23.3361748844755</v>
      </c>
      <c r="G120">
        <v>-730.162</v>
      </c>
      <c r="H120">
        <v>1326.69</v>
      </c>
      <c r="I120">
        <v>-705.015</v>
      </c>
      <c r="K120">
        <v>23.3361748844755</v>
      </c>
      <c r="L120">
        <f t="shared" si="3"/>
        <v>13.5735378764187</v>
      </c>
      <c r="M120">
        <v>11.565</v>
      </c>
    </row>
    <row r="121" spans="1:13">
      <c r="A121">
        <v>23.6071946086128</v>
      </c>
      <c r="B121">
        <v>251.088</v>
      </c>
      <c r="C121">
        <v>12.0974</v>
      </c>
      <c r="D121">
        <v>670.957</v>
      </c>
      <c r="F121">
        <v>23.6071946086128</v>
      </c>
      <c r="G121">
        <v>-670.957</v>
      </c>
      <c r="H121">
        <v>2700.76</v>
      </c>
      <c r="I121">
        <v>-705.015</v>
      </c>
      <c r="K121">
        <v>23.6071946086128</v>
      </c>
      <c r="L121">
        <f t="shared" si="3"/>
        <v>13.5291481299928</v>
      </c>
      <c r="M121">
        <v>12.0974</v>
      </c>
    </row>
    <row r="122" spans="1:13">
      <c r="A122">
        <v>23.8782143327501</v>
      </c>
      <c r="B122">
        <v>254.51</v>
      </c>
      <c r="C122">
        <v>13.3046</v>
      </c>
      <c r="D122">
        <v>627.603</v>
      </c>
      <c r="F122">
        <v>23.8782143327501</v>
      </c>
      <c r="G122">
        <v>-627.603</v>
      </c>
      <c r="H122">
        <v>5227.73</v>
      </c>
      <c r="I122">
        <v>-705.015</v>
      </c>
      <c r="K122">
        <v>23.8782143327501</v>
      </c>
      <c r="L122">
        <f t="shared" si="3"/>
        <v>13.485465886988</v>
      </c>
      <c r="M122">
        <v>13.3046</v>
      </c>
    </row>
    <row r="123" spans="1:13">
      <c r="A123">
        <v>24.0137241948187</v>
      </c>
      <c r="B123">
        <v>256.376</v>
      </c>
      <c r="C123">
        <v>14.0015</v>
      </c>
      <c r="D123">
        <v>610.646</v>
      </c>
      <c r="F123">
        <v>24.0137241948187</v>
      </c>
      <c r="G123">
        <v>-610.646</v>
      </c>
      <c r="H123">
        <v>-3034.82</v>
      </c>
      <c r="I123">
        <v>3528.12</v>
      </c>
      <c r="K123">
        <v>24.0137241948187</v>
      </c>
      <c r="L123">
        <f t="shared" si="3"/>
        <v>13.4639254919429</v>
      </c>
      <c r="M123">
        <v>14.0015</v>
      </c>
    </row>
    <row r="124" spans="1:13">
      <c r="A124">
        <v>24.081479125853</v>
      </c>
      <c r="B124">
        <v>257.329</v>
      </c>
      <c r="C124">
        <v>14.1856</v>
      </c>
      <c r="D124">
        <v>640.087</v>
      </c>
      <c r="F124">
        <v>24.081479125853</v>
      </c>
      <c r="G124">
        <v>-640.087</v>
      </c>
      <c r="H124">
        <v>-2725.68</v>
      </c>
      <c r="I124">
        <v>1828.35</v>
      </c>
      <c r="K124">
        <v>24.081479125853</v>
      </c>
      <c r="L124">
        <f t="shared" si="3"/>
        <v>13.4532363022116</v>
      </c>
      <c r="M124">
        <v>14.1856</v>
      </c>
    </row>
    <row r="125" spans="1:13">
      <c r="A125">
        <v>24.1492340568874</v>
      </c>
      <c r="B125">
        <v>258.297</v>
      </c>
      <c r="C125">
        <v>14.3606</v>
      </c>
      <c r="D125">
        <v>669.576</v>
      </c>
      <c r="F125">
        <v>24.1492340568874</v>
      </c>
      <c r="G125">
        <v>-669.576</v>
      </c>
      <c r="H125">
        <v>-2447.58</v>
      </c>
      <c r="I125">
        <v>1702.75</v>
      </c>
      <c r="K125">
        <v>24.1492340568874</v>
      </c>
      <c r="L125">
        <f t="shared" si="3"/>
        <v>13.4426032335986</v>
      </c>
      <c r="M125">
        <v>14.3606</v>
      </c>
    </row>
    <row r="126" spans="1:13">
      <c r="A126">
        <v>24.2169889879217</v>
      </c>
      <c r="B126">
        <v>259.275</v>
      </c>
      <c r="C126">
        <v>14.5062</v>
      </c>
      <c r="D126">
        <v>698.069</v>
      </c>
      <c r="F126">
        <v>24.2169889879217</v>
      </c>
      <c r="G126">
        <v>-698.069</v>
      </c>
      <c r="H126">
        <v>-2197.14</v>
      </c>
      <c r="I126">
        <v>1387.97</v>
      </c>
      <c r="K126">
        <v>24.2169889879217</v>
      </c>
      <c r="L126">
        <f t="shared" si="3"/>
        <v>13.4320278242468</v>
      </c>
      <c r="M126">
        <v>14.5062</v>
      </c>
    </row>
    <row r="127" spans="1:13">
      <c r="A127">
        <v>24.284743918956</v>
      </c>
      <c r="B127">
        <v>260.262</v>
      </c>
      <c r="C127">
        <v>14.6322</v>
      </c>
      <c r="D127">
        <v>725.9</v>
      </c>
      <c r="F127">
        <v>24.284743918956</v>
      </c>
      <c r="G127">
        <v>-725.9</v>
      </c>
      <c r="H127">
        <v>-1971.4</v>
      </c>
      <c r="I127">
        <v>1176.1</v>
      </c>
      <c r="K127">
        <v>24.284743918956</v>
      </c>
      <c r="L127">
        <f t="shared" si="3"/>
        <v>13.421511573133</v>
      </c>
      <c r="M127">
        <v>14.6322</v>
      </c>
    </row>
    <row r="128" spans="1:13">
      <c r="A128">
        <v>24.4202537810247</v>
      </c>
      <c r="B128">
        <v>262.259</v>
      </c>
      <c r="C128">
        <v>14.824</v>
      </c>
      <c r="D128">
        <v>779.057</v>
      </c>
      <c r="F128">
        <v>24.4202537810247</v>
      </c>
      <c r="G128">
        <v>-779.057</v>
      </c>
      <c r="H128">
        <v>-1583.93</v>
      </c>
      <c r="I128">
        <v>855.871</v>
      </c>
      <c r="K128">
        <v>24.4202537810247</v>
      </c>
      <c r="L128">
        <f t="shared" si="3"/>
        <v>13.4006623451034</v>
      </c>
      <c r="M128">
        <v>14.824</v>
      </c>
    </row>
    <row r="129" spans="1:13">
      <c r="A129">
        <v>24.691273505162</v>
      </c>
      <c r="B129">
        <v>266.305</v>
      </c>
      <c r="C129">
        <v>15.0022</v>
      </c>
      <c r="D129">
        <v>874.408</v>
      </c>
      <c r="F129">
        <v>24.691273505162</v>
      </c>
      <c r="G129">
        <v>-874.408</v>
      </c>
      <c r="H129">
        <v>-1009.69</v>
      </c>
      <c r="I129">
        <v>361.192</v>
      </c>
      <c r="K129">
        <v>24.691273505162</v>
      </c>
      <c r="L129">
        <f t="shared" si="3"/>
        <v>13.3597353730077</v>
      </c>
      <c r="M129">
        <v>15.0022</v>
      </c>
    </row>
    <row r="130" spans="1:13">
      <c r="A130">
        <v>24.9622932292993</v>
      </c>
      <c r="B130">
        <v>270.369</v>
      </c>
      <c r="C130">
        <v>14.9527</v>
      </c>
      <c r="D130">
        <v>953.281</v>
      </c>
      <c r="F130">
        <v>24.9622932292993</v>
      </c>
      <c r="G130">
        <v>-953.281</v>
      </c>
      <c r="H130">
        <v>-626.585</v>
      </c>
      <c r="I130">
        <v>-90.3498</v>
      </c>
      <c r="K130">
        <v>24.9622932292993</v>
      </c>
      <c r="L130">
        <f t="shared" si="3"/>
        <v>13.3199043493829</v>
      </c>
      <c r="M130">
        <v>14.9527</v>
      </c>
    </row>
    <row r="131" spans="1:13">
      <c r="A131">
        <v>25.2333129534366</v>
      </c>
      <c r="B131">
        <v>274.393</v>
      </c>
      <c r="C131">
        <v>14.7148</v>
      </c>
      <c r="D131">
        <v>1013.87</v>
      </c>
      <c r="F131">
        <v>25.2333129534366</v>
      </c>
      <c r="G131">
        <v>-1013.87</v>
      </c>
      <c r="H131">
        <v>-372.526</v>
      </c>
      <c r="I131">
        <v>-385.926</v>
      </c>
      <c r="K131">
        <v>25.2333129534366</v>
      </c>
      <c r="L131">
        <f t="shared" ref="L131:L162" si="4">0.000000060278*K131^6-0.0000093282*K131^5+0.00052161*K131^4-0.01215*K131^3+0.06757*K131^2+1.3451*K131-0.075058</f>
        <v>13.2812411084057</v>
      </c>
      <c r="M131">
        <v>14.7148</v>
      </c>
    </row>
    <row r="132" spans="1:13">
      <c r="A132">
        <v>25.5043326775739</v>
      </c>
      <c r="B132">
        <v>278.33</v>
      </c>
      <c r="C132">
        <v>14.3163</v>
      </c>
      <c r="D132">
        <v>1054.86</v>
      </c>
      <c r="F132">
        <v>25.5043326775739</v>
      </c>
      <c r="G132">
        <v>-1054.86</v>
      </c>
      <c r="H132">
        <v>-207.047</v>
      </c>
      <c r="I132">
        <v>-569.286</v>
      </c>
      <c r="K132">
        <v>25.5043326775739</v>
      </c>
      <c r="L132">
        <f t="shared" si="4"/>
        <v>13.2438072250956</v>
      </c>
      <c r="M132">
        <v>14.3163</v>
      </c>
    </row>
    <row r="133" spans="1:13">
      <c r="A133">
        <v>26.0463721258485</v>
      </c>
      <c r="B133">
        <v>285.785</v>
      </c>
      <c r="C133">
        <v>13.1138</v>
      </c>
      <c r="D133">
        <v>1075.46</v>
      </c>
      <c r="F133">
        <v>26.0463721258485</v>
      </c>
      <c r="G133">
        <v>-1075.46</v>
      </c>
      <c r="H133">
        <v>-41.9379</v>
      </c>
      <c r="I133">
        <v>-639.837</v>
      </c>
      <c r="K133">
        <v>26.0463721258485</v>
      </c>
      <c r="L133">
        <f t="shared" si="4"/>
        <v>13.1728222885858</v>
      </c>
      <c r="M133">
        <v>13.1138</v>
      </c>
    </row>
    <row r="134" spans="1:13">
      <c r="A134">
        <v>26.3173918499858</v>
      </c>
      <c r="B134">
        <v>289.237</v>
      </c>
      <c r="C134">
        <v>12.3395</v>
      </c>
      <c r="D134">
        <v>1055.14</v>
      </c>
      <c r="F134">
        <v>26.3173918499858</v>
      </c>
      <c r="G134">
        <v>-1055.14</v>
      </c>
      <c r="H134">
        <v>-10.7469</v>
      </c>
      <c r="I134">
        <v>-694.195</v>
      </c>
      <c r="K134">
        <v>26.3173918499858</v>
      </c>
      <c r="L134">
        <f t="shared" si="4"/>
        <v>13.13934277906</v>
      </c>
      <c r="M134">
        <v>12.3395</v>
      </c>
    </row>
    <row r="135" spans="1:13">
      <c r="A135">
        <v>26.5884115741231</v>
      </c>
      <c r="B135">
        <v>292.465</v>
      </c>
      <c r="C135">
        <v>11.5695</v>
      </c>
      <c r="D135">
        <v>961.88</v>
      </c>
      <c r="F135">
        <v>26.5884115741231</v>
      </c>
      <c r="G135">
        <v>-961.88</v>
      </c>
      <c r="H135">
        <v>70.3867</v>
      </c>
      <c r="I135">
        <v>-694.195</v>
      </c>
      <c r="K135">
        <v>26.5884115741231</v>
      </c>
      <c r="L135">
        <f t="shared" si="4"/>
        <v>13.1072357124157</v>
      </c>
      <c r="M135">
        <v>11.5695</v>
      </c>
    </row>
    <row r="136" spans="1:13">
      <c r="A136">
        <v>26.8594312982604</v>
      </c>
      <c r="B136">
        <v>295.537</v>
      </c>
      <c r="C136">
        <v>11.077</v>
      </c>
      <c r="D136">
        <v>858.603</v>
      </c>
      <c r="F136">
        <v>26.8594312982604</v>
      </c>
      <c r="G136">
        <v>-858.603</v>
      </c>
      <c r="H136">
        <v>277.49</v>
      </c>
      <c r="I136">
        <v>-694.195</v>
      </c>
      <c r="K136">
        <v>26.8594312982604</v>
      </c>
      <c r="L136">
        <f t="shared" si="4"/>
        <v>13.0765110509064</v>
      </c>
      <c r="M136">
        <v>11.077</v>
      </c>
    </row>
    <row r="137" spans="1:13">
      <c r="A137">
        <v>27.1033490499839</v>
      </c>
      <c r="B137">
        <v>298.209</v>
      </c>
      <c r="C137">
        <v>10.8904</v>
      </c>
      <c r="D137">
        <v>780.264</v>
      </c>
      <c r="F137">
        <v>27.1033490499839</v>
      </c>
      <c r="G137">
        <v>-780.264</v>
      </c>
      <c r="H137">
        <v>664.938</v>
      </c>
      <c r="I137">
        <v>-694.195</v>
      </c>
      <c r="K137">
        <v>27.1033490499839</v>
      </c>
      <c r="L137">
        <f t="shared" si="4"/>
        <v>13.0500407724676</v>
      </c>
      <c r="M137">
        <v>10.8904</v>
      </c>
    </row>
    <row r="138" spans="1:13">
      <c r="A138">
        <v>27.3472668017075</v>
      </c>
      <c r="B138">
        <v>300.869</v>
      </c>
      <c r="C138">
        <v>10.9894</v>
      </c>
      <c r="D138">
        <v>715.131</v>
      </c>
      <c r="F138">
        <v>27.3472668017075</v>
      </c>
      <c r="G138">
        <v>-715.131</v>
      </c>
      <c r="H138">
        <v>1368</v>
      </c>
      <c r="I138">
        <v>-694.195</v>
      </c>
      <c r="K138">
        <v>27.3472668017075</v>
      </c>
      <c r="L138">
        <f t="shared" si="4"/>
        <v>13.0246828353376</v>
      </c>
      <c r="M138">
        <v>10.9894</v>
      </c>
    </row>
    <row r="139" spans="1:13">
      <c r="A139">
        <v>27.5911845534311</v>
      </c>
      <c r="B139">
        <v>303.598</v>
      </c>
      <c r="C139">
        <v>11.4661</v>
      </c>
      <c r="D139">
        <v>663.573</v>
      </c>
      <c r="F139">
        <v>27.5911845534311</v>
      </c>
      <c r="G139">
        <v>-663.573</v>
      </c>
      <c r="H139">
        <v>2594.37</v>
      </c>
      <c r="I139">
        <v>-694.195</v>
      </c>
      <c r="K139">
        <v>27.5911845534311</v>
      </c>
      <c r="L139">
        <f t="shared" si="4"/>
        <v>13.0004232951886</v>
      </c>
      <c r="M139">
        <v>11.4661</v>
      </c>
    </row>
    <row r="140" spans="1:13">
      <c r="A140">
        <v>27.8351023051546</v>
      </c>
      <c r="B140">
        <v>306.504</v>
      </c>
      <c r="C140">
        <v>12.4729</v>
      </c>
      <c r="D140">
        <v>625.536</v>
      </c>
      <c r="F140">
        <v>27.8351023051546</v>
      </c>
      <c r="G140">
        <v>-625.536</v>
      </c>
      <c r="H140">
        <v>4714.86</v>
      </c>
      <c r="I140">
        <v>-694.195</v>
      </c>
      <c r="K140">
        <v>27.8351023051546</v>
      </c>
      <c r="L140">
        <f t="shared" si="4"/>
        <v>12.9772416091631</v>
      </c>
      <c r="M140">
        <v>12.4729</v>
      </c>
    </row>
    <row r="141" spans="1:13">
      <c r="A141">
        <v>27.9570611810164</v>
      </c>
      <c r="B141">
        <v>308.07</v>
      </c>
      <c r="C141">
        <v>13.2534</v>
      </c>
      <c r="D141">
        <v>611.542</v>
      </c>
      <c r="F141">
        <v>27.9570611810164</v>
      </c>
      <c r="G141">
        <v>-611.542</v>
      </c>
      <c r="H141">
        <v>6309</v>
      </c>
      <c r="I141">
        <v>-694.195</v>
      </c>
      <c r="K141">
        <v>27.9570611810164</v>
      </c>
      <c r="L141">
        <f t="shared" si="4"/>
        <v>12.9660467527962</v>
      </c>
      <c r="M141">
        <v>13.2534</v>
      </c>
    </row>
    <row r="142" spans="1:13">
      <c r="A142">
        <v>28.0180406189473</v>
      </c>
      <c r="B142">
        <v>308.893</v>
      </c>
      <c r="C142">
        <v>13.598</v>
      </c>
      <c r="D142">
        <v>613.73</v>
      </c>
      <c r="F142">
        <v>28.0180406189473</v>
      </c>
      <c r="G142">
        <v>-613.73</v>
      </c>
      <c r="H142">
        <v>-3014.12</v>
      </c>
      <c r="I142">
        <v>3872.71</v>
      </c>
      <c r="K142">
        <v>28.0180406189473</v>
      </c>
      <c r="L142">
        <f t="shared" si="4"/>
        <v>12.9605466407264</v>
      </c>
      <c r="M142">
        <v>13.598</v>
      </c>
    </row>
    <row r="143" spans="1:13">
      <c r="A143">
        <v>28.0790200568782</v>
      </c>
      <c r="B143">
        <v>309.723</v>
      </c>
      <c r="C143">
        <v>13.7322</v>
      </c>
      <c r="D143">
        <v>638.858</v>
      </c>
      <c r="F143">
        <v>28.0790200568782</v>
      </c>
      <c r="G143">
        <v>-638.858</v>
      </c>
      <c r="H143">
        <v>-2736.33</v>
      </c>
      <c r="I143">
        <v>1481.29</v>
      </c>
      <c r="K143">
        <v>28.0790200568782</v>
      </c>
      <c r="L143">
        <f t="shared" si="4"/>
        <v>12.9551106987173</v>
      </c>
      <c r="M143">
        <v>13.7322</v>
      </c>
    </row>
    <row r="144" spans="1:13">
      <c r="A144">
        <v>28.1399994948091</v>
      </c>
      <c r="B144">
        <v>310.568</v>
      </c>
      <c r="C144">
        <v>13.9094</v>
      </c>
      <c r="D144">
        <v>666.351</v>
      </c>
      <c r="F144">
        <v>28.1399994948091</v>
      </c>
      <c r="G144">
        <v>-666.351</v>
      </c>
      <c r="H144">
        <v>-2483.78</v>
      </c>
      <c r="I144">
        <v>1922.15</v>
      </c>
      <c r="K144">
        <v>28.1399994948091</v>
      </c>
      <c r="L144">
        <f t="shared" si="4"/>
        <v>12.9497383649623</v>
      </c>
      <c r="M144">
        <v>13.9094</v>
      </c>
    </row>
    <row r="145" spans="1:13">
      <c r="A145">
        <v>28.1948809889469</v>
      </c>
      <c r="B145">
        <v>311.335</v>
      </c>
      <c r="C145">
        <v>14.0329</v>
      </c>
      <c r="D145">
        <v>689.653</v>
      </c>
      <c r="F145">
        <v>28.1948809889469</v>
      </c>
      <c r="G145">
        <v>-689.653</v>
      </c>
      <c r="H145">
        <v>-2276.01</v>
      </c>
      <c r="I145">
        <v>1462.69</v>
      </c>
      <c r="K145">
        <v>28.1948809889469</v>
      </c>
      <c r="L145">
        <f t="shared" si="4"/>
        <v>12.94495716521</v>
      </c>
      <c r="M145">
        <v>14.0329</v>
      </c>
    </row>
    <row r="146" spans="1:13">
      <c r="A146">
        <v>28.3046439772225</v>
      </c>
      <c r="B146">
        <v>312.887</v>
      </c>
      <c r="C146">
        <v>14.2369</v>
      </c>
      <c r="D146">
        <v>734.68</v>
      </c>
      <c r="F146">
        <v>28.3046439772225</v>
      </c>
      <c r="G146">
        <v>-734.68</v>
      </c>
      <c r="H146">
        <v>-1909.41</v>
      </c>
      <c r="I146">
        <v>1167.96</v>
      </c>
      <c r="K146">
        <v>28.3046439772225</v>
      </c>
      <c r="L146">
        <f t="shared" si="4"/>
        <v>12.9355461128713</v>
      </c>
      <c r="M146">
        <v>14.2369</v>
      </c>
    </row>
    <row r="147" spans="1:13">
      <c r="A147">
        <v>28.5241699537737</v>
      </c>
      <c r="B147">
        <v>316.044</v>
      </c>
      <c r="C147">
        <v>14.4941</v>
      </c>
      <c r="D147">
        <v>817.802</v>
      </c>
      <c r="F147">
        <v>28.5241699537737</v>
      </c>
      <c r="G147">
        <v>-817.802</v>
      </c>
      <c r="H147">
        <v>-1335.93</v>
      </c>
      <c r="I147">
        <v>683.44</v>
      </c>
      <c r="K147">
        <v>28.5241699537737</v>
      </c>
      <c r="L147">
        <f t="shared" si="4"/>
        <v>12.9173159171587</v>
      </c>
      <c r="M147">
        <v>14.4941</v>
      </c>
    </row>
    <row r="148" spans="1:13">
      <c r="A148">
        <v>28.7436959303249</v>
      </c>
      <c r="B148">
        <v>319.239</v>
      </c>
      <c r="C148">
        <v>14.5807</v>
      </c>
      <c r="D148">
        <v>890.608</v>
      </c>
      <c r="F148">
        <v>28.7436959303249</v>
      </c>
      <c r="G148">
        <v>-890.608</v>
      </c>
      <c r="H148">
        <v>-923.001</v>
      </c>
      <c r="I148">
        <v>212.377</v>
      </c>
      <c r="K148">
        <v>28.7436959303249</v>
      </c>
      <c r="L148">
        <f t="shared" si="4"/>
        <v>12.8998469008806</v>
      </c>
      <c r="M148">
        <v>14.5807</v>
      </c>
    </row>
    <row r="149" spans="1:13">
      <c r="A149">
        <v>28.9632219068761</v>
      </c>
      <c r="B149">
        <v>322.436</v>
      </c>
      <c r="C149">
        <v>14.5243</v>
      </c>
      <c r="D149">
        <v>952.004</v>
      </c>
      <c r="F149">
        <v>28.9632219068761</v>
      </c>
      <c r="G149">
        <v>-952.004</v>
      </c>
      <c r="H149">
        <v>-625.522</v>
      </c>
      <c r="I149">
        <v>-126.845</v>
      </c>
      <c r="K149">
        <v>28.9632219068761</v>
      </c>
      <c r="L149">
        <f t="shared" si="4"/>
        <v>12.8831018643933</v>
      </c>
      <c r="M149">
        <v>14.5243</v>
      </c>
    </row>
    <row r="150" spans="1:13">
      <c r="A150">
        <v>29.4022738599786</v>
      </c>
      <c r="B150">
        <v>328.728</v>
      </c>
      <c r="C150">
        <v>14.0587</v>
      </c>
      <c r="D150">
        <v>1037.31</v>
      </c>
      <c r="F150">
        <v>29.4022738599786</v>
      </c>
      <c r="G150">
        <v>-1037.31</v>
      </c>
      <c r="H150">
        <v>-260.911</v>
      </c>
      <c r="I150">
        <v>-431.295</v>
      </c>
      <c r="K150">
        <v>29.4022738599786</v>
      </c>
      <c r="L150">
        <f t="shared" si="4"/>
        <v>12.8516149383183</v>
      </c>
      <c r="M150">
        <v>14.0587</v>
      </c>
    </row>
    <row r="151" spans="1:13">
      <c r="A151">
        <v>29.841325813081</v>
      </c>
      <c r="B151">
        <v>334.729</v>
      </c>
      <c r="C151">
        <v>13.2078</v>
      </c>
      <c r="D151">
        <v>1069.4</v>
      </c>
      <c r="F151">
        <v>29.841325813081</v>
      </c>
      <c r="G151">
        <v>-1069.4</v>
      </c>
      <c r="H151">
        <v>-84.7907</v>
      </c>
      <c r="I151">
        <v>-629.117</v>
      </c>
      <c r="K151">
        <v>29.841325813081</v>
      </c>
      <c r="L151">
        <f t="shared" si="4"/>
        <v>12.8224785485183</v>
      </c>
      <c r="M151">
        <v>13.2078</v>
      </c>
    </row>
    <row r="152" spans="1:13">
      <c r="A152">
        <v>30.2803777661834</v>
      </c>
      <c r="B152">
        <v>340.284</v>
      </c>
      <c r="C152">
        <v>12.0438</v>
      </c>
      <c r="D152">
        <v>1047.67</v>
      </c>
      <c r="F152">
        <v>30.2803777661834</v>
      </c>
      <c r="G152">
        <v>-1047.67</v>
      </c>
      <c r="H152">
        <v>-13.6121</v>
      </c>
      <c r="I152">
        <v>-660.227</v>
      </c>
      <c r="K152">
        <v>30.2803777661834</v>
      </c>
      <c r="L152">
        <f t="shared" si="4"/>
        <v>12.7952554307467</v>
      </c>
      <c r="M152">
        <v>12.0438</v>
      </c>
    </row>
    <row r="153" spans="1:13">
      <c r="A153">
        <v>30.4999037427346</v>
      </c>
      <c r="B153">
        <v>342.854</v>
      </c>
      <c r="C153">
        <v>11.4138</v>
      </c>
      <c r="D153">
        <v>988.99</v>
      </c>
      <c r="F153">
        <v>30.4999037427346</v>
      </c>
      <c r="G153">
        <v>-988.99</v>
      </c>
      <c r="H153">
        <v>36.5187</v>
      </c>
      <c r="I153">
        <v>-660.227</v>
      </c>
      <c r="K153">
        <v>30.4999037427346</v>
      </c>
      <c r="L153">
        <f t="shared" si="4"/>
        <v>12.7822087742305</v>
      </c>
      <c r="M153">
        <v>11.4138</v>
      </c>
    </row>
    <row r="154" spans="1:13">
      <c r="A154">
        <v>30.7194297192858</v>
      </c>
      <c r="B154">
        <v>345.299</v>
      </c>
      <c r="C154">
        <v>10.9061</v>
      </c>
      <c r="D154">
        <v>897.394</v>
      </c>
      <c r="F154">
        <v>30.7194297192858</v>
      </c>
      <c r="G154">
        <v>-897.394</v>
      </c>
      <c r="H154">
        <v>148.098</v>
      </c>
      <c r="I154">
        <v>-660.227</v>
      </c>
      <c r="K154">
        <v>30.7194297192858</v>
      </c>
      <c r="L154">
        <f t="shared" si="4"/>
        <v>12.7694503585435</v>
      </c>
      <c r="M154">
        <v>10.9061</v>
      </c>
    </row>
    <row r="155" spans="1:13">
      <c r="A155">
        <v>30.9389556958371</v>
      </c>
      <c r="B155">
        <v>347.66</v>
      </c>
      <c r="C155">
        <v>10.6068</v>
      </c>
      <c r="D155">
        <v>819.791</v>
      </c>
      <c r="F155">
        <v>30.9389556958371</v>
      </c>
      <c r="G155">
        <v>-819.791</v>
      </c>
      <c r="H155">
        <v>377.841</v>
      </c>
      <c r="I155">
        <v>-660.227</v>
      </c>
      <c r="K155">
        <v>30.9389556958371</v>
      </c>
      <c r="L155">
        <f t="shared" si="4"/>
        <v>12.7569097196602</v>
      </c>
      <c r="M155">
        <v>10.6068</v>
      </c>
    </row>
    <row r="156" spans="1:13">
      <c r="A156">
        <v>31.1584816723883</v>
      </c>
      <c r="B156">
        <v>349.973</v>
      </c>
      <c r="C156">
        <v>10.5083</v>
      </c>
      <c r="D156">
        <v>753.304</v>
      </c>
      <c r="F156">
        <v>31.1584816723883</v>
      </c>
      <c r="G156">
        <v>-753.304</v>
      </c>
      <c r="H156">
        <v>790.548</v>
      </c>
      <c r="I156">
        <v>-660.227</v>
      </c>
      <c r="K156">
        <v>31.1584816723883</v>
      </c>
      <c r="L156">
        <f t="shared" si="4"/>
        <v>12.7445131657293</v>
      </c>
      <c r="M156">
        <v>10.5083</v>
      </c>
    </row>
    <row r="157" spans="1:13">
      <c r="A157">
        <v>31.3780076489395</v>
      </c>
      <c r="B157">
        <v>352.291</v>
      </c>
      <c r="C157">
        <v>10.6552</v>
      </c>
      <c r="D157">
        <v>698.08</v>
      </c>
      <c r="F157">
        <v>31.3780076489395</v>
      </c>
      <c r="G157">
        <v>-698.08</v>
      </c>
      <c r="H157">
        <v>1488.1</v>
      </c>
      <c r="I157">
        <v>-660.227</v>
      </c>
      <c r="K157">
        <v>31.3780076489395</v>
      </c>
      <c r="L157">
        <f t="shared" si="4"/>
        <v>12.7321838885284</v>
      </c>
      <c r="M157">
        <v>10.6552</v>
      </c>
    </row>
    <row r="158" spans="1:13">
      <c r="A158">
        <v>31.8170596020419</v>
      </c>
      <c r="B158">
        <v>357.199</v>
      </c>
      <c r="C158">
        <v>12.0122</v>
      </c>
      <c r="D158">
        <v>621.431</v>
      </c>
      <c r="F158">
        <v>31.8170596020419</v>
      </c>
      <c r="G158">
        <v>-621.431</v>
      </c>
      <c r="H158">
        <v>4514.83</v>
      </c>
      <c r="I158">
        <v>-660.227</v>
      </c>
      <c r="K158">
        <v>31.8170596020419</v>
      </c>
      <c r="L158">
        <f t="shared" si="4"/>
        <v>12.7074050522926</v>
      </c>
      <c r="M158">
        <v>12.0122</v>
      </c>
    </row>
    <row r="159" spans="1:13">
      <c r="A159">
        <v>31.9109525871116</v>
      </c>
      <c r="B159">
        <v>358.352</v>
      </c>
      <c r="C159">
        <v>12.5697</v>
      </c>
      <c r="D159">
        <v>610.797</v>
      </c>
      <c r="F159">
        <v>31.9109525871116</v>
      </c>
      <c r="G159">
        <v>-610.797</v>
      </c>
      <c r="H159">
        <v>5652.74</v>
      </c>
      <c r="I159">
        <v>-660.227</v>
      </c>
      <c r="K159">
        <v>31.9109525871116</v>
      </c>
      <c r="L159">
        <f t="shared" si="4"/>
        <v>12.7020355495771</v>
      </c>
      <c r="M159">
        <v>12.5697</v>
      </c>
    </row>
    <row r="160" spans="1:13">
      <c r="A160">
        <v>32.0048455721813</v>
      </c>
      <c r="B160">
        <v>359.564</v>
      </c>
      <c r="C160">
        <v>13.0796</v>
      </c>
      <c r="D160">
        <v>597.621</v>
      </c>
      <c r="F160">
        <v>32.0048455721813</v>
      </c>
      <c r="G160">
        <v>-597.621</v>
      </c>
      <c r="H160">
        <v>-3077.82</v>
      </c>
      <c r="I160">
        <v>3734.93</v>
      </c>
      <c r="K160">
        <v>32.0048455721813</v>
      </c>
      <c r="L160">
        <f t="shared" si="4"/>
        <v>12.6966261972798</v>
      </c>
      <c r="M160">
        <v>13.0796</v>
      </c>
    </row>
    <row r="161" spans="1:13">
      <c r="A161">
        <v>32.0987385572509</v>
      </c>
      <c r="B161">
        <v>360.794</v>
      </c>
      <c r="C161">
        <v>13.2852</v>
      </c>
      <c r="D161">
        <v>635.771</v>
      </c>
      <c r="F161">
        <v>32.0987385572509</v>
      </c>
      <c r="G161">
        <v>-635.771</v>
      </c>
      <c r="H161">
        <v>-2652.03</v>
      </c>
      <c r="I161">
        <v>1465.84</v>
      </c>
      <c r="K161">
        <v>32.0987385572509</v>
      </c>
      <c r="L161">
        <f t="shared" si="4"/>
        <v>12.6911700759423</v>
      </c>
      <c r="M161">
        <v>13.2852</v>
      </c>
    </row>
    <row r="162" spans="1:13">
      <c r="A162">
        <v>32.1397540360724</v>
      </c>
      <c r="B162">
        <v>361.341</v>
      </c>
      <c r="C162">
        <v>13.3892</v>
      </c>
      <c r="D162">
        <v>653.342</v>
      </c>
      <c r="F162">
        <v>32.1397540360724</v>
      </c>
      <c r="G162">
        <v>-653.342</v>
      </c>
      <c r="H162">
        <v>-2484.75</v>
      </c>
      <c r="I162">
        <v>1676.25</v>
      </c>
      <c r="K162">
        <v>32.1397540360724</v>
      </c>
      <c r="L162">
        <f t="shared" si="4"/>
        <v>12.688770206783</v>
      </c>
      <c r="M162">
        <v>13.3892</v>
      </c>
    </row>
    <row r="163" spans="1:13">
      <c r="A163">
        <v>32.1807695148939</v>
      </c>
      <c r="B163">
        <v>361.892</v>
      </c>
      <c r="C163">
        <v>13.4836</v>
      </c>
      <c r="D163">
        <v>670.585</v>
      </c>
      <c r="F163">
        <v>32.1807695148939</v>
      </c>
      <c r="G163">
        <v>-670.585</v>
      </c>
      <c r="H163">
        <v>-2327.77</v>
      </c>
      <c r="I163">
        <v>1503.64</v>
      </c>
      <c r="K163">
        <v>32.1807695148939</v>
      </c>
      <c r="L163">
        <f t="shared" ref="L163:L194" si="5">0.000000060278*K163^6-0.0000093282*K163^5+0.00052161*K163^4-0.01215*K163^3+0.06757*K163^2+1.3451*K163-0.075058</f>
        <v>12.6863594889834</v>
      </c>
      <c r="M163">
        <v>13.4836</v>
      </c>
    </row>
    <row r="164" spans="1:13">
      <c r="A164">
        <v>32.2628004725369</v>
      </c>
      <c r="B164">
        <v>363.005</v>
      </c>
      <c r="C164">
        <v>13.6481</v>
      </c>
      <c r="D164">
        <v>704.187</v>
      </c>
      <c r="F164">
        <v>32.2628004725369</v>
      </c>
      <c r="G164">
        <v>-704.187</v>
      </c>
      <c r="H164">
        <v>-2041.98</v>
      </c>
      <c r="I164">
        <v>1276.79</v>
      </c>
      <c r="K164">
        <v>32.2628004725369</v>
      </c>
      <c r="L164">
        <f t="shared" si="5"/>
        <v>12.6815031378636</v>
      </c>
      <c r="M164">
        <v>13.6481</v>
      </c>
    </row>
    <row r="165" spans="1:13">
      <c r="A165">
        <v>32.4268623878229</v>
      </c>
      <c r="B165">
        <v>365.265</v>
      </c>
      <c r="C165">
        <v>13.8889</v>
      </c>
      <c r="D165">
        <v>767.582</v>
      </c>
      <c r="F165">
        <v>32.4268623878229</v>
      </c>
      <c r="G165">
        <v>-767.582</v>
      </c>
      <c r="H165">
        <v>-1566.98</v>
      </c>
      <c r="I165">
        <v>885.294</v>
      </c>
      <c r="K165">
        <v>32.4268623878229</v>
      </c>
      <c r="L165">
        <f t="shared" si="5"/>
        <v>12.6716340247078</v>
      </c>
      <c r="M165">
        <v>13.8889</v>
      </c>
    </row>
    <row r="166" spans="1:13">
      <c r="A166">
        <v>32.7549862183949</v>
      </c>
      <c r="B166">
        <v>369.864</v>
      </c>
      <c r="C166">
        <v>14.0746</v>
      </c>
      <c r="D166">
        <v>877.301</v>
      </c>
      <c r="F166">
        <v>32.7549862183949</v>
      </c>
      <c r="G166">
        <v>-877.301</v>
      </c>
      <c r="H166">
        <v>-905.2</v>
      </c>
      <c r="I166">
        <v>303.527</v>
      </c>
      <c r="K166">
        <v>32.7549862183949</v>
      </c>
      <c r="L166">
        <f t="shared" si="5"/>
        <v>12.6511338277972</v>
      </c>
      <c r="M166">
        <v>14.0746</v>
      </c>
    </row>
    <row r="167" spans="1:13">
      <c r="A167">
        <v>33.0831100489669</v>
      </c>
      <c r="B167">
        <v>374.47</v>
      </c>
      <c r="C167">
        <v>13.9442</v>
      </c>
      <c r="D167">
        <v>961.351</v>
      </c>
      <c r="F167">
        <v>33.0831100489669</v>
      </c>
      <c r="G167">
        <v>-961.351</v>
      </c>
      <c r="H167">
        <v>-500.181</v>
      </c>
      <c r="I167">
        <v>-186.744</v>
      </c>
      <c r="K167">
        <v>33.0831100489669</v>
      </c>
      <c r="L167">
        <f t="shared" si="5"/>
        <v>12.6293518364537</v>
      </c>
      <c r="M167">
        <v>13.9442</v>
      </c>
    </row>
    <row r="168" spans="1:13">
      <c r="A168">
        <v>33.4112338795389</v>
      </c>
      <c r="B168">
        <v>378.989</v>
      </c>
      <c r="C168">
        <v>13.5607</v>
      </c>
      <c r="D168">
        <v>1017.22</v>
      </c>
      <c r="F168">
        <v>33.4112338795389</v>
      </c>
      <c r="G168">
        <v>-1017.22</v>
      </c>
      <c r="H168">
        <v>-255.806</v>
      </c>
      <c r="I168">
        <v>-473.319</v>
      </c>
      <c r="K168">
        <v>33.4112338795389</v>
      </c>
      <c r="L168">
        <f t="shared" si="5"/>
        <v>12.605960384179</v>
      </c>
      <c r="M168">
        <v>13.5607</v>
      </c>
    </row>
    <row r="169" spans="1:13">
      <c r="A169">
        <v>33.7393577101108</v>
      </c>
      <c r="B169">
        <v>383.348</v>
      </c>
      <c r="C169">
        <v>12.9668</v>
      </c>
      <c r="D169">
        <v>1043.54</v>
      </c>
      <c r="F169">
        <v>33.7393577101108</v>
      </c>
      <c r="G169">
        <v>-1043.54</v>
      </c>
      <c r="H169">
        <v>-114.048</v>
      </c>
      <c r="I169">
        <v>-621.132</v>
      </c>
      <c r="K169">
        <v>33.7393577101108</v>
      </c>
      <c r="L169">
        <f t="shared" si="5"/>
        <v>12.5806229631995</v>
      </c>
      <c r="M169">
        <v>12.9668</v>
      </c>
    </row>
    <row r="170" spans="1:13">
      <c r="A170">
        <v>34.0674815406828</v>
      </c>
      <c r="B170">
        <v>387.48</v>
      </c>
      <c r="C170">
        <v>12.1935</v>
      </c>
      <c r="D170">
        <v>1040.08</v>
      </c>
      <c r="F170">
        <v>34.0674815406828</v>
      </c>
      <c r="G170">
        <v>-1040.08</v>
      </c>
      <c r="H170">
        <v>-38.5729</v>
      </c>
      <c r="I170">
        <v>-671.091</v>
      </c>
      <c r="K170">
        <v>34.0674815406828</v>
      </c>
      <c r="L170">
        <f t="shared" si="5"/>
        <v>12.5529954551003</v>
      </c>
      <c r="M170">
        <v>12.1935</v>
      </c>
    </row>
    <row r="171" spans="1:13">
      <c r="A171">
        <v>34.3956053712548</v>
      </c>
      <c r="B171">
        <v>391.332</v>
      </c>
      <c r="C171">
        <v>11.267</v>
      </c>
      <c r="D171">
        <v>1007.81</v>
      </c>
      <c r="F171">
        <v>34.3956053712548</v>
      </c>
      <c r="G171">
        <v>-1007.81</v>
      </c>
      <c r="H171">
        <v>-5.92567</v>
      </c>
      <c r="I171">
        <v>-650.658</v>
      </c>
      <c r="K171">
        <v>34.3956053712548</v>
      </c>
      <c r="L171">
        <f t="shared" si="5"/>
        <v>12.5227274156219</v>
      </c>
      <c r="M171">
        <v>11.267</v>
      </c>
    </row>
    <row r="172" spans="1:13">
      <c r="A172">
        <v>34.5596672865408</v>
      </c>
      <c r="B172">
        <v>393.139</v>
      </c>
      <c r="C172">
        <v>10.8098</v>
      </c>
      <c r="D172">
        <v>935.537</v>
      </c>
      <c r="F172">
        <v>34.5596672865408</v>
      </c>
      <c r="G172">
        <v>-935.537</v>
      </c>
      <c r="H172">
        <v>57.9139</v>
      </c>
      <c r="I172">
        <v>-650.658</v>
      </c>
      <c r="K172">
        <v>34.5596672865408</v>
      </c>
      <c r="L172">
        <f t="shared" si="5"/>
        <v>12.5064922814606</v>
      </c>
      <c r="M172">
        <v>10.8098</v>
      </c>
    </row>
    <row r="173" spans="1:13">
      <c r="A173">
        <v>34.7237292018268</v>
      </c>
      <c r="B173">
        <v>394.887</v>
      </c>
      <c r="C173">
        <v>10.4769</v>
      </c>
      <c r="D173">
        <v>871.218</v>
      </c>
      <c r="F173">
        <v>34.7237292018268</v>
      </c>
      <c r="G173">
        <v>-871.218</v>
      </c>
      <c r="H173">
        <v>151.295</v>
      </c>
      <c r="I173">
        <v>-650.658</v>
      </c>
      <c r="K173">
        <v>34.7237292018268</v>
      </c>
      <c r="L173">
        <f t="shared" si="5"/>
        <v>12.489463413622</v>
      </c>
      <c r="M173">
        <v>10.4769</v>
      </c>
    </row>
    <row r="174" spans="1:13">
      <c r="A174">
        <v>34.8877911171128</v>
      </c>
      <c r="B174">
        <v>396.584</v>
      </c>
      <c r="C174">
        <v>10.2411</v>
      </c>
      <c r="D174">
        <v>813.276</v>
      </c>
      <c r="F174">
        <v>34.8877911171128</v>
      </c>
      <c r="G174">
        <v>-813.276</v>
      </c>
      <c r="H174">
        <v>310.791</v>
      </c>
      <c r="I174">
        <v>-650.658</v>
      </c>
      <c r="K174">
        <v>34.8877911171128</v>
      </c>
      <c r="L174">
        <f t="shared" si="5"/>
        <v>12.4715958325731</v>
      </c>
      <c r="M174">
        <v>10.2411</v>
      </c>
    </row>
    <row r="175" spans="1:13">
      <c r="A175">
        <v>35.2159149476848</v>
      </c>
      <c r="B175">
        <v>399.908</v>
      </c>
      <c r="C175">
        <v>10.1165</v>
      </c>
      <c r="D175">
        <v>717.329</v>
      </c>
      <c r="F175">
        <v>35.2159149476848</v>
      </c>
      <c r="G175">
        <v>-717.329</v>
      </c>
      <c r="H175">
        <v>940.219</v>
      </c>
      <c r="I175">
        <v>-650.658</v>
      </c>
      <c r="K175">
        <v>35.2159149476848</v>
      </c>
      <c r="L175">
        <f t="shared" si="5"/>
        <v>12.4331639863237</v>
      </c>
      <c r="M175">
        <v>10.1165</v>
      </c>
    </row>
    <row r="176" spans="1:13">
      <c r="A176">
        <v>35.5440387782567</v>
      </c>
      <c r="B176">
        <v>403.28</v>
      </c>
      <c r="C176">
        <v>10.5776</v>
      </c>
      <c r="D176">
        <v>646.913</v>
      </c>
      <c r="F176">
        <v>35.5440387782567</v>
      </c>
      <c r="G176">
        <v>-646.913</v>
      </c>
      <c r="H176">
        <v>2302.34</v>
      </c>
      <c r="I176">
        <v>-650.658</v>
      </c>
      <c r="K176">
        <v>35.5440387782567</v>
      </c>
      <c r="L176">
        <f t="shared" si="5"/>
        <v>12.3908350577811</v>
      </c>
      <c r="M176">
        <v>10.5776</v>
      </c>
    </row>
    <row r="177" spans="1:13">
      <c r="A177">
        <v>35.8393502257715</v>
      </c>
      <c r="B177">
        <v>406.548</v>
      </c>
      <c r="C177">
        <v>11.7486</v>
      </c>
      <c r="D177">
        <v>605.303</v>
      </c>
      <c r="F177">
        <v>35.8393502257715</v>
      </c>
      <c r="G177">
        <v>-605.303</v>
      </c>
      <c r="H177">
        <v>4763.17</v>
      </c>
      <c r="I177">
        <v>-650.658</v>
      </c>
      <c r="K177">
        <v>35.8393502257715</v>
      </c>
      <c r="L177">
        <f t="shared" si="5"/>
        <v>12.3491081603522</v>
      </c>
      <c r="M177">
        <v>11.7486</v>
      </c>
    </row>
    <row r="178" spans="1:13">
      <c r="A178">
        <v>35.9722403771532</v>
      </c>
      <c r="B178">
        <v>408.164</v>
      </c>
      <c r="C178">
        <v>12.6224</v>
      </c>
      <c r="D178">
        <v>593.105</v>
      </c>
      <c r="F178">
        <v>35.9722403771532</v>
      </c>
      <c r="G178">
        <v>-593.105</v>
      </c>
      <c r="H178">
        <v>6541.04</v>
      </c>
      <c r="I178">
        <v>-650.658</v>
      </c>
      <c r="K178">
        <v>35.9722403771532</v>
      </c>
      <c r="L178">
        <f t="shared" si="5"/>
        <v>12.3291356586317</v>
      </c>
      <c r="M178">
        <v>12.6224</v>
      </c>
    </row>
    <row r="179" spans="1:13">
      <c r="A179">
        <v>36.038685452844</v>
      </c>
      <c r="B179">
        <v>409.02</v>
      </c>
      <c r="C179">
        <v>13.0015</v>
      </c>
      <c r="D179">
        <v>610.291</v>
      </c>
      <c r="F179">
        <v>36.038685452844</v>
      </c>
      <c r="G179">
        <v>-610.291</v>
      </c>
      <c r="H179">
        <v>-2917.08</v>
      </c>
      <c r="I179">
        <v>3886.34</v>
      </c>
      <c r="K179">
        <v>36.038685452844</v>
      </c>
      <c r="L179">
        <f t="shared" si="5"/>
        <v>12.3188600794785</v>
      </c>
      <c r="M179">
        <v>13.0015</v>
      </c>
    </row>
    <row r="180" spans="1:13">
      <c r="A180">
        <v>36.0719079906894</v>
      </c>
      <c r="B180">
        <v>409.453</v>
      </c>
      <c r="C180">
        <v>13.0903</v>
      </c>
      <c r="D180">
        <v>624.557</v>
      </c>
      <c r="F180">
        <v>36.0719079906894</v>
      </c>
      <c r="G180">
        <v>-624.557</v>
      </c>
      <c r="H180">
        <v>-2767.38</v>
      </c>
      <c r="I180">
        <v>1802</v>
      </c>
      <c r="K180">
        <v>36.0719079906894</v>
      </c>
      <c r="L180">
        <f t="shared" si="5"/>
        <v>12.3136486594758</v>
      </c>
      <c r="M180">
        <v>13.0903</v>
      </c>
    </row>
    <row r="181" spans="1:13">
      <c r="A181">
        <v>36.1051305285348</v>
      </c>
      <c r="B181">
        <v>409.89</v>
      </c>
      <c r="C181">
        <v>13.1806</v>
      </c>
      <c r="D181">
        <v>639.012</v>
      </c>
      <c r="F181">
        <v>36.1051305285348</v>
      </c>
      <c r="G181">
        <v>-639.012</v>
      </c>
      <c r="H181">
        <v>-2625.26</v>
      </c>
      <c r="I181">
        <v>1816.97</v>
      </c>
      <c r="K181">
        <v>36.1051305285348</v>
      </c>
      <c r="L181">
        <f t="shared" si="5"/>
        <v>12.3083876590374</v>
      </c>
      <c r="M181">
        <v>13.1806</v>
      </c>
    </row>
    <row r="182" spans="1:13">
      <c r="A182">
        <v>36.1383530663802</v>
      </c>
      <c r="B182">
        <v>410.329</v>
      </c>
      <c r="C182">
        <v>13.2636</v>
      </c>
      <c r="D182">
        <v>653.214</v>
      </c>
      <c r="F182">
        <v>36.1383530663802</v>
      </c>
      <c r="G182">
        <v>-653.214</v>
      </c>
      <c r="H182">
        <v>-2490.29</v>
      </c>
      <c r="I182">
        <v>1652.88</v>
      </c>
      <c r="K182">
        <v>36.1383530663802</v>
      </c>
      <c r="L182">
        <f t="shared" si="5"/>
        <v>12.3030767086178</v>
      </c>
      <c r="M182">
        <v>13.2636</v>
      </c>
    </row>
    <row r="183" spans="1:13">
      <c r="A183">
        <v>36.2047981420711</v>
      </c>
      <c r="B183">
        <v>411.215</v>
      </c>
      <c r="C183">
        <v>13.4129</v>
      </c>
      <c r="D183">
        <v>681.047</v>
      </c>
      <c r="F183">
        <v>36.2047981420711</v>
      </c>
      <c r="G183">
        <v>-681.047</v>
      </c>
      <c r="H183">
        <v>-2240.3</v>
      </c>
      <c r="I183">
        <v>1456.11</v>
      </c>
      <c r="K183">
        <v>36.2047981420711</v>
      </c>
      <c r="L183">
        <f t="shared" si="5"/>
        <v>12.2923034820537</v>
      </c>
      <c r="M183">
        <v>13.4129</v>
      </c>
    </row>
    <row r="184" spans="1:13">
      <c r="A184">
        <v>36.3376882934527</v>
      </c>
      <c r="B184">
        <v>413.015</v>
      </c>
      <c r="C184">
        <v>13.6495</v>
      </c>
      <c r="D184">
        <v>734.288</v>
      </c>
      <c r="F184">
        <v>36.3376882934527</v>
      </c>
      <c r="G184">
        <v>-734.288</v>
      </c>
      <c r="H184">
        <v>-1810.51</v>
      </c>
      <c r="I184">
        <v>1106.89</v>
      </c>
      <c r="K184">
        <v>36.3376882934527</v>
      </c>
      <c r="L184">
        <f t="shared" si="5"/>
        <v>12.2701414242578</v>
      </c>
      <c r="M184">
        <v>13.6495</v>
      </c>
    </row>
    <row r="185" spans="1:13">
      <c r="A185">
        <v>36.603468596216</v>
      </c>
      <c r="B185">
        <v>416.683</v>
      </c>
      <c r="C185">
        <v>13.9106</v>
      </c>
      <c r="D185">
        <v>830.027</v>
      </c>
      <c r="F185">
        <v>36.603468596216</v>
      </c>
      <c r="G185">
        <v>-830.027</v>
      </c>
      <c r="H185">
        <v>-1170.97</v>
      </c>
      <c r="I185">
        <v>557.089</v>
      </c>
      <c r="K185">
        <v>36.603468596216</v>
      </c>
      <c r="L185">
        <f t="shared" si="5"/>
        <v>12.2232729558218</v>
      </c>
      <c r="M185">
        <v>13.9106</v>
      </c>
    </row>
    <row r="186" spans="1:13">
      <c r="A186">
        <v>36.8692488989793</v>
      </c>
      <c r="B186">
        <v>420.389</v>
      </c>
      <c r="C186">
        <v>13.9385</v>
      </c>
      <c r="D186">
        <v>909.726</v>
      </c>
      <c r="F186">
        <v>36.8692488989793</v>
      </c>
      <c r="G186">
        <v>-909.726</v>
      </c>
      <c r="H186">
        <v>-740.989</v>
      </c>
      <c r="I186">
        <v>53.9592</v>
      </c>
      <c r="K186">
        <v>36.8692488989793</v>
      </c>
      <c r="L186">
        <f t="shared" si="5"/>
        <v>12.1728574933652</v>
      </c>
      <c r="M186">
        <v>13.9385</v>
      </c>
    </row>
    <row r="187" spans="1:13">
      <c r="A187">
        <v>37.1350292017426</v>
      </c>
      <c r="B187">
        <v>424.077</v>
      </c>
      <c r="C187">
        <v>13.7762</v>
      </c>
      <c r="D187">
        <v>971.757</v>
      </c>
      <c r="F187">
        <v>37.1350292017426</v>
      </c>
      <c r="G187">
        <v>-971.757</v>
      </c>
      <c r="H187">
        <v>-452.649</v>
      </c>
      <c r="I187">
        <v>-280.445</v>
      </c>
      <c r="K187">
        <v>37.1350292017426</v>
      </c>
      <c r="L187">
        <f t="shared" si="5"/>
        <v>12.1187123692341</v>
      </c>
      <c r="M187">
        <v>13.7762</v>
      </c>
    </row>
    <row r="188" spans="1:13">
      <c r="A188">
        <v>37.4008095045059</v>
      </c>
      <c r="B188">
        <v>427.699</v>
      </c>
      <c r="C188">
        <v>13.4537</v>
      </c>
      <c r="D188">
        <v>1014.99</v>
      </c>
      <c r="F188">
        <v>37.4008095045059</v>
      </c>
      <c r="G188">
        <v>-1014.99</v>
      </c>
      <c r="H188">
        <v>-261.753</v>
      </c>
      <c r="I188">
        <v>-493.916</v>
      </c>
      <c r="K188">
        <v>37.4008095045059</v>
      </c>
      <c r="L188">
        <f t="shared" si="5"/>
        <v>12.06065863885</v>
      </c>
      <c r="M188">
        <v>13.4537</v>
      </c>
    </row>
    <row r="189" spans="1:13">
      <c r="A189">
        <v>37.9323701100326</v>
      </c>
      <c r="B189">
        <v>434.593</v>
      </c>
      <c r="C189">
        <v>12.4111</v>
      </c>
      <c r="D189">
        <v>1042.93</v>
      </c>
      <c r="F189">
        <v>37.9323701100326</v>
      </c>
      <c r="G189">
        <v>-1042.93</v>
      </c>
      <c r="H189">
        <v>-63.3489</v>
      </c>
      <c r="I189">
        <v>-604.854</v>
      </c>
      <c r="K189">
        <v>37.9323701100326</v>
      </c>
      <c r="L189">
        <f t="shared" si="5"/>
        <v>11.9321320830191</v>
      </c>
      <c r="M189">
        <v>12.4111</v>
      </c>
    </row>
    <row r="190" spans="1:13">
      <c r="A190">
        <v>38.4639307155592</v>
      </c>
      <c r="B190">
        <v>440.814</v>
      </c>
      <c r="C190">
        <v>11.0036</v>
      </c>
      <c r="D190">
        <v>979.405</v>
      </c>
      <c r="F190">
        <v>38.4639307155592</v>
      </c>
      <c r="G190">
        <v>-979.405</v>
      </c>
      <c r="H190">
        <v>26.3543</v>
      </c>
      <c r="I190">
        <v>-604.854</v>
      </c>
      <c r="K190">
        <v>38.4639307155592</v>
      </c>
      <c r="L190">
        <f t="shared" si="5"/>
        <v>11.7859456316634</v>
      </c>
      <c r="M190">
        <v>11.0036</v>
      </c>
    </row>
    <row r="191" spans="1:13">
      <c r="A191">
        <v>38.7031329880462</v>
      </c>
      <c r="B191">
        <v>443.367</v>
      </c>
      <c r="C191">
        <v>10.4332</v>
      </c>
      <c r="D191">
        <v>878.577</v>
      </c>
      <c r="F191">
        <v>38.7031329880462</v>
      </c>
      <c r="G191">
        <v>-878.577</v>
      </c>
      <c r="H191">
        <v>136.382</v>
      </c>
      <c r="I191">
        <v>-604.854</v>
      </c>
      <c r="K191">
        <v>38.7031329880462</v>
      </c>
      <c r="L191">
        <f t="shared" si="5"/>
        <v>11.7140682141996</v>
      </c>
      <c r="M191">
        <v>10.4332</v>
      </c>
    </row>
    <row r="192" spans="1:13">
      <c r="A192">
        <v>38.9423352605331</v>
      </c>
      <c r="B192">
        <v>445.827</v>
      </c>
      <c r="C192">
        <v>10.1172</v>
      </c>
      <c r="D192">
        <v>795.823</v>
      </c>
      <c r="F192">
        <v>38.9423352605331</v>
      </c>
      <c r="G192">
        <v>-795.823</v>
      </c>
      <c r="H192">
        <v>382.604</v>
      </c>
      <c r="I192">
        <v>-604.854</v>
      </c>
      <c r="K192">
        <v>38.9423352605331</v>
      </c>
      <c r="L192">
        <f t="shared" si="5"/>
        <v>11.6382597525144</v>
      </c>
      <c r="M192">
        <v>10.1172</v>
      </c>
    </row>
    <row r="193" spans="1:13">
      <c r="A193">
        <v>39.1815375330201</v>
      </c>
      <c r="B193">
        <v>448.229</v>
      </c>
      <c r="C193">
        <v>10.0327</v>
      </c>
      <c r="D193">
        <v>726.188</v>
      </c>
      <c r="F193">
        <v>39.1815375330201</v>
      </c>
      <c r="G193">
        <v>-726.188</v>
      </c>
      <c r="H193">
        <v>848.201</v>
      </c>
      <c r="I193">
        <v>-604.854</v>
      </c>
      <c r="K193">
        <v>39.1815375330201</v>
      </c>
      <c r="L193">
        <f t="shared" si="5"/>
        <v>11.5584216058622</v>
      </c>
      <c r="M193">
        <v>10.0327</v>
      </c>
    </row>
    <row r="194" spans="1:13">
      <c r="A194">
        <v>39.4207398055071</v>
      </c>
      <c r="B194">
        <v>450.647</v>
      </c>
      <c r="C194">
        <v>10.247</v>
      </c>
      <c r="D194">
        <v>670.431</v>
      </c>
      <c r="F194">
        <v>39.4207398055071</v>
      </c>
      <c r="G194">
        <v>-670.431</v>
      </c>
      <c r="H194">
        <v>1669.56</v>
      </c>
      <c r="I194">
        <v>-604.854</v>
      </c>
      <c r="K194">
        <v>39.4207398055071</v>
      </c>
      <c r="L194">
        <f t="shared" si="5"/>
        <v>11.4744611440488</v>
      </c>
      <c r="M194">
        <v>10.247</v>
      </c>
    </row>
    <row r="195" spans="1:13">
      <c r="A195">
        <v>39.899144350481</v>
      </c>
      <c r="B195">
        <v>455.879</v>
      </c>
      <c r="C195">
        <v>12.036</v>
      </c>
      <c r="D195">
        <v>599.968</v>
      </c>
      <c r="F195">
        <v>39.899144350481</v>
      </c>
      <c r="G195">
        <v>-599.968</v>
      </c>
      <c r="H195">
        <v>5495.71</v>
      </c>
      <c r="I195">
        <v>-604.854</v>
      </c>
      <c r="K195">
        <v>39.899144350481</v>
      </c>
      <c r="L195">
        <f>0.000000060278*K195^6-0.0000093282*K195^5+0.00052161*K195^4-0.01215*K195^3+0.06757*K195^2+1.3451*K195-0.075058</f>
        <v>11.2938355210752</v>
      </c>
      <c r="M195">
        <v>12.036</v>
      </c>
    </row>
    <row r="196" spans="1:13">
      <c r="A196">
        <v>40</v>
      </c>
      <c r="B196">
        <v>457.128</v>
      </c>
      <c r="C196">
        <v>12.5496</v>
      </c>
      <c r="D196">
        <v>581.864</v>
      </c>
      <c r="F196">
        <v>40</v>
      </c>
      <c r="G196">
        <v>-581.864</v>
      </c>
      <c r="H196">
        <v>-3101.55</v>
      </c>
      <c r="I196">
        <v>3507.05</v>
      </c>
      <c r="K196">
        <v>40</v>
      </c>
      <c r="L196">
        <f>0.000000060278*K196^6-0.0000093282*K196^5+0.00052161*K196^4-0.01215*K196^3+0.06757*K196^2+1.3451*K196-0.075058</f>
        <v>11.2535500000003</v>
      </c>
      <c r="M196">
        <v>12.5496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1T内oblate变化</vt:lpstr>
      <vt:lpstr>problate型</vt:lpstr>
      <vt:lpstr>oblate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何亚坤</dc:creator>
  <cp:lastModifiedBy>Ya坤</cp:lastModifiedBy>
  <dcterms:created xsi:type="dcterms:W3CDTF">2022-08-24T05:01:00Z</dcterms:created>
  <dcterms:modified xsi:type="dcterms:W3CDTF">2022-09-14T09:02:36Z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54E14E29A8894C92A2AE2375CE1D63A9</vt:lpwstr>
  </property>
  <property fmtid="{D5CDD505-2E9C-101B-9397-08002B2CF9AE}" pid="3" name="KSOProductBuildVer">
    <vt:lpwstr>2052-11.1.0.12358</vt:lpwstr>
  </property>
</Properties>
</file>