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216a03e4951fb/Desktop/sem 5/bhumika maam/"/>
    </mc:Choice>
  </mc:AlternateContent>
  <xr:revisionPtr revIDLastSave="0" documentId="8_{01FC1D1F-CFED-4A0D-A638-0E9E459C4412}" xr6:coauthVersionLast="47" xr6:coauthVersionMax="47" xr10:uidLastSave="{00000000-0000-0000-0000-000000000000}"/>
  <bookViews>
    <workbookView xWindow="-108" yWindow="-108" windowWidth="23256" windowHeight="12456" activeTab="4" xr2:uid="{DDC58B8A-2E7A-43F6-8A50-0926E0483AD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F11" i="5"/>
  <c r="C11" i="5"/>
  <c r="F6" i="5"/>
  <c r="F7" i="5"/>
  <c r="F8" i="5"/>
  <c r="F9" i="5"/>
  <c r="F5" i="5"/>
  <c r="E9" i="5"/>
  <c r="E8" i="5"/>
  <c r="E7" i="5"/>
  <c r="E6" i="5"/>
  <c r="E5" i="5"/>
  <c r="H6" i="4"/>
  <c r="E10" i="4"/>
  <c r="C10" i="4"/>
  <c r="E6" i="4"/>
  <c r="E7" i="4"/>
  <c r="E8" i="4"/>
  <c r="E9" i="4"/>
  <c r="E5" i="4"/>
  <c r="C15" i="3"/>
  <c r="G9" i="2"/>
  <c r="C16" i="2"/>
  <c r="D16" i="2"/>
  <c r="D6" i="2"/>
  <c r="D7" i="2"/>
  <c r="D8" i="2"/>
  <c r="D9" i="2"/>
  <c r="D10" i="2"/>
  <c r="D11" i="2"/>
  <c r="D12" i="2"/>
  <c r="D13" i="2"/>
  <c r="D14" i="2"/>
  <c r="D5" i="2"/>
  <c r="B16" i="1"/>
</calcChain>
</file>

<file path=xl/sharedStrings.xml><?xml version="1.0" encoding="utf-8"?>
<sst xmlns="http://schemas.openxmlformats.org/spreadsheetml/2006/main" count="32" uniqueCount="25">
  <si>
    <t>observation</t>
  </si>
  <si>
    <t>MEAN</t>
  </si>
  <si>
    <t xml:space="preserve">when discreate data is given </t>
  </si>
  <si>
    <t>x</t>
  </si>
  <si>
    <t>f</t>
  </si>
  <si>
    <t>fx</t>
  </si>
  <si>
    <t xml:space="preserve">total </t>
  </si>
  <si>
    <t>AM</t>
  </si>
  <si>
    <t>roll.no</t>
  </si>
  <si>
    <t>marks</t>
  </si>
  <si>
    <t xml:space="preserve">mean </t>
  </si>
  <si>
    <t>income  between</t>
  </si>
  <si>
    <t>100-200</t>
  </si>
  <si>
    <t>200-300</t>
  </si>
  <si>
    <t>300-400</t>
  </si>
  <si>
    <t>400-500</t>
  </si>
  <si>
    <t>500-600</t>
  </si>
  <si>
    <t>no of person(f)</t>
  </si>
  <si>
    <t>mark obtained</t>
  </si>
  <si>
    <t>10--20</t>
  </si>
  <si>
    <t>20--30</t>
  </si>
  <si>
    <t>30--40</t>
  </si>
  <si>
    <t>40--50</t>
  </si>
  <si>
    <t>50--60</t>
  </si>
  <si>
    <t>no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</si>
</sst>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7E6C-F195-4D6B-BC03-B9F5219D272F}">
  <dimension ref="A4:B16"/>
  <sheetViews>
    <sheetView workbookViewId="0">
      <selection activeCell="B17" sqref="B17"/>
    </sheetView>
  </sheetViews>
  <sheetFormatPr defaultRowHeight="14.4" x14ac:dyDescent="0.3"/>
  <sheetData>
    <row r="4" spans="1:2" x14ac:dyDescent="0.3">
      <c r="B4" t="s">
        <v>0</v>
      </c>
    </row>
    <row r="5" spans="1:2" x14ac:dyDescent="0.3">
      <c r="B5">
        <v>10</v>
      </c>
    </row>
    <row r="6" spans="1:2" x14ac:dyDescent="0.3">
      <c r="B6">
        <v>8</v>
      </c>
    </row>
    <row r="7" spans="1:2" x14ac:dyDescent="0.3">
      <c r="B7">
        <v>14</v>
      </c>
    </row>
    <row r="8" spans="1:2" x14ac:dyDescent="0.3">
      <c r="B8">
        <v>25</v>
      </c>
    </row>
    <row r="9" spans="1:2" x14ac:dyDescent="0.3">
      <c r="B9">
        <v>8</v>
      </c>
    </row>
    <row r="10" spans="1:2" x14ac:dyDescent="0.3">
      <c r="B10">
        <v>9</v>
      </c>
    </row>
    <row r="11" spans="1:2" x14ac:dyDescent="0.3">
      <c r="B11">
        <v>54</v>
      </c>
    </row>
    <row r="12" spans="1:2" x14ac:dyDescent="0.3">
      <c r="B12">
        <v>7</v>
      </c>
    </row>
    <row r="13" spans="1:2" x14ac:dyDescent="0.3">
      <c r="B13">
        <v>8</v>
      </c>
    </row>
    <row r="14" spans="1:2" x14ac:dyDescent="0.3">
      <c r="B14">
        <v>5</v>
      </c>
    </row>
    <row r="16" spans="1:2" x14ac:dyDescent="0.3">
      <c r="A16" t="s">
        <v>1</v>
      </c>
      <c r="B16">
        <f>AVERAGE(B5:B14)</f>
        <v>14.8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D253-A91A-415C-AE85-248FB4213675}">
  <dimension ref="A2:G16"/>
  <sheetViews>
    <sheetView zoomScale="114" workbookViewId="0">
      <selection activeCell="G9" sqref="G9"/>
    </sheetView>
  </sheetViews>
  <sheetFormatPr defaultRowHeight="14.4" x14ac:dyDescent="0.3"/>
  <cols>
    <col min="3" max="3" width="9.44140625" customWidth="1"/>
    <col min="4" max="4" width="20.33203125" customWidth="1"/>
  </cols>
  <sheetData>
    <row r="2" spans="1:7" ht="18" x14ac:dyDescent="0.35">
      <c r="B2" s="3" t="s">
        <v>2</v>
      </c>
      <c r="C2" s="1"/>
      <c r="D2" s="2"/>
    </row>
    <row r="4" spans="1:7" x14ac:dyDescent="0.3">
      <c r="B4" s="4" t="s">
        <v>3</v>
      </c>
      <c r="C4" s="4" t="s">
        <v>4</v>
      </c>
      <c r="D4" s="4" t="s">
        <v>5</v>
      </c>
    </row>
    <row r="5" spans="1:7" x14ac:dyDescent="0.3">
      <c r="B5" s="4">
        <v>1</v>
      </c>
      <c r="C5" s="4">
        <v>59</v>
      </c>
      <c r="D5" s="4">
        <f>B5*C5</f>
        <v>59</v>
      </c>
    </row>
    <row r="6" spans="1:7" x14ac:dyDescent="0.3">
      <c r="B6" s="4">
        <v>2</v>
      </c>
      <c r="C6" s="4">
        <v>87</v>
      </c>
      <c r="D6" s="4">
        <f t="shared" ref="D6:D14" si="0">B6*C6</f>
        <v>174</v>
      </c>
    </row>
    <row r="7" spans="1:7" x14ac:dyDescent="0.3">
      <c r="B7" s="4">
        <v>3</v>
      </c>
      <c r="C7" s="4">
        <v>59</v>
      </c>
      <c r="D7" s="4">
        <f t="shared" si="0"/>
        <v>177</v>
      </c>
    </row>
    <row r="8" spans="1:7" x14ac:dyDescent="0.3">
      <c r="B8" s="4">
        <v>4</v>
      </c>
      <c r="C8" s="4">
        <v>84</v>
      </c>
      <c r="D8" s="4">
        <f t="shared" si="0"/>
        <v>336</v>
      </c>
    </row>
    <row r="9" spans="1:7" x14ac:dyDescent="0.3">
      <c r="B9" s="4">
        <v>5</v>
      </c>
      <c r="C9" s="4">
        <v>32</v>
      </c>
      <c r="D9" s="4">
        <f t="shared" si="0"/>
        <v>160</v>
      </c>
      <c r="F9" t="s">
        <v>7</v>
      </c>
      <c r="G9">
        <f>D16/C16</f>
        <v>5.6540785498489425</v>
      </c>
    </row>
    <row r="10" spans="1:7" x14ac:dyDescent="0.3">
      <c r="B10" s="4">
        <v>6</v>
      </c>
      <c r="C10" s="4">
        <v>25</v>
      </c>
      <c r="D10" s="4">
        <f t="shared" si="0"/>
        <v>150</v>
      </c>
    </row>
    <row r="11" spans="1:7" x14ac:dyDescent="0.3">
      <c r="B11" s="4">
        <v>7</v>
      </c>
      <c r="C11" s="4">
        <v>89</v>
      </c>
      <c r="D11" s="4">
        <f t="shared" si="0"/>
        <v>623</v>
      </c>
    </row>
    <row r="12" spans="1:7" x14ac:dyDescent="0.3">
      <c r="B12" s="4">
        <v>8</v>
      </c>
      <c r="C12" s="4">
        <v>74</v>
      </c>
      <c r="D12" s="4">
        <f t="shared" si="0"/>
        <v>592</v>
      </c>
    </row>
    <row r="13" spans="1:7" x14ac:dyDescent="0.3">
      <c r="B13" s="4">
        <v>9</v>
      </c>
      <c r="C13" s="4">
        <v>58</v>
      </c>
      <c r="D13" s="4">
        <f t="shared" si="0"/>
        <v>522</v>
      </c>
    </row>
    <row r="14" spans="1:7" x14ac:dyDescent="0.3">
      <c r="B14" s="4">
        <v>10</v>
      </c>
      <c r="C14" s="4">
        <v>95</v>
      </c>
      <c r="D14" s="4">
        <f t="shared" si="0"/>
        <v>950</v>
      </c>
    </row>
    <row r="15" spans="1:7" x14ac:dyDescent="0.3">
      <c r="B15" s="4"/>
      <c r="C15" s="4"/>
      <c r="D15" s="4"/>
    </row>
    <row r="16" spans="1:7" x14ac:dyDescent="0.3">
      <c r="A16" s="4" t="s">
        <v>6</v>
      </c>
      <c r="B16" s="4"/>
      <c r="C16" s="4">
        <f>SUM(C5:C14)</f>
        <v>662</v>
      </c>
      <c r="D16" s="4">
        <f>SUM(D5:D14)</f>
        <v>3743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0431-51DD-4A27-A38E-C0822A7269AD}">
  <dimension ref="B4:C15"/>
  <sheetViews>
    <sheetView workbookViewId="0">
      <selection activeCell="B18" sqref="B18"/>
    </sheetView>
  </sheetViews>
  <sheetFormatPr defaultRowHeight="14.4" x14ac:dyDescent="0.3"/>
  <sheetData>
    <row r="4" spans="2:3" x14ac:dyDescent="0.3">
      <c r="B4" t="s">
        <v>8</v>
      </c>
      <c r="C4" t="s">
        <v>9</v>
      </c>
    </row>
    <row r="5" spans="2:3" x14ac:dyDescent="0.3">
      <c r="B5">
        <v>1</v>
      </c>
      <c r="C5">
        <v>25</v>
      </c>
    </row>
    <row r="6" spans="2:3" x14ac:dyDescent="0.3">
      <c r="B6">
        <v>2</v>
      </c>
      <c r="C6">
        <v>85</v>
      </c>
    </row>
    <row r="7" spans="2:3" x14ac:dyDescent="0.3">
      <c r="B7">
        <v>3</v>
      </c>
      <c r="C7">
        <v>41</v>
      </c>
    </row>
    <row r="8" spans="2:3" x14ac:dyDescent="0.3">
      <c r="B8">
        <v>4</v>
      </c>
      <c r="C8">
        <v>59</v>
      </c>
    </row>
    <row r="9" spans="2:3" x14ac:dyDescent="0.3">
      <c r="B9">
        <v>5</v>
      </c>
      <c r="C9">
        <v>74</v>
      </c>
    </row>
    <row r="10" spans="2:3" x14ac:dyDescent="0.3">
      <c r="B10">
        <v>6</v>
      </c>
      <c r="C10">
        <v>19</v>
      </c>
    </row>
    <row r="11" spans="2:3" x14ac:dyDescent="0.3">
      <c r="B11">
        <v>7</v>
      </c>
      <c r="C11">
        <v>36</v>
      </c>
    </row>
    <row r="12" spans="2:3" x14ac:dyDescent="0.3">
      <c r="B12">
        <v>8</v>
      </c>
      <c r="C12">
        <v>65</v>
      </c>
    </row>
    <row r="13" spans="2:3" x14ac:dyDescent="0.3">
      <c r="B13">
        <v>9</v>
      </c>
      <c r="C13">
        <v>95</v>
      </c>
    </row>
    <row r="15" spans="2:3" x14ac:dyDescent="0.3">
      <c r="B15" t="s">
        <v>10</v>
      </c>
      <c r="C15">
        <f>AVERAGE(C5:C13)</f>
        <v>55.444444444444443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14E0-CC47-400C-B894-6D6D59119739}">
  <dimension ref="B4:H10"/>
  <sheetViews>
    <sheetView workbookViewId="0">
      <selection activeCell="E6" sqref="E6"/>
    </sheetView>
  </sheetViews>
  <sheetFormatPr defaultRowHeight="14.4" x14ac:dyDescent="0.3"/>
  <cols>
    <col min="2" max="2" width="15.109375" bestFit="1" customWidth="1"/>
    <col min="8" max="8" width="12" bestFit="1" customWidth="1"/>
  </cols>
  <sheetData>
    <row r="4" spans="2:8" ht="28.8" x14ac:dyDescent="0.3">
      <c r="B4" s="5" t="s">
        <v>11</v>
      </c>
      <c r="C4" s="5" t="s">
        <v>17</v>
      </c>
      <c r="D4" t="s">
        <v>3</v>
      </c>
      <c r="E4" t="s">
        <v>5</v>
      </c>
    </row>
    <row r="5" spans="2:8" x14ac:dyDescent="0.3">
      <c r="B5" t="s">
        <v>12</v>
      </c>
      <c r="C5">
        <v>8</v>
      </c>
      <c r="D5">
        <v>150</v>
      </c>
      <c r="E5">
        <f>C5*D5</f>
        <v>1200</v>
      </c>
    </row>
    <row r="6" spans="2:8" x14ac:dyDescent="0.3">
      <c r="B6" t="s">
        <v>13</v>
      </c>
      <c r="C6">
        <v>7</v>
      </c>
      <c r="D6">
        <v>250</v>
      </c>
      <c r="E6">
        <f t="shared" ref="E6:E9" si="0">C6*D6</f>
        <v>1750</v>
      </c>
      <c r="G6" t="s">
        <v>7</v>
      </c>
      <c r="H6">
        <f>E10/C10</f>
        <v>396.28099173553721</v>
      </c>
    </row>
    <row r="7" spans="2:8" x14ac:dyDescent="0.3">
      <c r="B7" t="s">
        <v>14</v>
      </c>
      <c r="C7">
        <v>41</v>
      </c>
      <c r="D7">
        <v>350</v>
      </c>
      <c r="E7">
        <f t="shared" si="0"/>
        <v>14350</v>
      </c>
    </row>
    <row r="8" spans="2:8" x14ac:dyDescent="0.3">
      <c r="B8" t="s">
        <v>15</v>
      </c>
      <c r="C8">
        <v>51</v>
      </c>
      <c r="D8">
        <v>450</v>
      </c>
      <c r="E8">
        <f t="shared" si="0"/>
        <v>22950</v>
      </c>
    </row>
    <row r="9" spans="2:8" x14ac:dyDescent="0.3">
      <c r="B9" t="s">
        <v>16</v>
      </c>
      <c r="C9">
        <v>14</v>
      </c>
      <c r="D9">
        <v>550</v>
      </c>
      <c r="E9">
        <f t="shared" si="0"/>
        <v>7700</v>
      </c>
    </row>
    <row r="10" spans="2:8" x14ac:dyDescent="0.3">
      <c r="C10">
        <f>SUM(C5:C9)</f>
        <v>121</v>
      </c>
      <c r="E10">
        <f>SUM(E5:E9)</f>
        <v>47950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6A50-7D77-4386-89F8-3EE621E8F30F}">
  <dimension ref="A4:I11"/>
  <sheetViews>
    <sheetView tabSelected="1" workbookViewId="0">
      <selection activeCell="I7" sqref="A1:XFD1048576"/>
    </sheetView>
  </sheetViews>
  <sheetFormatPr defaultRowHeight="14.4" x14ac:dyDescent="0.3"/>
  <sheetData>
    <row r="4" spans="1:9" ht="28.8" x14ac:dyDescent="0.3">
      <c r="B4" s="5" t="s">
        <v>18</v>
      </c>
      <c r="C4" s="5" t="s">
        <v>24</v>
      </c>
      <c r="E4" t="s">
        <v>3</v>
      </c>
      <c r="F4" t="s">
        <v>5</v>
      </c>
    </row>
    <row r="5" spans="1:9" x14ac:dyDescent="0.3">
      <c r="B5" s="6" t="s">
        <v>19</v>
      </c>
      <c r="C5">
        <v>25</v>
      </c>
      <c r="E5">
        <f>(10+20)/2</f>
        <v>15</v>
      </c>
      <c r="F5">
        <f>C5*E5</f>
        <v>375</v>
      </c>
    </row>
    <row r="6" spans="1:9" x14ac:dyDescent="0.3">
      <c r="B6" t="s">
        <v>20</v>
      </c>
      <c r="C6">
        <v>14</v>
      </c>
      <c r="E6">
        <f>(20+30)/2</f>
        <v>25</v>
      </c>
      <c r="F6">
        <f t="shared" ref="F6:F9" si="0">C6*E6</f>
        <v>350</v>
      </c>
      <c r="H6" t="s">
        <v>7</v>
      </c>
      <c r="I6">
        <f>F11/C11</f>
        <v>37.054054054054056</v>
      </c>
    </row>
    <row r="7" spans="1:9" x14ac:dyDescent="0.3">
      <c r="B7" t="s">
        <v>21</v>
      </c>
      <c r="C7">
        <v>58</v>
      </c>
      <c r="E7">
        <f>(30+40)/2</f>
        <v>35</v>
      </c>
      <c r="F7">
        <f t="shared" si="0"/>
        <v>2030</v>
      </c>
    </row>
    <row r="8" spans="1:9" x14ac:dyDescent="0.3">
      <c r="B8" t="s">
        <v>22</v>
      </c>
      <c r="C8">
        <v>74</v>
      </c>
      <c r="E8">
        <f>(40+50)/2</f>
        <v>45</v>
      </c>
      <c r="F8">
        <f t="shared" si="0"/>
        <v>3330</v>
      </c>
    </row>
    <row r="9" spans="1:9" x14ac:dyDescent="0.3">
      <c r="B9" t="s">
        <v>23</v>
      </c>
      <c r="C9">
        <v>14</v>
      </c>
      <c r="E9">
        <f>(50+60)/2</f>
        <v>55</v>
      </c>
      <c r="F9">
        <f t="shared" si="0"/>
        <v>770</v>
      </c>
    </row>
    <row r="11" spans="1:9" x14ac:dyDescent="0.3">
      <c r="A11" t="s">
        <v>6</v>
      </c>
      <c r="C11">
        <f>SUM(C5:C9)</f>
        <v>185</v>
      </c>
      <c r="F11">
        <f>SUM(F5:F9)</f>
        <v>6855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Panchal</dc:creator>
  <cp:lastModifiedBy>Darshan Panchal</cp:lastModifiedBy>
  <dcterms:created xsi:type="dcterms:W3CDTF">2023-07-07T05:35:19Z</dcterms:created>
  <dcterms:modified xsi:type="dcterms:W3CDTF">2023-07-07T06:21:51Z</dcterms:modified>
</cp:coreProperties>
</file>