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ocbrown/code/Substack Posts/OMB_data/"/>
    </mc:Choice>
  </mc:AlternateContent>
  <xr:revisionPtr revIDLastSave="0" documentId="8_{0038DC9E-9405-794B-92BF-95277502CEF9}" xr6:coauthVersionLast="47" xr6:coauthVersionMax="47" xr10:uidLastSave="{00000000-0000-0000-0000-000000000000}"/>
  <bookViews>
    <workbookView xWindow="0" yWindow="760" windowWidth="30240" windowHeight="17660" xr2:uid="{00000000-000D-0000-FFFF-FFFF00000000}"/>
  </bookViews>
  <sheets>
    <sheet name="Tabl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30" i="1" l="1"/>
  <c r="M130" i="1"/>
  <c r="L130" i="1"/>
  <c r="N129" i="1"/>
  <c r="M129" i="1"/>
  <c r="L129" i="1"/>
  <c r="N128" i="1"/>
  <c r="M128" i="1"/>
  <c r="L128" i="1"/>
  <c r="N127" i="1"/>
  <c r="M127" i="1"/>
  <c r="L127" i="1"/>
  <c r="N126" i="1"/>
  <c r="M126" i="1"/>
  <c r="L126" i="1"/>
  <c r="N125" i="1"/>
  <c r="M125" i="1"/>
  <c r="L125" i="1"/>
  <c r="N124" i="1"/>
  <c r="M124" i="1"/>
  <c r="L124" i="1"/>
  <c r="N123" i="1"/>
  <c r="M123" i="1"/>
  <c r="L123" i="1"/>
  <c r="N122" i="1"/>
  <c r="M122" i="1"/>
  <c r="L122" i="1"/>
  <c r="N121" i="1"/>
  <c r="M121" i="1"/>
  <c r="L121" i="1"/>
  <c r="N120" i="1"/>
  <c r="M120" i="1"/>
  <c r="L120" i="1"/>
  <c r="N119" i="1"/>
  <c r="M119" i="1"/>
  <c r="L119" i="1"/>
  <c r="N118" i="1"/>
  <c r="M118" i="1"/>
  <c r="L118" i="1"/>
  <c r="N117" i="1"/>
  <c r="M117" i="1"/>
  <c r="L117" i="1"/>
  <c r="N116" i="1"/>
  <c r="M116" i="1"/>
  <c r="L116" i="1"/>
  <c r="N115" i="1"/>
  <c r="M115" i="1"/>
  <c r="L115" i="1"/>
  <c r="N114" i="1"/>
  <c r="M114" i="1"/>
  <c r="L114" i="1"/>
  <c r="N113" i="1"/>
  <c r="M113" i="1"/>
  <c r="L113" i="1"/>
  <c r="N112" i="1"/>
  <c r="M112" i="1"/>
  <c r="L112" i="1"/>
  <c r="N111" i="1"/>
  <c r="M111" i="1"/>
  <c r="L111" i="1"/>
  <c r="N110" i="1"/>
  <c r="M110" i="1"/>
  <c r="L110" i="1"/>
  <c r="N109" i="1"/>
  <c r="M109" i="1"/>
  <c r="L109" i="1"/>
  <c r="N108" i="1"/>
  <c r="M108" i="1"/>
  <c r="L108" i="1"/>
  <c r="N107" i="1"/>
  <c r="M107" i="1"/>
  <c r="L107" i="1"/>
  <c r="N106" i="1"/>
  <c r="M106" i="1"/>
  <c r="L106" i="1"/>
  <c r="N105" i="1"/>
  <c r="M105" i="1"/>
  <c r="L105" i="1"/>
  <c r="N104" i="1"/>
  <c r="M104" i="1"/>
  <c r="L104" i="1"/>
  <c r="N103" i="1"/>
  <c r="M103" i="1"/>
  <c r="L103" i="1"/>
  <c r="N102" i="1"/>
  <c r="M102" i="1"/>
  <c r="L102" i="1"/>
  <c r="N101" i="1"/>
  <c r="M101" i="1"/>
  <c r="L101" i="1"/>
  <c r="N100" i="1"/>
  <c r="M100" i="1"/>
  <c r="L100" i="1"/>
  <c r="N99" i="1"/>
  <c r="M99" i="1"/>
  <c r="L99" i="1"/>
  <c r="N98" i="1"/>
  <c r="M98" i="1"/>
  <c r="L98" i="1"/>
  <c r="N97" i="1"/>
  <c r="M97" i="1"/>
  <c r="L97" i="1"/>
  <c r="N96" i="1"/>
  <c r="M96" i="1"/>
  <c r="L96" i="1"/>
  <c r="N95" i="1"/>
  <c r="M95" i="1"/>
  <c r="L95" i="1"/>
  <c r="N94" i="1"/>
  <c r="M94" i="1"/>
  <c r="L94" i="1"/>
  <c r="N93" i="1"/>
  <c r="M93" i="1"/>
  <c r="L93" i="1"/>
  <c r="N92" i="1"/>
  <c r="M92" i="1"/>
  <c r="L92" i="1"/>
  <c r="N91" i="1"/>
  <c r="M91" i="1"/>
  <c r="L91" i="1"/>
  <c r="N90" i="1"/>
  <c r="M90" i="1"/>
  <c r="L90" i="1"/>
  <c r="N89" i="1"/>
  <c r="M89" i="1"/>
  <c r="L89" i="1"/>
  <c r="N88" i="1"/>
  <c r="M88" i="1"/>
  <c r="L88" i="1"/>
  <c r="N87" i="1"/>
  <c r="M87" i="1"/>
  <c r="L87" i="1"/>
  <c r="N86" i="1"/>
  <c r="M86" i="1"/>
  <c r="L86" i="1"/>
  <c r="N85" i="1"/>
  <c r="M85" i="1"/>
  <c r="L85" i="1"/>
  <c r="N84" i="1"/>
  <c r="M84" i="1"/>
  <c r="L84" i="1"/>
  <c r="N82" i="1"/>
  <c r="M82" i="1"/>
  <c r="L82" i="1"/>
  <c r="N81" i="1"/>
  <c r="M81" i="1"/>
  <c r="L81" i="1"/>
  <c r="N80" i="1"/>
  <c r="M80" i="1"/>
  <c r="L80" i="1"/>
  <c r="N79" i="1"/>
  <c r="M79" i="1"/>
  <c r="L79" i="1"/>
  <c r="N78" i="1"/>
  <c r="M78" i="1"/>
  <c r="L78" i="1"/>
  <c r="N77" i="1"/>
  <c r="M77" i="1"/>
  <c r="L77" i="1"/>
  <c r="N76" i="1"/>
  <c r="M76" i="1"/>
  <c r="L76" i="1"/>
  <c r="N75" i="1"/>
  <c r="M75" i="1"/>
  <c r="L75" i="1"/>
  <c r="N74" i="1"/>
  <c r="M74" i="1"/>
  <c r="L74" i="1"/>
  <c r="N73" i="1"/>
  <c r="M73" i="1"/>
  <c r="L73" i="1"/>
  <c r="N72" i="1"/>
  <c r="M72" i="1"/>
  <c r="L72" i="1"/>
  <c r="N71" i="1"/>
  <c r="M71" i="1"/>
  <c r="L71" i="1"/>
  <c r="N70" i="1"/>
  <c r="M70" i="1"/>
  <c r="L70" i="1"/>
  <c r="N69" i="1"/>
  <c r="M69" i="1"/>
  <c r="L69" i="1"/>
  <c r="N68" i="1"/>
  <c r="M68" i="1"/>
  <c r="L68" i="1"/>
  <c r="N67" i="1"/>
  <c r="M67" i="1"/>
  <c r="L67" i="1"/>
  <c r="N66" i="1"/>
  <c r="M66" i="1"/>
  <c r="L66" i="1"/>
  <c r="N65" i="1"/>
  <c r="M65" i="1"/>
  <c r="L65" i="1"/>
  <c r="N64" i="1"/>
  <c r="M64" i="1"/>
  <c r="L64" i="1"/>
  <c r="N63" i="1"/>
  <c r="M63" i="1"/>
  <c r="L63" i="1"/>
  <c r="N62" i="1"/>
  <c r="M62" i="1"/>
  <c r="L62" i="1"/>
  <c r="N61" i="1"/>
  <c r="M61" i="1"/>
  <c r="L61" i="1"/>
  <c r="N60" i="1"/>
  <c r="M60" i="1"/>
  <c r="L60" i="1"/>
  <c r="N59" i="1"/>
  <c r="M59" i="1"/>
  <c r="L59" i="1"/>
  <c r="N58" i="1"/>
  <c r="M58" i="1"/>
  <c r="L58" i="1"/>
  <c r="N57" i="1"/>
  <c r="M57" i="1"/>
  <c r="L57" i="1"/>
  <c r="N56" i="1"/>
  <c r="M56" i="1"/>
  <c r="L56" i="1"/>
</calcChain>
</file>

<file path=xl/sharedStrings.xml><?xml version="1.0" encoding="utf-8"?>
<sst xmlns="http://schemas.openxmlformats.org/spreadsheetml/2006/main" count="271" uniqueCount="149">
  <si>
    <t>Year</t>
  </si>
  <si>
    <t>Outlays</t>
  </si>
  <si>
    <t>Surplus or Deficit (-)</t>
  </si>
  <si>
    <t>Receipts</t>
  </si>
  <si>
    <t>(in millions of dollars)</t>
  </si>
  <si>
    <t>Table 1.1 - SUMMARY OF RECEIPTS, OUTLAYS, AND SURPLUSES OR DEFICITS ( - ):  1789 - 2029</t>
  </si>
  <si>
    <t>Total</t>
  </si>
  <si>
    <t>Off-Budget</t>
  </si>
  <si>
    <t>On-Budget</t>
  </si>
  <si>
    <t>..........</t>
  </si>
  <si>
    <t>1789-1849</t>
  </si>
  <si>
    <t>1850-1900</t>
  </si>
  <si>
    <t>1901</t>
  </si>
  <si>
    <t>1902</t>
  </si>
  <si>
    <t>1903</t>
  </si>
  <si>
    <t>1904</t>
  </si>
  <si>
    <t>1905</t>
  </si>
  <si>
    <t>1906</t>
  </si>
  <si>
    <t>1907</t>
  </si>
  <si>
    <t>1908</t>
  </si>
  <si>
    <t>1909</t>
  </si>
  <si>
    <t>1910</t>
  </si>
  <si>
    <t>1911</t>
  </si>
  <si>
    <t>1912</t>
  </si>
  <si>
    <t>-*</t>
  </si>
  <si>
    <t>1913</t>
  </si>
  <si>
    <t>1914</t>
  </si>
  <si>
    <t>1915</t>
  </si>
  <si>
    <t>1916</t>
  </si>
  <si>
    <t>1917</t>
  </si>
  <si>
    <t>1918</t>
  </si>
  <si>
    <t>1919</t>
  </si>
  <si>
    <t>1920</t>
  </si>
  <si>
    <t>1921</t>
  </si>
  <si>
    <t>1922</t>
  </si>
  <si>
    <t>1923</t>
  </si>
  <si>
    <t>1924</t>
  </si>
  <si>
    <t>1925</t>
  </si>
  <si>
    <t>1926</t>
  </si>
  <si>
    <t>1927</t>
  </si>
  <si>
    <t>1928</t>
  </si>
  <si>
    <t>1929</t>
  </si>
  <si>
    <t>1930</t>
  </si>
  <si>
    <t>1931</t>
  </si>
  <si>
    <t>1932</t>
  </si>
  <si>
    <t>1933</t>
  </si>
  <si>
    <t>1934</t>
  </si>
  <si>
    <t>1935</t>
  </si>
  <si>
    <t>1936</t>
  </si>
  <si>
    <t>1937</t>
  </si>
  <si>
    <t>1938</t>
  </si>
  <si>
    <t>1939</t>
  </si>
  <si>
    <t>1940</t>
  </si>
  <si>
    <t>1941</t>
  </si>
  <si>
    <t>1942</t>
  </si>
  <si>
    <t>1943</t>
  </si>
  <si>
    <t>1944</t>
  </si>
  <si>
    <t>1945</t>
  </si>
  <si>
    <t>1946</t>
  </si>
  <si>
    <t>1947</t>
  </si>
  <si>
    <t>1948</t>
  </si>
  <si>
    <t>1949</t>
  </si>
  <si>
    <t>1950</t>
  </si>
  <si>
    <t>1951</t>
  </si>
  <si>
    <t>1952</t>
  </si>
  <si>
    <t>1953</t>
  </si>
  <si>
    <t>1954</t>
  </si>
  <si>
    <t>1955</t>
  </si>
  <si>
    <t>1956</t>
  </si>
  <si>
    <t>1957</t>
  </si>
  <si>
    <t>1958</t>
  </si>
  <si>
    <t>1959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</si>
  <si>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</si>
  <si>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</si>
  <si>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</si>
  <si>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</si>
  <si>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</si>
  <si>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</si>
  <si>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</si>
  <si>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</si>
  <si>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</si>
  <si>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</si>
  <si>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</si>
  <si>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</si>
  <si>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</si>
  <si>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</si>
  <si>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</si>
  <si>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</si>
  <si>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</si>
  <si>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TQ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</si>
  <si>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</si>
  <si>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</si>
  <si>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</si>
  <si>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</si>
  <si>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</si>
  <si>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</si>
  <si>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</si>
  <si>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</si>
  <si>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</si>
  <si>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</si>
  <si>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</si>
  <si>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</si>
  <si>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</si>
  <si>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</si>
  <si>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</si>
  <si>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</si>
  <si>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</si>
  <si>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</si>
  <si>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</si>
  <si>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</si>
  <si>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</si>
  <si>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</si>
  <si>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</si>
  <si>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</si>
  <si>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</si>
  <si>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</si>
  <si>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</si>
  <si>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</si>
  <si>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</si>
  <si>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</si>
  <si>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</si>
  <si>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</si>
  <si>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</si>
  <si>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</si>
  <si>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</si>
  <si>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</si>
  <si>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</si>
  <si>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</si>
  <si>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</si>
  <si>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</si>
  <si>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</si>
  <si>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</si>
  <si>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</si>
  <si>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</si>
  <si>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</si>
  <si>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2022</t>
  </si>
  <si>
    <t>2023</t>
  </si>
  <si>
    <t>2024 estimate</t>
  </si>
  <si>
    <t>2025 estimate</t>
  </si>
  <si>
    <t>2026 estimate</t>
  </si>
  <si>
    <t>2027 estimate</t>
  </si>
  <si>
    <t>2028 estimate</t>
  </si>
  <si>
    <t>2029 estimate</t>
  </si>
  <si>
    <t>Note: Budget figures prior to 1933 are based on the "Administrative Budget" concepts rather than the "Unified Budget" concepts.</t>
  </si>
  <si>
    <t>* $500 thousand or less.</t>
  </si>
  <si>
    <t>GDP</t>
  </si>
  <si>
    <t>Receipts as % GDP</t>
  </si>
  <si>
    <t>Outlays as % GDP</t>
  </si>
  <si>
    <t>Surplus/Deficit (% GDP)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</si>
</sst>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#"/>
    <numFmt numFmtId="165" formatCode="0.0%"/>
  </numFmts>
  <fonts count="8" x14ac:knownFonts="1">
    <font>
      <sz val="11"/>
      <color indexed="8"/>
      <name val="Aptos Narrow"/>
      <family val="2"/>
      <scheme val="minor"/>
    </font>
    <font>
      <b/>
      <sz val="10"/>
      <color indexed="8"/>
      <name val="Times New Roman"/>
      <family val="1"/>
    </font>
    <font>
      <sz val="10"/>
      <color indexed="8"/>
      <name val="Times New Roman"/>
      <family val="1"/>
    </font>
    <font>
      <sz val="8"/>
      <color indexed="8"/>
      <name val="Arial Narrow"/>
      <family val="2"/>
    </font>
    <font>
      <sz val="11"/>
      <color indexed="8"/>
      <name val="Aptos Narrow"/>
      <family val="2"/>
      <scheme val="minor"/>
    </font>
    <font>
      <b/>
      <sz val="11"/>
      <color rgb="FF000000"/>
      <name val="Aptos Narrow"/>
      <scheme val="minor"/>
    </font>
    <font>
      <b/>
      <sz val="11"/>
      <color indexed="8"/>
      <name val="Aptos Narrow"/>
      <scheme val="minor"/>
    </font>
    <font>
      <b/>
      <sz val="11"/>
      <color indexed="8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19">
    <xf numFmtId="0" fontId="0" fillId="0" borderId="0" xfId="0"/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164" fontId="2" fillId="0" borderId="4" xfId="0" applyNumberFormat="1" applyFont="1" applyBorder="1" applyAlignment="1">
      <alignment horizontal="right" vertical="top" wrapText="1"/>
    </xf>
    <xf numFmtId="164" fontId="2" fillId="0" borderId="5" xfId="0" applyNumberFormat="1" applyFont="1" applyBorder="1" applyAlignment="1">
      <alignment horizontal="right" vertical="top" wrapText="1"/>
    </xf>
    <xf numFmtId="164" fontId="2" fillId="0" borderId="0" xfId="0" applyNumberFormat="1" applyFont="1" applyAlignment="1">
      <alignment horizontal="right" vertical="top" wrapText="1"/>
    </xf>
    <xf numFmtId="0" fontId="2" fillId="0" borderId="0" xfId="0" applyFont="1" applyAlignment="1">
      <alignment horizontal="left" vertical="top" wrapText="1"/>
    </xf>
    <xf numFmtId="0" fontId="1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6" fillId="0" borderId="0" xfId="0" applyFont="1"/>
    <xf numFmtId="0" fontId="1" fillId="0" borderId="0" xfId="0" applyFont="1" applyAlignment="1">
      <alignment horizontal="center" vertical="center" wrapText="1"/>
    </xf>
    <xf numFmtId="0" fontId="5" fillId="0" borderId="0" xfId="0" applyFont="1"/>
    <xf numFmtId="0" fontId="7" fillId="0" borderId="0" xfId="0" applyFont="1"/>
    <xf numFmtId="3" fontId="0" fillId="0" borderId="0" xfId="0" applyNumberFormat="1"/>
    <xf numFmtId="165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38"/>
  <sheetViews>
    <sheetView tabSelected="1" workbookViewId="0">
      <pane xSplit="1" ySplit="4" topLeftCell="B52" activePane="bottomRight" state="frozen"/>
      <selection pane="topRight"/>
      <selection pane="bottomLeft"/>
      <selection pane="bottomRight" activeCell="M53" sqref="M53"/>
    </sheetView>
  </sheetViews>
  <sheetFormatPr baseColWidth="10" defaultColWidth="8.83203125" defaultRowHeight="15" x14ac:dyDescent="0.2"/>
  <cols>
    <col min="1" max="1" width="13.6640625" customWidth="1"/>
    <col min="2" max="10" width="10.83203125" customWidth="1"/>
    <col min="13" max="13" width="16.5" customWidth="1"/>
  </cols>
  <sheetData>
    <row r="1" spans="1:14" ht="14" customHeight="1" x14ac:dyDescent="0.2">
      <c r="A1" s="9" t="s">
        <v>5</v>
      </c>
      <c r="B1" s="9"/>
      <c r="C1" s="9"/>
      <c r="D1" s="9"/>
      <c r="E1" s="9"/>
      <c r="F1" s="9"/>
      <c r="G1" s="9"/>
      <c r="H1" s="9"/>
      <c r="I1" s="9"/>
      <c r="J1" s="9"/>
    </row>
    <row r="2" spans="1:14" ht="14" customHeight="1" x14ac:dyDescent="0.2">
      <c r="A2" s="8" t="s">
        <v>4</v>
      </c>
      <c r="B2" s="8"/>
      <c r="C2" s="8"/>
      <c r="D2" s="8"/>
      <c r="E2" s="8"/>
      <c r="F2" s="8"/>
      <c r="G2" s="8"/>
      <c r="H2" s="8"/>
      <c r="I2" s="8"/>
      <c r="J2" s="8"/>
    </row>
    <row r="3" spans="1:14" ht="14" customHeight="1" x14ac:dyDescent="0.2">
      <c r="A3" s="7" t="s">
        <v>0</v>
      </c>
      <c r="B3" s="10" t="s">
        <v>6</v>
      </c>
      <c r="C3" s="10"/>
      <c r="D3" s="10"/>
      <c r="E3" s="10" t="s">
        <v>8</v>
      </c>
      <c r="F3" s="10"/>
      <c r="G3" s="10"/>
      <c r="H3" s="10" t="s">
        <v>7</v>
      </c>
      <c r="I3" s="10"/>
      <c r="J3" s="10"/>
    </row>
    <row r="4" spans="1:14" ht="36" customHeight="1" x14ac:dyDescent="0.2">
      <c r="A4" s="7"/>
      <c r="B4" s="1" t="s">
        <v>3</v>
      </c>
      <c r="C4" s="1" t="s">
        <v>1</v>
      </c>
      <c r="D4" s="1" t="s">
        <v>2</v>
      </c>
      <c r="E4" s="1" t="s">
        <v>3</v>
      </c>
      <c r="F4" s="1" t="s">
        <v>1</v>
      </c>
      <c r="G4" s="1" t="s">
        <v>2</v>
      </c>
      <c r="H4" s="1" t="s">
        <v>3</v>
      </c>
      <c r="I4" s="1" t="s">
        <v>1</v>
      </c>
      <c r="J4" s="2" t="s">
        <v>2</v>
      </c>
      <c r="K4" s="13" t="s">
        <v>145</v>
      </c>
      <c r="L4" s="14" t="s">
        <v>146</v>
      </c>
      <c r="M4" s="15" t="s">
        <v>147</v>
      </c>
      <c r="N4" s="15" t="s">
        <v>148</v>
      </c>
    </row>
    <row r="5" spans="1:14" ht="14" customHeight="1" x14ac:dyDescent="0.2">
      <c r="A5" s="6" t="s">
        <v>10</v>
      </c>
      <c r="B5" s="3">
        <v>1160</v>
      </c>
      <c r="C5" s="4">
        <v>1090</v>
      </c>
      <c r="D5" s="4">
        <v>70</v>
      </c>
      <c r="E5" s="4">
        <v>1160</v>
      </c>
      <c r="F5" s="4">
        <v>1090</v>
      </c>
      <c r="G5" s="4">
        <v>70</v>
      </c>
      <c r="H5" s="4" t="s">
        <v>9</v>
      </c>
      <c r="I5" s="4" t="s">
        <v>9</v>
      </c>
      <c r="J5" s="5" t="s">
        <v>9</v>
      </c>
    </row>
    <row r="6" spans="1:14" ht="14" customHeight="1" x14ac:dyDescent="0.2">
      <c r="A6" s="6" t="s">
        <v>11</v>
      </c>
      <c r="B6" s="3">
        <v>14462</v>
      </c>
      <c r="C6" s="4">
        <v>15453</v>
      </c>
      <c r="D6" s="4">
        <v>-991</v>
      </c>
      <c r="E6" s="4">
        <v>14462</v>
      </c>
      <c r="F6" s="4">
        <v>15453</v>
      </c>
      <c r="G6" s="4">
        <v>-991</v>
      </c>
      <c r="H6" s="4" t="s">
        <v>9</v>
      </c>
      <c r="I6" s="4" t="s">
        <v>9</v>
      </c>
      <c r="J6" s="5" t="s">
        <v>9</v>
      </c>
    </row>
    <row r="7" spans="1:14" ht="14" customHeight="1" x14ac:dyDescent="0.2">
      <c r="A7" s="6" t="s">
        <v>12</v>
      </c>
      <c r="B7" s="3">
        <v>588</v>
      </c>
      <c r="C7" s="4">
        <v>525</v>
      </c>
      <c r="D7" s="4">
        <v>63</v>
      </c>
      <c r="E7" s="4">
        <v>588</v>
      </c>
      <c r="F7" s="4">
        <v>525</v>
      </c>
      <c r="G7" s="4">
        <v>63</v>
      </c>
      <c r="H7" s="4" t="s">
        <v>9</v>
      </c>
      <c r="I7" s="4" t="s">
        <v>9</v>
      </c>
      <c r="J7" s="5" t="s">
        <v>9</v>
      </c>
    </row>
    <row r="8" spans="1:14" ht="14" customHeight="1" x14ac:dyDescent="0.2">
      <c r="A8" s="6" t="s">
        <v>13</v>
      </c>
      <c r="B8" s="3">
        <v>562</v>
      </c>
      <c r="C8" s="4">
        <v>485</v>
      </c>
      <c r="D8" s="4">
        <v>77</v>
      </c>
      <c r="E8" s="4">
        <v>562</v>
      </c>
      <c r="F8" s="4">
        <v>485</v>
      </c>
      <c r="G8" s="4">
        <v>77</v>
      </c>
      <c r="H8" s="4" t="s">
        <v>9</v>
      </c>
      <c r="I8" s="4" t="s">
        <v>9</v>
      </c>
      <c r="J8" s="5" t="s">
        <v>9</v>
      </c>
    </row>
    <row r="9" spans="1:14" ht="14" customHeight="1" x14ac:dyDescent="0.2">
      <c r="A9" s="6" t="s">
        <v>14</v>
      </c>
      <c r="B9" s="3">
        <v>562</v>
      </c>
      <c r="C9" s="4">
        <v>517</v>
      </c>
      <c r="D9" s="4">
        <v>45</v>
      </c>
      <c r="E9" s="4">
        <v>562</v>
      </c>
      <c r="F9" s="4">
        <v>517</v>
      </c>
      <c r="G9" s="4">
        <v>45</v>
      </c>
      <c r="H9" s="4" t="s">
        <v>9</v>
      </c>
      <c r="I9" s="4" t="s">
        <v>9</v>
      </c>
      <c r="J9" s="5" t="s">
        <v>9</v>
      </c>
    </row>
    <row r="10" spans="1:14" ht="14" customHeight="1" x14ac:dyDescent="0.2">
      <c r="A10" s="6" t="s">
        <v>15</v>
      </c>
      <c r="B10" s="3">
        <v>541</v>
      </c>
      <c r="C10" s="4">
        <v>584</v>
      </c>
      <c r="D10" s="4">
        <v>-43</v>
      </c>
      <c r="E10" s="4">
        <v>541</v>
      </c>
      <c r="F10" s="4">
        <v>584</v>
      </c>
      <c r="G10" s="4">
        <v>-43</v>
      </c>
      <c r="H10" s="4" t="s">
        <v>9</v>
      </c>
      <c r="I10" s="4" t="s">
        <v>9</v>
      </c>
      <c r="J10" s="5" t="s">
        <v>9</v>
      </c>
    </row>
    <row r="11" spans="1:14" ht="14" customHeight="1" x14ac:dyDescent="0.2">
      <c r="A11" s="6" t="s">
        <v>16</v>
      </c>
      <c r="B11" s="3">
        <v>544</v>
      </c>
      <c r="C11" s="4">
        <v>567</v>
      </c>
      <c r="D11" s="4">
        <v>-23</v>
      </c>
      <c r="E11" s="4">
        <v>544</v>
      </c>
      <c r="F11" s="4">
        <v>567</v>
      </c>
      <c r="G11" s="4">
        <v>-23</v>
      </c>
      <c r="H11" s="4" t="s">
        <v>9</v>
      </c>
      <c r="I11" s="4" t="s">
        <v>9</v>
      </c>
      <c r="J11" s="5" t="s">
        <v>9</v>
      </c>
    </row>
    <row r="12" spans="1:14" ht="14" customHeight="1" x14ac:dyDescent="0.2">
      <c r="A12" s="6" t="s">
        <v>17</v>
      </c>
      <c r="B12" s="3">
        <v>595</v>
      </c>
      <c r="C12" s="4">
        <v>570</v>
      </c>
      <c r="D12" s="4">
        <v>25</v>
      </c>
      <c r="E12" s="4">
        <v>595</v>
      </c>
      <c r="F12" s="4">
        <v>570</v>
      </c>
      <c r="G12" s="4">
        <v>25</v>
      </c>
      <c r="H12" s="4" t="s">
        <v>9</v>
      </c>
      <c r="I12" s="4" t="s">
        <v>9</v>
      </c>
      <c r="J12" s="5" t="s">
        <v>9</v>
      </c>
    </row>
    <row r="13" spans="1:14" ht="14" customHeight="1" x14ac:dyDescent="0.2">
      <c r="A13" s="6" t="s">
        <v>18</v>
      </c>
      <c r="B13" s="3">
        <v>666</v>
      </c>
      <c r="C13" s="4">
        <v>579</v>
      </c>
      <c r="D13" s="4">
        <v>87</v>
      </c>
      <c r="E13" s="4">
        <v>666</v>
      </c>
      <c r="F13" s="4">
        <v>579</v>
      </c>
      <c r="G13" s="4">
        <v>87</v>
      </c>
      <c r="H13" s="4" t="s">
        <v>9</v>
      </c>
      <c r="I13" s="4" t="s">
        <v>9</v>
      </c>
      <c r="J13" s="5" t="s">
        <v>9</v>
      </c>
    </row>
    <row r="14" spans="1:14" ht="14" customHeight="1" x14ac:dyDescent="0.2">
      <c r="A14" s="6" t="s">
        <v>19</v>
      </c>
      <c r="B14" s="3">
        <v>602</v>
      </c>
      <c r="C14" s="4">
        <v>659</v>
      </c>
      <c r="D14" s="4">
        <v>-57</v>
      </c>
      <c r="E14" s="4">
        <v>602</v>
      </c>
      <c r="F14" s="4">
        <v>659</v>
      </c>
      <c r="G14" s="4">
        <v>-57</v>
      </c>
      <c r="H14" s="4" t="s">
        <v>9</v>
      </c>
      <c r="I14" s="4" t="s">
        <v>9</v>
      </c>
      <c r="J14" s="5" t="s">
        <v>9</v>
      </c>
    </row>
    <row r="15" spans="1:14" ht="14" customHeight="1" x14ac:dyDescent="0.2">
      <c r="A15" s="6" t="s">
        <v>20</v>
      </c>
      <c r="B15" s="3">
        <v>604</v>
      </c>
      <c r="C15" s="4">
        <v>694</v>
      </c>
      <c r="D15" s="4">
        <v>-89</v>
      </c>
      <c r="E15" s="4">
        <v>604</v>
      </c>
      <c r="F15" s="4">
        <v>694</v>
      </c>
      <c r="G15" s="4">
        <v>-89</v>
      </c>
      <c r="H15" s="4" t="s">
        <v>9</v>
      </c>
      <c r="I15" s="4" t="s">
        <v>9</v>
      </c>
      <c r="J15" s="5" t="s">
        <v>9</v>
      </c>
    </row>
    <row r="16" spans="1:14" ht="14" customHeight="1" x14ac:dyDescent="0.2">
      <c r="A16" s="6" t="s">
        <v>21</v>
      </c>
      <c r="B16" s="3">
        <v>676</v>
      </c>
      <c r="C16" s="4">
        <v>694</v>
      </c>
      <c r="D16" s="4">
        <v>-18</v>
      </c>
      <c r="E16" s="4">
        <v>676</v>
      </c>
      <c r="F16" s="4">
        <v>694</v>
      </c>
      <c r="G16" s="4">
        <v>-18</v>
      </c>
      <c r="H16" s="4" t="s">
        <v>9</v>
      </c>
      <c r="I16" s="4" t="s">
        <v>9</v>
      </c>
      <c r="J16" s="5" t="s">
        <v>9</v>
      </c>
    </row>
    <row r="17" spans="1:10" ht="14" customHeight="1" x14ac:dyDescent="0.2">
      <c r="A17" s="6" t="s">
        <v>22</v>
      </c>
      <c r="B17" s="3">
        <v>702</v>
      </c>
      <c r="C17" s="4">
        <v>691</v>
      </c>
      <c r="D17" s="4">
        <v>11</v>
      </c>
      <c r="E17" s="4">
        <v>702</v>
      </c>
      <c r="F17" s="4">
        <v>691</v>
      </c>
      <c r="G17" s="4">
        <v>11</v>
      </c>
      <c r="H17" s="4" t="s">
        <v>9</v>
      </c>
      <c r="I17" s="4" t="s">
        <v>9</v>
      </c>
      <c r="J17" s="5" t="s">
        <v>9</v>
      </c>
    </row>
    <row r="18" spans="1:10" ht="14" customHeight="1" x14ac:dyDescent="0.2">
      <c r="A18" s="6" t="s">
        <v>23</v>
      </c>
      <c r="B18" s="3">
        <v>693</v>
      </c>
      <c r="C18" s="4">
        <v>690</v>
      </c>
      <c r="D18" s="4">
        <v>3</v>
      </c>
      <c r="E18" s="4">
        <v>693</v>
      </c>
      <c r="F18" s="4">
        <v>690</v>
      </c>
      <c r="G18" s="4">
        <v>3</v>
      </c>
      <c r="H18" s="4" t="s">
        <v>9</v>
      </c>
      <c r="I18" s="4" t="s">
        <v>9</v>
      </c>
      <c r="J18" s="5" t="s">
        <v>9</v>
      </c>
    </row>
    <row r="19" spans="1:10" ht="14" customHeight="1" x14ac:dyDescent="0.2">
      <c r="A19" s="6" t="s">
        <v>25</v>
      </c>
      <c r="B19" s="3">
        <v>714</v>
      </c>
      <c r="C19" s="4">
        <v>715</v>
      </c>
      <c r="D19" s="4" t="s">
        <v>24</v>
      </c>
      <c r="E19" s="4">
        <v>714</v>
      </c>
      <c r="F19" s="4">
        <v>715</v>
      </c>
      <c r="G19" s="4" t="s">
        <v>24</v>
      </c>
      <c r="H19" s="4" t="s">
        <v>9</v>
      </c>
      <c r="I19" s="4" t="s">
        <v>9</v>
      </c>
      <c r="J19" s="5" t="s">
        <v>9</v>
      </c>
    </row>
    <row r="20" spans="1:10" ht="14" customHeight="1" x14ac:dyDescent="0.2">
      <c r="A20" s="6" t="s">
        <v>26</v>
      </c>
      <c r="B20" s="3">
        <v>725</v>
      </c>
      <c r="C20" s="4">
        <v>726</v>
      </c>
      <c r="D20" s="4" t="s">
        <v>24</v>
      </c>
      <c r="E20" s="4">
        <v>725</v>
      </c>
      <c r="F20" s="4">
        <v>726</v>
      </c>
      <c r="G20" s="4" t="s">
        <v>24</v>
      </c>
      <c r="H20" s="4" t="s">
        <v>9</v>
      </c>
      <c r="I20" s="4" t="s">
        <v>9</v>
      </c>
      <c r="J20" s="5" t="s">
        <v>9</v>
      </c>
    </row>
    <row r="21" spans="1:10" ht="14" customHeight="1" x14ac:dyDescent="0.2">
      <c r="A21" s="6" t="s">
        <v>27</v>
      </c>
      <c r="B21" s="3">
        <v>683</v>
      </c>
      <c r="C21" s="4">
        <v>746</v>
      </c>
      <c r="D21" s="4">
        <v>-63</v>
      </c>
      <c r="E21" s="4">
        <v>683</v>
      </c>
      <c r="F21" s="4">
        <v>746</v>
      </c>
      <c r="G21" s="4">
        <v>-63</v>
      </c>
      <c r="H21" s="4" t="s">
        <v>9</v>
      </c>
      <c r="I21" s="4" t="s">
        <v>9</v>
      </c>
      <c r="J21" s="5" t="s">
        <v>9</v>
      </c>
    </row>
    <row r="22" spans="1:10" ht="14" customHeight="1" x14ac:dyDescent="0.2">
      <c r="A22" s="6" t="s">
        <v>28</v>
      </c>
      <c r="B22" s="3">
        <v>761</v>
      </c>
      <c r="C22" s="4">
        <v>713</v>
      </c>
      <c r="D22" s="4">
        <v>48</v>
      </c>
      <c r="E22" s="4">
        <v>761</v>
      </c>
      <c r="F22" s="4">
        <v>713</v>
      </c>
      <c r="G22" s="4">
        <v>48</v>
      </c>
      <c r="H22" s="4" t="s">
        <v>9</v>
      </c>
      <c r="I22" s="4" t="s">
        <v>9</v>
      </c>
      <c r="J22" s="5" t="s">
        <v>9</v>
      </c>
    </row>
    <row r="23" spans="1:10" ht="14" customHeight="1" x14ac:dyDescent="0.2">
      <c r="A23" s="6" t="s">
        <v>29</v>
      </c>
      <c r="B23" s="3">
        <v>1101</v>
      </c>
      <c r="C23" s="4">
        <v>1954</v>
      </c>
      <c r="D23" s="4">
        <v>-853</v>
      </c>
      <c r="E23" s="4">
        <v>1101</v>
      </c>
      <c r="F23" s="4">
        <v>1954</v>
      </c>
      <c r="G23" s="4">
        <v>-853</v>
      </c>
      <c r="H23" s="4" t="s">
        <v>9</v>
      </c>
      <c r="I23" s="4" t="s">
        <v>9</v>
      </c>
      <c r="J23" s="5" t="s">
        <v>9</v>
      </c>
    </row>
    <row r="24" spans="1:10" ht="14" customHeight="1" x14ac:dyDescent="0.2">
      <c r="A24" s="6" t="s">
        <v>30</v>
      </c>
      <c r="B24" s="3">
        <v>3645</v>
      </c>
      <c r="C24" s="4">
        <v>12677</v>
      </c>
      <c r="D24" s="4">
        <v>-9032</v>
      </c>
      <c r="E24" s="4">
        <v>3645</v>
      </c>
      <c r="F24" s="4">
        <v>12677</v>
      </c>
      <c r="G24" s="4">
        <v>-9032</v>
      </c>
      <c r="H24" s="4" t="s">
        <v>9</v>
      </c>
      <c r="I24" s="4" t="s">
        <v>9</v>
      </c>
      <c r="J24" s="5" t="s">
        <v>9</v>
      </c>
    </row>
    <row r="25" spans="1:10" ht="14" customHeight="1" x14ac:dyDescent="0.2">
      <c r="A25" s="6" t="s">
        <v>31</v>
      </c>
      <c r="B25" s="3">
        <v>5130</v>
      </c>
      <c r="C25" s="4">
        <v>18493</v>
      </c>
      <c r="D25" s="4">
        <v>-13363</v>
      </c>
      <c r="E25" s="4">
        <v>5130</v>
      </c>
      <c r="F25" s="4">
        <v>18493</v>
      </c>
      <c r="G25" s="4">
        <v>-13363</v>
      </c>
      <c r="H25" s="4" t="s">
        <v>9</v>
      </c>
      <c r="I25" s="4" t="s">
        <v>9</v>
      </c>
      <c r="J25" s="5" t="s">
        <v>9</v>
      </c>
    </row>
    <row r="26" spans="1:10" ht="14" customHeight="1" x14ac:dyDescent="0.2">
      <c r="A26" s="6" t="s">
        <v>32</v>
      </c>
      <c r="B26" s="3">
        <v>6649</v>
      </c>
      <c r="C26" s="4">
        <v>6358</v>
      </c>
      <c r="D26" s="4">
        <v>291</v>
      </c>
      <c r="E26" s="4">
        <v>6649</v>
      </c>
      <c r="F26" s="4">
        <v>6358</v>
      </c>
      <c r="G26" s="4">
        <v>291</v>
      </c>
      <c r="H26" s="4" t="s">
        <v>9</v>
      </c>
      <c r="I26" s="4" t="s">
        <v>9</v>
      </c>
      <c r="J26" s="5" t="s">
        <v>9</v>
      </c>
    </row>
    <row r="27" spans="1:10" ht="14" customHeight="1" x14ac:dyDescent="0.2">
      <c r="A27" s="6" t="s">
        <v>33</v>
      </c>
      <c r="B27" s="3">
        <v>5571</v>
      </c>
      <c r="C27" s="4">
        <v>5062</v>
      </c>
      <c r="D27" s="4">
        <v>509</v>
      </c>
      <c r="E27" s="4">
        <v>5571</v>
      </c>
      <c r="F27" s="4">
        <v>5062</v>
      </c>
      <c r="G27" s="4">
        <v>509</v>
      </c>
      <c r="H27" s="4" t="s">
        <v>9</v>
      </c>
      <c r="I27" s="4" t="s">
        <v>9</v>
      </c>
      <c r="J27" s="5" t="s">
        <v>9</v>
      </c>
    </row>
    <row r="28" spans="1:10" ht="14" customHeight="1" x14ac:dyDescent="0.2">
      <c r="A28" s="6" t="s">
        <v>34</v>
      </c>
      <c r="B28" s="3">
        <v>4026</v>
      </c>
      <c r="C28" s="4">
        <v>3289</v>
      </c>
      <c r="D28" s="4">
        <v>736</v>
      </c>
      <c r="E28" s="4">
        <v>4026</v>
      </c>
      <c r="F28" s="4">
        <v>3289</v>
      </c>
      <c r="G28" s="4">
        <v>736</v>
      </c>
      <c r="H28" s="4" t="s">
        <v>9</v>
      </c>
      <c r="I28" s="4" t="s">
        <v>9</v>
      </c>
      <c r="J28" s="5" t="s">
        <v>9</v>
      </c>
    </row>
    <row r="29" spans="1:10" ht="14" customHeight="1" x14ac:dyDescent="0.2">
      <c r="A29" s="6" t="s">
        <v>35</v>
      </c>
      <c r="B29" s="3">
        <v>3853</v>
      </c>
      <c r="C29" s="4">
        <v>3140</v>
      </c>
      <c r="D29" s="4">
        <v>713</v>
      </c>
      <c r="E29" s="4">
        <v>3853</v>
      </c>
      <c r="F29" s="4">
        <v>3140</v>
      </c>
      <c r="G29" s="4">
        <v>713</v>
      </c>
      <c r="H29" s="4" t="s">
        <v>9</v>
      </c>
      <c r="I29" s="4" t="s">
        <v>9</v>
      </c>
      <c r="J29" s="5" t="s">
        <v>9</v>
      </c>
    </row>
    <row r="30" spans="1:10" ht="14" customHeight="1" x14ac:dyDescent="0.2">
      <c r="A30" s="6" t="s">
        <v>36</v>
      </c>
      <c r="B30" s="3">
        <v>3871</v>
      </c>
      <c r="C30" s="4">
        <v>2908</v>
      </c>
      <c r="D30" s="4">
        <v>963</v>
      </c>
      <c r="E30" s="4">
        <v>3871</v>
      </c>
      <c r="F30" s="4">
        <v>2908</v>
      </c>
      <c r="G30" s="4">
        <v>963</v>
      </c>
      <c r="H30" s="4" t="s">
        <v>9</v>
      </c>
      <c r="I30" s="4" t="s">
        <v>9</v>
      </c>
      <c r="J30" s="5" t="s">
        <v>9</v>
      </c>
    </row>
    <row r="31" spans="1:10" ht="14" customHeight="1" x14ac:dyDescent="0.2">
      <c r="A31" s="6" t="s">
        <v>37</v>
      </c>
      <c r="B31" s="3">
        <v>3641</v>
      </c>
      <c r="C31" s="4">
        <v>2924</v>
      </c>
      <c r="D31" s="4">
        <v>717</v>
      </c>
      <c r="E31" s="4">
        <v>3641</v>
      </c>
      <c r="F31" s="4">
        <v>2924</v>
      </c>
      <c r="G31" s="4">
        <v>717</v>
      </c>
      <c r="H31" s="4" t="s">
        <v>9</v>
      </c>
      <c r="I31" s="4" t="s">
        <v>9</v>
      </c>
      <c r="J31" s="5" t="s">
        <v>9</v>
      </c>
    </row>
    <row r="32" spans="1:10" ht="14" customHeight="1" x14ac:dyDescent="0.2">
      <c r="A32" s="6" t="s">
        <v>38</v>
      </c>
      <c r="B32" s="3">
        <v>3795</v>
      </c>
      <c r="C32" s="4">
        <v>2930</v>
      </c>
      <c r="D32" s="4">
        <v>865</v>
      </c>
      <c r="E32" s="4">
        <v>3795</v>
      </c>
      <c r="F32" s="4">
        <v>2930</v>
      </c>
      <c r="G32" s="4">
        <v>865</v>
      </c>
      <c r="H32" s="4" t="s">
        <v>9</v>
      </c>
      <c r="I32" s="4" t="s">
        <v>9</v>
      </c>
      <c r="J32" s="5" t="s">
        <v>9</v>
      </c>
    </row>
    <row r="33" spans="1:10" ht="14" customHeight="1" x14ac:dyDescent="0.2">
      <c r="A33" s="6" t="s">
        <v>39</v>
      </c>
      <c r="B33" s="3">
        <v>4013</v>
      </c>
      <c r="C33" s="4">
        <v>2857</v>
      </c>
      <c r="D33" s="4">
        <v>1155</v>
      </c>
      <c r="E33" s="4">
        <v>4013</v>
      </c>
      <c r="F33" s="4">
        <v>2857</v>
      </c>
      <c r="G33" s="4">
        <v>1155</v>
      </c>
      <c r="H33" s="4" t="s">
        <v>9</v>
      </c>
      <c r="I33" s="4" t="s">
        <v>9</v>
      </c>
      <c r="J33" s="5" t="s">
        <v>9</v>
      </c>
    </row>
    <row r="34" spans="1:10" ht="14" customHeight="1" x14ac:dyDescent="0.2">
      <c r="A34" s="6" t="s">
        <v>40</v>
      </c>
      <c r="B34" s="3">
        <v>3900</v>
      </c>
      <c r="C34" s="4">
        <v>2961</v>
      </c>
      <c r="D34" s="4">
        <v>939</v>
      </c>
      <c r="E34" s="4">
        <v>3900</v>
      </c>
      <c r="F34" s="4">
        <v>2961</v>
      </c>
      <c r="G34" s="4">
        <v>939</v>
      </c>
      <c r="H34" s="4" t="s">
        <v>9</v>
      </c>
      <c r="I34" s="4" t="s">
        <v>9</v>
      </c>
      <c r="J34" s="5" t="s">
        <v>9</v>
      </c>
    </row>
    <row r="35" spans="1:10" ht="14" customHeight="1" x14ac:dyDescent="0.2">
      <c r="A35" s="6" t="s">
        <v>41</v>
      </c>
      <c r="B35" s="3">
        <v>3862</v>
      </c>
      <c r="C35" s="4">
        <v>3127</v>
      </c>
      <c r="D35" s="4">
        <v>734</v>
      </c>
      <c r="E35" s="4">
        <v>3862</v>
      </c>
      <c r="F35" s="4">
        <v>3127</v>
      </c>
      <c r="G35" s="4">
        <v>734</v>
      </c>
      <c r="H35" s="4" t="s">
        <v>9</v>
      </c>
      <c r="I35" s="4" t="s">
        <v>9</v>
      </c>
      <c r="J35" s="5" t="s">
        <v>9</v>
      </c>
    </row>
    <row r="36" spans="1:10" ht="14" customHeight="1" x14ac:dyDescent="0.2">
      <c r="A36" s="6" t="s">
        <v>42</v>
      </c>
      <c r="B36" s="3">
        <v>4058</v>
      </c>
      <c r="C36" s="4">
        <v>3320</v>
      </c>
      <c r="D36" s="4">
        <v>738</v>
      </c>
      <c r="E36" s="4">
        <v>4058</v>
      </c>
      <c r="F36" s="4">
        <v>3320</v>
      </c>
      <c r="G36" s="4">
        <v>738</v>
      </c>
      <c r="H36" s="4" t="s">
        <v>9</v>
      </c>
      <c r="I36" s="4" t="s">
        <v>9</v>
      </c>
      <c r="J36" s="5" t="s">
        <v>9</v>
      </c>
    </row>
    <row r="37" spans="1:10" ht="14" customHeight="1" x14ac:dyDescent="0.2">
      <c r="A37" s="6" t="s">
        <v>43</v>
      </c>
      <c r="B37" s="3">
        <v>3116</v>
      </c>
      <c r="C37" s="4">
        <v>3577</v>
      </c>
      <c r="D37" s="4">
        <v>-462</v>
      </c>
      <c r="E37" s="4">
        <v>3116</v>
      </c>
      <c r="F37" s="4">
        <v>3577</v>
      </c>
      <c r="G37" s="4">
        <v>-462</v>
      </c>
      <c r="H37" s="4" t="s">
        <v>9</v>
      </c>
      <c r="I37" s="4" t="s">
        <v>9</v>
      </c>
      <c r="J37" s="5" t="s">
        <v>9</v>
      </c>
    </row>
    <row r="38" spans="1:10" ht="14" customHeight="1" x14ac:dyDescent="0.2">
      <c r="A38" s="6" t="s">
        <v>44</v>
      </c>
      <c r="B38" s="3">
        <v>1924</v>
      </c>
      <c r="C38" s="4">
        <v>4659</v>
      </c>
      <c r="D38" s="4">
        <v>-2735</v>
      </c>
      <c r="E38" s="4">
        <v>1924</v>
      </c>
      <c r="F38" s="4">
        <v>4659</v>
      </c>
      <c r="G38" s="4">
        <v>-2735</v>
      </c>
      <c r="H38" s="4" t="s">
        <v>9</v>
      </c>
      <c r="I38" s="4" t="s">
        <v>9</v>
      </c>
      <c r="J38" s="5" t="s">
        <v>9</v>
      </c>
    </row>
    <row r="39" spans="1:10" ht="14" customHeight="1" x14ac:dyDescent="0.2">
      <c r="A39" s="6" t="s">
        <v>45</v>
      </c>
      <c r="B39" s="3">
        <v>1997</v>
      </c>
      <c r="C39" s="4">
        <v>4598</v>
      </c>
      <c r="D39" s="4">
        <v>-2602</v>
      </c>
      <c r="E39" s="4">
        <v>1997</v>
      </c>
      <c r="F39" s="4">
        <v>4598</v>
      </c>
      <c r="G39" s="4">
        <v>-2602</v>
      </c>
      <c r="H39" s="4" t="s">
        <v>9</v>
      </c>
      <c r="I39" s="4" t="s">
        <v>9</v>
      </c>
      <c r="J39" s="5" t="s">
        <v>9</v>
      </c>
    </row>
    <row r="40" spans="1:10" ht="14" customHeight="1" x14ac:dyDescent="0.2">
      <c r="A40" s="6" t="s">
        <v>46</v>
      </c>
      <c r="B40" s="3">
        <v>2955</v>
      </c>
      <c r="C40" s="4">
        <v>6541</v>
      </c>
      <c r="D40" s="4">
        <v>-3586</v>
      </c>
      <c r="E40" s="4">
        <v>2955</v>
      </c>
      <c r="F40" s="4">
        <v>6541</v>
      </c>
      <c r="G40" s="4">
        <v>-3586</v>
      </c>
      <c r="H40" s="4" t="s">
        <v>9</v>
      </c>
      <c r="I40" s="4" t="s">
        <v>9</v>
      </c>
      <c r="J40" s="5" t="s">
        <v>9</v>
      </c>
    </row>
    <row r="41" spans="1:10" ht="14" customHeight="1" x14ac:dyDescent="0.2">
      <c r="A41" s="6" t="s">
        <v>47</v>
      </c>
      <c r="B41" s="3">
        <v>3609</v>
      </c>
      <c r="C41" s="4">
        <v>6412</v>
      </c>
      <c r="D41" s="4">
        <v>-2803</v>
      </c>
      <c r="E41" s="4">
        <v>3609</v>
      </c>
      <c r="F41" s="4">
        <v>6412</v>
      </c>
      <c r="G41" s="4">
        <v>-2803</v>
      </c>
      <c r="H41" s="4" t="s">
        <v>9</v>
      </c>
      <c r="I41" s="4" t="s">
        <v>9</v>
      </c>
      <c r="J41" s="5" t="s">
        <v>9</v>
      </c>
    </row>
    <row r="42" spans="1:10" ht="14" customHeight="1" x14ac:dyDescent="0.2">
      <c r="A42" s="6" t="s">
        <v>48</v>
      </c>
      <c r="B42" s="3">
        <v>3923</v>
      </c>
      <c r="C42" s="4">
        <v>8228</v>
      </c>
      <c r="D42" s="4">
        <v>-4304</v>
      </c>
      <c r="E42" s="4">
        <v>3923</v>
      </c>
      <c r="F42" s="4">
        <v>8228</v>
      </c>
      <c r="G42" s="4">
        <v>-4304</v>
      </c>
      <c r="H42" s="4" t="s">
        <v>9</v>
      </c>
      <c r="I42" s="4" t="s">
        <v>9</v>
      </c>
      <c r="J42" s="5" t="s">
        <v>9</v>
      </c>
    </row>
    <row r="43" spans="1:10" ht="14" customHeight="1" x14ac:dyDescent="0.2">
      <c r="A43" s="6" t="s">
        <v>49</v>
      </c>
      <c r="B43" s="3">
        <v>5387</v>
      </c>
      <c r="C43" s="4">
        <v>7580</v>
      </c>
      <c r="D43" s="4">
        <v>-2193</v>
      </c>
      <c r="E43" s="4">
        <v>5122</v>
      </c>
      <c r="F43" s="4">
        <v>7582</v>
      </c>
      <c r="G43" s="4">
        <v>-2460</v>
      </c>
      <c r="H43" s="4">
        <v>265</v>
      </c>
      <c r="I43" s="4">
        <v>-2</v>
      </c>
      <c r="J43" s="5">
        <v>267</v>
      </c>
    </row>
    <row r="44" spans="1:10" ht="14" customHeight="1" x14ac:dyDescent="0.2">
      <c r="A44" s="6" t="s">
        <v>50</v>
      </c>
      <c r="B44" s="3">
        <v>6751</v>
      </c>
      <c r="C44" s="4">
        <v>6840</v>
      </c>
      <c r="D44" s="4">
        <v>-89</v>
      </c>
      <c r="E44" s="4">
        <v>6364</v>
      </c>
      <c r="F44" s="4">
        <v>6850</v>
      </c>
      <c r="G44" s="4">
        <v>-486</v>
      </c>
      <c r="H44" s="4">
        <v>387</v>
      </c>
      <c r="I44" s="4">
        <v>-10</v>
      </c>
      <c r="J44" s="5">
        <v>397</v>
      </c>
    </row>
    <row r="45" spans="1:10" ht="14" customHeight="1" x14ac:dyDescent="0.2">
      <c r="A45" s="6" t="s">
        <v>51</v>
      </c>
      <c r="B45" s="3">
        <v>6295</v>
      </c>
      <c r="C45" s="4">
        <v>9141</v>
      </c>
      <c r="D45" s="4">
        <v>-2846</v>
      </c>
      <c r="E45" s="4">
        <v>5792</v>
      </c>
      <c r="F45" s="4">
        <v>9154</v>
      </c>
      <c r="G45" s="4">
        <v>-3362</v>
      </c>
      <c r="H45" s="4">
        <v>503</v>
      </c>
      <c r="I45" s="4">
        <v>-13</v>
      </c>
      <c r="J45" s="5">
        <v>516</v>
      </c>
    </row>
    <row r="46" spans="1:10" ht="14" customHeight="1" x14ac:dyDescent="0.2">
      <c r="A46" s="6" t="s">
        <v>52</v>
      </c>
      <c r="B46" s="3">
        <v>6548</v>
      </c>
      <c r="C46" s="4">
        <v>9468</v>
      </c>
      <c r="D46" s="4">
        <v>-2920</v>
      </c>
      <c r="E46" s="4">
        <v>5998</v>
      </c>
      <c r="F46" s="4">
        <v>9482</v>
      </c>
      <c r="G46" s="4">
        <v>-3484</v>
      </c>
      <c r="H46" s="4">
        <v>550</v>
      </c>
      <c r="I46" s="4">
        <v>-14</v>
      </c>
      <c r="J46" s="5">
        <v>564</v>
      </c>
    </row>
    <row r="47" spans="1:10" ht="14" customHeight="1" x14ac:dyDescent="0.2">
      <c r="A47" s="6" t="s">
        <v>53</v>
      </c>
      <c r="B47" s="3">
        <v>8712</v>
      </c>
      <c r="C47" s="4">
        <v>13653</v>
      </c>
      <c r="D47" s="4">
        <v>-4941</v>
      </c>
      <c r="E47" s="4">
        <v>8024</v>
      </c>
      <c r="F47" s="4">
        <v>13618</v>
      </c>
      <c r="G47" s="4">
        <v>-5594</v>
      </c>
      <c r="H47" s="4">
        <v>688</v>
      </c>
      <c r="I47" s="4">
        <v>35</v>
      </c>
      <c r="J47" s="5">
        <v>653</v>
      </c>
    </row>
    <row r="48" spans="1:10" ht="14" customHeight="1" x14ac:dyDescent="0.2">
      <c r="A48" s="6" t="s">
        <v>54</v>
      </c>
      <c r="B48" s="3">
        <v>14634</v>
      </c>
      <c r="C48" s="4">
        <v>35137</v>
      </c>
      <c r="D48" s="4">
        <v>-20503</v>
      </c>
      <c r="E48" s="4">
        <v>13738</v>
      </c>
      <c r="F48" s="4">
        <v>35071</v>
      </c>
      <c r="G48" s="4">
        <v>-21333</v>
      </c>
      <c r="H48" s="4">
        <v>896</v>
      </c>
      <c r="I48" s="4">
        <v>66</v>
      </c>
      <c r="J48" s="5">
        <v>830</v>
      </c>
    </row>
    <row r="49" spans="1:14" ht="14" customHeight="1" x14ac:dyDescent="0.2">
      <c r="A49" s="6" t="s">
        <v>55</v>
      </c>
      <c r="B49" s="3">
        <v>24001</v>
      </c>
      <c r="C49" s="4">
        <v>78555</v>
      </c>
      <c r="D49" s="4">
        <v>-54554</v>
      </c>
      <c r="E49" s="4">
        <v>22871</v>
      </c>
      <c r="F49" s="4">
        <v>78466</v>
      </c>
      <c r="G49" s="4">
        <v>-55595</v>
      </c>
      <c r="H49" s="4">
        <v>1130</v>
      </c>
      <c r="I49" s="4">
        <v>89</v>
      </c>
      <c r="J49" s="5">
        <v>1041</v>
      </c>
    </row>
    <row r="50" spans="1:14" ht="14" customHeight="1" x14ac:dyDescent="0.2">
      <c r="A50" s="6" t="s">
        <v>56</v>
      </c>
      <c r="B50" s="3">
        <v>43747</v>
      </c>
      <c r="C50" s="4">
        <v>91304</v>
      </c>
      <c r="D50" s="4">
        <v>-47557</v>
      </c>
      <c r="E50" s="4">
        <v>42455</v>
      </c>
      <c r="F50" s="4">
        <v>91190</v>
      </c>
      <c r="G50" s="4">
        <v>-48735</v>
      </c>
      <c r="H50" s="4">
        <v>1292</v>
      </c>
      <c r="I50" s="4">
        <v>114</v>
      </c>
      <c r="J50" s="5">
        <v>1178</v>
      </c>
    </row>
    <row r="51" spans="1:14" ht="14" customHeight="1" x14ac:dyDescent="0.2">
      <c r="A51" s="6" t="s">
        <v>57</v>
      </c>
      <c r="B51" s="3">
        <v>45159</v>
      </c>
      <c r="C51" s="4">
        <v>92712</v>
      </c>
      <c r="D51" s="4">
        <v>-47553</v>
      </c>
      <c r="E51" s="4">
        <v>43849</v>
      </c>
      <c r="F51" s="4">
        <v>92569</v>
      </c>
      <c r="G51" s="4">
        <v>-48720</v>
      </c>
      <c r="H51" s="4">
        <v>1310</v>
      </c>
      <c r="I51" s="4">
        <v>143</v>
      </c>
      <c r="J51" s="5">
        <v>1167</v>
      </c>
    </row>
    <row r="52" spans="1:14" ht="14" customHeight="1" x14ac:dyDescent="0.2">
      <c r="A52" s="6" t="s">
        <v>58</v>
      </c>
      <c r="B52" s="3">
        <v>39296</v>
      </c>
      <c r="C52" s="4">
        <v>55232</v>
      </c>
      <c r="D52" s="4">
        <v>-15936</v>
      </c>
      <c r="E52" s="4">
        <v>38057</v>
      </c>
      <c r="F52" s="4">
        <v>55022</v>
      </c>
      <c r="G52" s="4">
        <v>-16964</v>
      </c>
      <c r="H52" s="4">
        <v>1238</v>
      </c>
      <c r="I52" s="4">
        <v>210</v>
      </c>
      <c r="J52" s="5">
        <v>1028</v>
      </c>
    </row>
    <row r="53" spans="1:14" ht="14" customHeight="1" x14ac:dyDescent="0.2">
      <c r="A53" s="6" t="s">
        <v>59</v>
      </c>
      <c r="B53" s="3">
        <v>38514</v>
      </c>
      <c r="C53" s="4">
        <v>34496</v>
      </c>
      <c r="D53" s="4">
        <v>4018</v>
      </c>
      <c r="E53" s="4">
        <v>37055</v>
      </c>
      <c r="F53" s="4">
        <v>34193</v>
      </c>
      <c r="G53" s="4">
        <v>2861</v>
      </c>
      <c r="H53" s="4">
        <v>1459</v>
      </c>
      <c r="I53" s="4">
        <v>303</v>
      </c>
      <c r="J53" s="5">
        <v>1157</v>
      </c>
    </row>
    <row r="54" spans="1:14" ht="14" customHeight="1" x14ac:dyDescent="0.2">
      <c r="A54" s="6" t="s">
        <v>60</v>
      </c>
      <c r="B54" s="3">
        <v>41560</v>
      </c>
      <c r="C54" s="4">
        <v>29764</v>
      </c>
      <c r="D54" s="4">
        <v>11796</v>
      </c>
      <c r="E54" s="4">
        <v>39944</v>
      </c>
      <c r="F54" s="4">
        <v>29396</v>
      </c>
      <c r="G54" s="4">
        <v>10548</v>
      </c>
      <c r="H54" s="4">
        <v>1616</v>
      </c>
      <c r="I54" s="4">
        <v>368</v>
      </c>
      <c r="J54" s="5">
        <v>1248</v>
      </c>
    </row>
    <row r="55" spans="1:14" ht="14" customHeight="1" x14ac:dyDescent="0.2">
      <c r="A55" s="6" t="s">
        <v>61</v>
      </c>
      <c r="B55" s="3">
        <v>39415</v>
      </c>
      <c r="C55" s="4">
        <v>38835</v>
      </c>
      <c r="D55" s="4">
        <v>580</v>
      </c>
      <c r="E55" s="4">
        <v>37724</v>
      </c>
      <c r="F55" s="4">
        <v>38408</v>
      </c>
      <c r="G55" s="4">
        <v>-684</v>
      </c>
      <c r="H55" s="4">
        <v>1690</v>
      </c>
      <c r="I55" s="4">
        <v>427</v>
      </c>
      <c r="J55" s="5">
        <v>1263</v>
      </c>
      <c r="M55" s="16"/>
      <c r="N55" s="16"/>
    </row>
    <row r="56" spans="1:14" ht="14" customHeight="1" x14ac:dyDescent="0.2">
      <c r="A56" s="6" t="s">
        <v>62</v>
      </c>
      <c r="B56" s="3">
        <v>39443</v>
      </c>
      <c r="C56" s="4">
        <v>42562</v>
      </c>
      <c r="D56" s="4">
        <v>-3119</v>
      </c>
      <c r="E56" s="4">
        <v>37336</v>
      </c>
      <c r="F56" s="4">
        <v>42038</v>
      </c>
      <c r="G56" s="4">
        <v>-4702</v>
      </c>
      <c r="H56" s="4">
        <v>2106</v>
      </c>
      <c r="I56" s="4">
        <v>524</v>
      </c>
      <c r="J56" s="5">
        <v>1583</v>
      </c>
      <c r="K56" s="17">
        <v>280828</v>
      </c>
      <c r="L56" s="18">
        <f>B56/K56</f>
        <v>0.14045251897958894</v>
      </c>
      <c r="M56" s="18">
        <f>C56/K56</f>
        <v>0.15155896135712962</v>
      </c>
      <c r="N56" s="18">
        <f>D56/K56</f>
        <v>-1.1106442377540701E-2</v>
      </c>
    </row>
    <row r="57" spans="1:14" ht="14" customHeight="1" x14ac:dyDescent="0.2">
      <c r="A57" s="6" t="s">
        <v>63</v>
      </c>
      <c r="B57" s="3">
        <v>51616</v>
      </c>
      <c r="C57" s="4">
        <v>45514</v>
      </c>
      <c r="D57" s="4">
        <v>6102</v>
      </c>
      <c r="E57" s="4">
        <v>48496</v>
      </c>
      <c r="F57" s="4">
        <v>44237</v>
      </c>
      <c r="G57" s="4">
        <v>4259</v>
      </c>
      <c r="H57" s="4">
        <v>3120</v>
      </c>
      <c r="I57" s="4">
        <v>1277</v>
      </c>
      <c r="J57" s="5">
        <v>1843</v>
      </c>
      <c r="K57" s="17">
        <v>336000</v>
      </c>
      <c r="L57" s="18">
        <f>B57/K57</f>
        <v>0.15361904761904763</v>
      </c>
      <c r="M57" s="18">
        <f>C57/K57</f>
        <v>0.13545833333333332</v>
      </c>
      <c r="N57" s="18">
        <f>D57/K57</f>
        <v>1.8160714285714287E-2</v>
      </c>
    </row>
    <row r="58" spans="1:14" ht="14" customHeight="1" x14ac:dyDescent="0.2">
      <c r="A58" s="6" t="s">
        <v>64</v>
      </c>
      <c r="B58" s="3">
        <v>66167</v>
      </c>
      <c r="C58" s="4">
        <v>67686</v>
      </c>
      <c r="D58" s="4">
        <v>-1519</v>
      </c>
      <c r="E58" s="4">
        <v>62573</v>
      </c>
      <c r="F58" s="4">
        <v>65956</v>
      </c>
      <c r="G58" s="4">
        <v>-3383</v>
      </c>
      <c r="H58" s="4">
        <v>3594</v>
      </c>
      <c r="I58" s="4">
        <v>1730</v>
      </c>
      <c r="J58" s="5">
        <v>1864</v>
      </c>
      <c r="K58" s="17">
        <v>359820</v>
      </c>
      <c r="L58" s="18">
        <f>B58/K58</f>
        <v>0.18388916680562503</v>
      </c>
      <c r="M58" s="18">
        <f>C58/K58</f>
        <v>0.1881107220276805</v>
      </c>
      <c r="N58" s="18">
        <f>D58/K58</f>
        <v>-4.2215552220554722E-3</v>
      </c>
    </row>
    <row r="59" spans="1:14" ht="14" customHeight="1" x14ac:dyDescent="0.2">
      <c r="A59" s="6" t="s">
        <v>65</v>
      </c>
      <c r="B59" s="3">
        <v>69608</v>
      </c>
      <c r="C59" s="4">
        <v>76101</v>
      </c>
      <c r="D59" s="4">
        <v>-6493</v>
      </c>
      <c r="E59" s="4">
        <v>65511</v>
      </c>
      <c r="F59" s="4">
        <v>73771</v>
      </c>
      <c r="G59" s="4">
        <v>-8259</v>
      </c>
      <c r="H59" s="4">
        <v>4097</v>
      </c>
      <c r="I59" s="4">
        <v>2330</v>
      </c>
      <c r="J59" s="5">
        <v>1766</v>
      </c>
      <c r="K59" s="17">
        <v>387980</v>
      </c>
      <c r="L59" s="18">
        <f>B59/K59</f>
        <v>0.17941130986133305</v>
      </c>
      <c r="M59" s="18">
        <f>C59/K59</f>
        <v>0.19614670859322644</v>
      </c>
      <c r="N59" s="18">
        <f>D59/K59</f>
        <v>-1.6735398731893395E-2</v>
      </c>
    </row>
    <row r="60" spans="1:14" ht="14" customHeight="1" x14ac:dyDescent="0.2">
      <c r="A60" s="6" t="s">
        <v>66</v>
      </c>
      <c r="B60" s="3">
        <v>69701</v>
      </c>
      <c r="C60" s="4">
        <v>70855</v>
      </c>
      <c r="D60" s="4">
        <v>-1154</v>
      </c>
      <c r="E60" s="4">
        <v>65112</v>
      </c>
      <c r="F60" s="4">
        <v>67943</v>
      </c>
      <c r="G60" s="4">
        <v>-2831</v>
      </c>
      <c r="H60" s="4">
        <v>4589</v>
      </c>
      <c r="I60" s="4">
        <v>2912</v>
      </c>
      <c r="J60" s="5">
        <v>1677</v>
      </c>
      <c r="K60" s="17">
        <v>385345</v>
      </c>
      <c r="L60" s="18">
        <f>B60/K60</f>
        <v>0.18087947164229456</v>
      </c>
      <c r="M60" s="18">
        <f>C60/K60</f>
        <v>0.18387419066031738</v>
      </c>
      <c r="N60" s="18">
        <f>D60/K60</f>
        <v>-2.9947190180228105E-3</v>
      </c>
    </row>
    <row r="61" spans="1:14" ht="14" customHeight="1" x14ac:dyDescent="0.2">
      <c r="A61" s="6" t="s">
        <v>67</v>
      </c>
      <c r="B61" s="3">
        <v>65451</v>
      </c>
      <c r="C61" s="4">
        <v>68444</v>
      </c>
      <c r="D61" s="4">
        <v>-2993</v>
      </c>
      <c r="E61" s="4">
        <v>60370</v>
      </c>
      <c r="F61" s="4">
        <v>64461</v>
      </c>
      <c r="G61" s="4">
        <v>-4091</v>
      </c>
      <c r="H61" s="4">
        <v>5081</v>
      </c>
      <c r="I61" s="4">
        <v>3983</v>
      </c>
      <c r="J61" s="5">
        <v>1098</v>
      </c>
      <c r="K61" s="17">
        <v>413073</v>
      </c>
      <c r="L61" s="18">
        <f>B61/K61</f>
        <v>0.15844899085633773</v>
      </c>
      <c r="M61" s="18">
        <f>C61/K61</f>
        <v>0.16569468350630517</v>
      </c>
      <c r="N61" s="18">
        <f>D61/K61</f>
        <v>-7.245692649967439E-3</v>
      </c>
    </row>
    <row r="62" spans="1:14" ht="14" customHeight="1" x14ac:dyDescent="0.2">
      <c r="A62" s="6" t="s">
        <v>68</v>
      </c>
      <c r="B62" s="3">
        <v>74587</v>
      </c>
      <c r="C62" s="4">
        <v>70640</v>
      </c>
      <c r="D62" s="4">
        <v>3947</v>
      </c>
      <c r="E62" s="4">
        <v>68162</v>
      </c>
      <c r="F62" s="4">
        <v>65668</v>
      </c>
      <c r="G62" s="4">
        <v>2494</v>
      </c>
      <c r="H62" s="4">
        <v>6425</v>
      </c>
      <c r="I62" s="4">
        <v>4972</v>
      </c>
      <c r="J62" s="5">
        <v>1452</v>
      </c>
      <c r="K62" s="17">
        <v>439746</v>
      </c>
      <c r="L62" s="18">
        <f>B62/K62</f>
        <v>0.16961382252482116</v>
      </c>
      <c r="M62" s="18">
        <f>C62/K62</f>
        <v>0.16063818658953122</v>
      </c>
      <c r="N62" s="18">
        <f>D62/K62</f>
        <v>8.9756359352899176E-3</v>
      </c>
    </row>
    <row r="63" spans="1:14" ht="14" customHeight="1" x14ac:dyDescent="0.2">
      <c r="A63" s="6" t="s">
        <v>69</v>
      </c>
      <c r="B63" s="3">
        <v>79990</v>
      </c>
      <c r="C63" s="4">
        <v>76578</v>
      </c>
      <c r="D63" s="4">
        <v>3412</v>
      </c>
      <c r="E63" s="4">
        <v>73201</v>
      </c>
      <c r="F63" s="4">
        <v>70562</v>
      </c>
      <c r="G63" s="4">
        <v>2639</v>
      </c>
      <c r="H63" s="4">
        <v>6789</v>
      </c>
      <c r="I63" s="4">
        <v>6016</v>
      </c>
      <c r="J63" s="5">
        <v>773</v>
      </c>
      <c r="K63" s="17">
        <v>469779</v>
      </c>
      <c r="L63" s="18">
        <f>B63/K63</f>
        <v>0.17027155321970544</v>
      </c>
      <c r="M63" s="18">
        <f>C63/K63</f>
        <v>0.16300856360118268</v>
      </c>
      <c r="N63" s="18">
        <f>D63/K63</f>
        <v>7.2629896185227522E-3</v>
      </c>
    </row>
    <row r="64" spans="1:14" ht="14" customHeight="1" x14ac:dyDescent="0.2">
      <c r="A64" s="6" t="s">
        <v>70</v>
      </c>
      <c r="B64" s="3">
        <v>79636</v>
      </c>
      <c r="C64" s="4">
        <v>82405</v>
      </c>
      <c r="D64" s="4">
        <v>-2769</v>
      </c>
      <c r="E64" s="4">
        <v>71587</v>
      </c>
      <c r="F64" s="4">
        <v>74902</v>
      </c>
      <c r="G64" s="4">
        <v>-3315</v>
      </c>
      <c r="H64" s="4">
        <v>8049</v>
      </c>
      <c r="I64" s="4">
        <v>7503</v>
      </c>
      <c r="J64" s="5">
        <v>546</v>
      </c>
      <c r="K64" s="17">
        <v>467540</v>
      </c>
      <c r="L64" s="18">
        <f>B64/K64</f>
        <v>0.17032981135303932</v>
      </c>
      <c r="M64" s="18">
        <f>C64/K64</f>
        <v>0.1762522992685118</v>
      </c>
      <c r="N64" s="18">
        <f>D64/K64</f>
        <v>-5.9224879154724727E-3</v>
      </c>
    </row>
    <row r="65" spans="1:14" ht="14" customHeight="1" x14ac:dyDescent="0.2">
      <c r="A65" s="6" t="s">
        <v>71</v>
      </c>
      <c r="B65" s="3">
        <v>79249</v>
      </c>
      <c r="C65" s="4">
        <v>92098</v>
      </c>
      <c r="D65" s="4">
        <v>-12849</v>
      </c>
      <c r="E65" s="4">
        <v>70953</v>
      </c>
      <c r="F65" s="4">
        <v>83102</v>
      </c>
      <c r="G65" s="4">
        <v>-12149</v>
      </c>
      <c r="H65" s="4">
        <v>8296</v>
      </c>
      <c r="I65" s="4">
        <v>8996</v>
      </c>
      <c r="J65" s="5">
        <v>-700</v>
      </c>
      <c r="K65" s="17">
        <v>510330</v>
      </c>
      <c r="L65" s="18">
        <f>B65/K65</f>
        <v>0.15528971449846177</v>
      </c>
      <c r="M65" s="18">
        <f>C65/K65</f>
        <v>0.18046754061097722</v>
      </c>
      <c r="N65" s="18">
        <f>D65/K65</f>
        <v>-2.5177826112515431E-2</v>
      </c>
    </row>
    <row r="66" spans="1:14" ht="14" customHeight="1" x14ac:dyDescent="0.2">
      <c r="A66" s="6" t="s">
        <v>72</v>
      </c>
      <c r="B66" s="3">
        <v>92492</v>
      </c>
      <c r="C66" s="4">
        <v>92191</v>
      </c>
      <c r="D66" s="4">
        <v>301</v>
      </c>
      <c r="E66" s="4">
        <v>81851</v>
      </c>
      <c r="F66" s="4">
        <v>81341</v>
      </c>
      <c r="G66" s="4">
        <v>510</v>
      </c>
      <c r="H66" s="4">
        <v>10641</v>
      </c>
      <c r="I66" s="4">
        <v>10850</v>
      </c>
      <c r="J66" s="5">
        <v>-209</v>
      </c>
      <c r="K66" s="17">
        <v>542648</v>
      </c>
      <c r="L66" s="18">
        <f>B66/K66</f>
        <v>0.1704456664357005</v>
      </c>
      <c r="M66" s="18">
        <f>C66/K66</f>
        <v>0.16989097905087644</v>
      </c>
      <c r="N66" s="18">
        <f>D66/K66</f>
        <v>5.5468738482404795E-4</v>
      </c>
    </row>
    <row r="67" spans="1:14" ht="14" customHeight="1" x14ac:dyDescent="0.2">
      <c r="A67" s="6" t="s">
        <v>73</v>
      </c>
      <c r="B67" s="3">
        <v>94388</v>
      </c>
      <c r="C67" s="4">
        <v>97723</v>
      </c>
      <c r="D67" s="4">
        <v>-3335</v>
      </c>
      <c r="E67" s="4">
        <v>82279</v>
      </c>
      <c r="F67" s="4">
        <v>86046</v>
      </c>
      <c r="G67" s="4">
        <v>-3766</v>
      </c>
      <c r="H67" s="4">
        <v>12109</v>
      </c>
      <c r="I67" s="4">
        <v>11677</v>
      </c>
      <c r="J67" s="5">
        <v>431</v>
      </c>
      <c r="K67" s="17">
        <v>545018</v>
      </c>
      <c r="L67" s="18">
        <f>B67/K67</f>
        <v>0.17318327101123265</v>
      </c>
      <c r="M67" s="18">
        <f>C67/K67</f>
        <v>0.17930233496875334</v>
      </c>
      <c r="N67" s="18">
        <f>D67/K67</f>
        <v>-6.1190639575206688E-3</v>
      </c>
    </row>
    <row r="68" spans="1:14" ht="14" customHeight="1" x14ac:dyDescent="0.2">
      <c r="A68" s="6" t="s">
        <v>74</v>
      </c>
      <c r="B68" s="3">
        <v>99676</v>
      </c>
      <c r="C68" s="4">
        <v>106821</v>
      </c>
      <c r="D68" s="4">
        <v>-7146</v>
      </c>
      <c r="E68" s="4">
        <v>87405</v>
      </c>
      <c r="F68" s="4">
        <v>93286</v>
      </c>
      <c r="G68" s="4">
        <v>-5881</v>
      </c>
      <c r="H68" s="4">
        <v>12271</v>
      </c>
      <c r="I68" s="4">
        <v>13535</v>
      </c>
      <c r="J68" s="5">
        <v>-1265</v>
      </c>
      <c r="K68" s="17">
        <v>594013</v>
      </c>
      <c r="L68" s="18">
        <f>B68/K68</f>
        <v>0.16780104139135002</v>
      </c>
      <c r="M68" s="18">
        <f>C68/K68</f>
        <v>0.1798293976731149</v>
      </c>
      <c r="N68" s="18">
        <f>D68/K68</f>
        <v>-1.2030039746604873E-2</v>
      </c>
    </row>
    <row r="69" spans="1:14" ht="14" customHeight="1" x14ac:dyDescent="0.2">
      <c r="A69" s="6" t="s">
        <v>75</v>
      </c>
      <c r="B69" s="3">
        <v>106560</v>
      </c>
      <c r="C69" s="4">
        <v>111316</v>
      </c>
      <c r="D69" s="4">
        <v>-4756</v>
      </c>
      <c r="E69" s="4">
        <v>92385</v>
      </c>
      <c r="F69" s="4">
        <v>96352</v>
      </c>
      <c r="G69" s="4">
        <v>-3966</v>
      </c>
      <c r="H69" s="4">
        <v>14175</v>
      </c>
      <c r="I69" s="4">
        <v>14964</v>
      </c>
      <c r="J69" s="5">
        <v>-789</v>
      </c>
      <c r="K69" s="17">
        <v>621672</v>
      </c>
      <c r="L69" s="18">
        <f>B69/K69</f>
        <v>0.17140871713701117</v>
      </c>
      <c r="M69" s="18">
        <f>C69/K69</f>
        <v>0.17905905364886951</v>
      </c>
      <c r="N69" s="18">
        <f>D69/K69</f>
        <v>-7.6503365118583437E-3</v>
      </c>
    </row>
    <row r="70" spans="1:14" ht="14" customHeight="1" x14ac:dyDescent="0.2">
      <c r="A70" s="6" t="s">
        <v>76</v>
      </c>
      <c r="B70" s="3">
        <v>112613</v>
      </c>
      <c r="C70" s="4">
        <v>118528</v>
      </c>
      <c r="D70" s="4">
        <v>-5915</v>
      </c>
      <c r="E70" s="4">
        <v>96248</v>
      </c>
      <c r="F70" s="4">
        <v>102794</v>
      </c>
      <c r="G70" s="4">
        <v>-6546</v>
      </c>
      <c r="H70" s="4">
        <v>16366</v>
      </c>
      <c r="I70" s="4">
        <v>15734</v>
      </c>
      <c r="J70" s="5">
        <v>632</v>
      </c>
      <c r="K70" s="17">
        <v>669822</v>
      </c>
      <c r="L70" s="18">
        <f>B70/K70</f>
        <v>0.16812377019566394</v>
      </c>
      <c r="M70" s="18">
        <f>C70/K70</f>
        <v>0.17695447447232249</v>
      </c>
      <c r="N70" s="18">
        <f>D70/K70</f>
        <v>-8.8307042766585745E-3</v>
      </c>
    </row>
    <row r="71" spans="1:14" ht="14" customHeight="1" x14ac:dyDescent="0.2">
      <c r="A71" s="6" t="s">
        <v>77</v>
      </c>
      <c r="B71" s="3">
        <v>116817</v>
      </c>
      <c r="C71" s="4">
        <v>118228</v>
      </c>
      <c r="D71" s="4">
        <v>-1411</v>
      </c>
      <c r="E71" s="4">
        <v>100094</v>
      </c>
      <c r="F71" s="4">
        <v>101699</v>
      </c>
      <c r="G71" s="4">
        <v>-1605</v>
      </c>
      <c r="H71" s="4">
        <v>16723</v>
      </c>
      <c r="I71" s="4">
        <v>16529</v>
      </c>
      <c r="J71" s="5">
        <v>194</v>
      </c>
      <c r="K71" s="17">
        <v>717790</v>
      </c>
      <c r="L71" s="18">
        <f>B71/K71</f>
        <v>0.16274537120884938</v>
      </c>
      <c r="M71" s="18">
        <f>C71/K71</f>
        <v>0.16471112720990819</v>
      </c>
      <c r="N71" s="18">
        <f>D71/K71</f>
        <v>-1.9657560010588053E-3</v>
      </c>
    </row>
    <row r="72" spans="1:14" ht="14" customHeight="1" x14ac:dyDescent="0.2">
      <c r="A72" s="6" t="s">
        <v>78</v>
      </c>
      <c r="B72" s="3">
        <v>130835</v>
      </c>
      <c r="C72" s="4">
        <v>134532</v>
      </c>
      <c r="D72" s="4">
        <v>-3698</v>
      </c>
      <c r="E72" s="4">
        <v>111749</v>
      </c>
      <c r="F72" s="4">
        <v>114817</v>
      </c>
      <c r="G72" s="4">
        <v>-3068</v>
      </c>
      <c r="H72" s="4">
        <v>19085</v>
      </c>
      <c r="I72" s="4">
        <v>19715</v>
      </c>
      <c r="J72" s="5">
        <v>-630</v>
      </c>
      <c r="K72" s="17">
        <v>795734</v>
      </c>
      <c r="L72" s="18">
        <f>B72/K72</f>
        <v>0.16442052243588939</v>
      </c>
      <c r="M72" s="18">
        <f>C72/K72</f>
        <v>0.16906654736381757</v>
      </c>
      <c r="N72" s="18">
        <f>D72/K72</f>
        <v>-4.6472816292881794E-3</v>
      </c>
    </row>
    <row r="73" spans="1:14" ht="14" customHeight="1" x14ac:dyDescent="0.2">
      <c r="A73" s="6" t="s">
        <v>79</v>
      </c>
      <c r="B73" s="3">
        <v>148822</v>
      </c>
      <c r="C73" s="4">
        <v>157464</v>
      </c>
      <c r="D73" s="4">
        <v>-8643</v>
      </c>
      <c r="E73" s="4">
        <v>124420</v>
      </c>
      <c r="F73" s="4">
        <v>137040</v>
      </c>
      <c r="G73" s="4">
        <v>-12620</v>
      </c>
      <c r="H73" s="4">
        <v>24401</v>
      </c>
      <c r="I73" s="4">
        <v>20424</v>
      </c>
      <c r="J73" s="5">
        <v>3978</v>
      </c>
      <c r="K73" s="17">
        <v>844170</v>
      </c>
      <c r="L73" s="18">
        <f>B73/K73</f>
        <v>0.1762938744565668</v>
      </c>
      <c r="M73" s="18">
        <f>C73/K73</f>
        <v>0.1865311489391947</v>
      </c>
      <c r="N73" s="18">
        <f>D73/K73</f>
        <v>-1.0238459078147766E-2</v>
      </c>
    </row>
    <row r="74" spans="1:14" ht="14" customHeight="1" x14ac:dyDescent="0.2">
      <c r="A74" s="6" t="s">
        <v>80</v>
      </c>
      <c r="B74" s="3">
        <v>152973</v>
      </c>
      <c r="C74" s="4">
        <v>178134</v>
      </c>
      <c r="D74" s="4">
        <v>-25161</v>
      </c>
      <c r="E74" s="4">
        <v>128056</v>
      </c>
      <c r="F74" s="4">
        <v>155798</v>
      </c>
      <c r="G74" s="4">
        <v>-27742</v>
      </c>
      <c r="H74" s="4">
        <v>24917</v>
      </c>
      <c r="I74" s="4">
        <v>22336</v>
      </c>
      <c r="J74" s="5">
        <v>2581</v>
      </c>
      <c r="K74" s="17">
        <v>909387</v>
      </c>
      <c r="L74" s="18">
        <f>B74/K74</f>
        <v>0.16821551220767397</v>
      </c>
      <c r="M74" s="18">
        <f>C74/K74</f>
        <v>0.19588360071124836</v>
      </c>
      <c r="N74" s="18">
        <f>D74/K74</f>
        <v>-2.7668088503574387E-2</v>
      </c>
    </row>
    <row r="75" spans="1:14" ht="14" customHeight="1" x14ac:dyDescent="0.2">
      <c r="A75" s="6" t="s">
        <v>81</v>
      </c>
      <c r="B75" s="3">
        <v>186882</v>
      </c>
      <c r="C75" s="4">
        <v>183640</v>
      </c>
      <c r="D75" s="4">
        <v>3242</v>
      </c>
      <c r="E75" s="4">
        <v>157928</v>
      </c>
      <c r="F75" s="4">
        <v>158436</v>
      </c>
      <c r="G75" s="4">
        <v>-507</v>
      </c>
      <c r="H75" s="4">
        <v>28953</v>
      </c>
      <c r="I75" s="4">
        <v>25204</v>
      </c>
      <c r="J75" s="5">
        <v>3749</v>
      </c>
      <c r="K75" s="17">
        <v>993337</v>
      </c>
      <c r="L75" s="18">
        <f>B75/K75</f>
        <v>0.18813554715066488</v>
      </c>
      <c r="M75" s="18">
        <f>C75/K75</f>
        <v>0.18487180080878896</v>
      </c>
      <c r="N75" s="18">
        <f>D75/K75</f>
        <v>3.2637463418759192E-3</v>
      </c>
    </row>
    <row r="76" spans="1:14" ht="14" customHeight="1" x14ac:dyDescent="0.2">
      <c r="A76" s="6" t="s">
        <v>82</v>
      </c>
      <c r="B76" s="3">
        <v>192807</v>
      </c>
      <c r="C76" s="4">
        <v>195649</v>
      </c>
      <c r="D76" s="4">
        <v>-2842</v>
      </c>
      <c r="E76" s="4">
        <v>159348</v>
      </c>
      <c r="F76" s="4">
        <v>168042</v>
      </c>
      <c r="G76" s="4">
        <v>-8694</v>
      </c>
      <c r="H76" s="4">
        <v>33459</v>
      </c>
      <c r="I76" s="4">
        <v>27607</v>
      </c>
      <c r="J76" s="5">
        <v>5852</v>
      </c>
      <c r="K76" s="17">
        <v>1075900</v>
      </c>
      <c r="L76" s="18">
        <f>B76/K76</f>
        <v>0.17920531647922669</v>
      </c>
      <c r="M76" s="18">
        <f>C76/K76</f>
        <v>0.18184682591318896</v>
      </c>
      <c r="N76" s="18">
        <f>D76/K76</f>
        <v>-2.6415094339622643E-3</v>
      </c>
    </row>
    <row r="77" spans="1:14" ht="14" customHeight="1" x14ac:dyDescent="0.2">
      <c r="A77" s="6" t="s">
        <v>83</v>
      </c>
      <c r="B77" s="3">
        <v>187139</v>
      </c>
      <c r="C77" s="4">
        <v>210172</v>
      </c>
      <c r="D77" s="4">
        <v>-23033</v>
      </c>
      <c r="E77" s="4">
        <v>151294</v>
      </c>
      <c r="F77" s="4">
        <v>177346</v>
      </c>
      <c r="G77" s="4">
        <v>-26052</v>
      </c>
      <c r="H77" s="4">
        <v>35845</v>
      </c>
      <c r="I77" s="4">
        <v>32826</v>
      </c>
      <c r="J77" s="5">
        <v>3019</v>
      </c>
      <c r="K77" s="17">
        <v>1173700</v>
      </c>
      <c r="L77" s="18">
        <f>B77/K77</f>
        <v>0.15944363977166226</v>
      </c>
      <c r="M77" s="18">
        <f>C77/K77</f>
        <v>0.17906790491607735</v>
      </c>
      <c r="N77" s="18">
        <f>D77/K77</f>
        <v>-1.9624265144415096E-2</v>
      </c>
    </row>
    <row r="78" spans="1:14" ht="14" customHeight="1" x14ac:dyDescent="0.2">
      <c r="A78" s="6" t="s">
        <v>84</v>
      </c>
      <c r="B78" s="3">
        <v>207309</v>
      </c>
      <c r="C78" s="4">
        <v>230681</v>
      </c>
      <c r="D78" s="4">
        <v>-23373</v>
      </c>
      <c r="E78" s="4">
        <v>167402</v>
      </c>
      <c r="F78" s="4">
        <v>193470</v>
      </c>
      <c r="G78" s="4">
        <v>-26068</v>
      </c>
      <c r="H78" s="4">
        <v>39907</v>
      </c>
      <c r="I78" s="4">
        <v>37212</v>
      </c>
      <c r="J78" s="5">
        <v>2695</v>
      </c>
      <c r="K78" s="17">
        <v>1283500</v>
      </c>
      <c r="L78" s="18">
        <f>B78/K78</f>
        <v>0.16151850409037788</v>
      </c>
      <c r="M78" s="18">
        <f>C78/K78</f>
        <v>0.17972808726139464</v>
      </c>
      <c r="N78" s="18">
        <f>D78/K78</f>
        <v>-1.8210362290611608E-2</v>
      </c>
    </row>
    <row r="79" spans="1:14" ht="14" customHeight="1" x14ac:dyDescent="0.2">
      <c r="A79" s="6" t="s">
        <v>85</v>
      </c>
      <c r="B79" s="3">
        <v>230799</v>
      </c>
      <c r="C79" s="4">
        <v>245707</v>
      </c>
      <c r="D79" s="4">
        <v>-14908</v>
      </c>
      <c r="E79" s="4">
        <v>184715</v>
      </c>
      <c r="F79" s="4">
        <v>199961</v>
      </c>
      <c r="G79" s="4">
        <v>-15246</v>
      </c>
      <c r="H79" s="4">
        <v>46084</v>
      </c>
      <c r="I79" s="4">
        <v>45746</v>
      </c>
      <c r="J79" s="5">
        <v>338</v>
      </c>
      <c r="K79" s="17">
        <v>1428200</v>
      </c>
      <c r="L79" s="18">
        <f>B79/K79</f>
        <v>0.16160131634224897</v>
      </c>
      <c r="M79" s="18">
        <f>C79/K79</f>
        <v>0.172039630303879</v>
      </c>
      <c r="N79" s="18">
        <f>D79/K79</f>
        <v>-1.0438313961630023E-2</v>
      </c>
    </row>
    <row r="80" spans="1:14" ht="14" customHeight="1" x14ac:dyDescent="0.2">
      <c r="A80" s="6" t="s">
        <v>86</v>
      </c>
      <c r="B80" s="3">
        <v>263224</v>
      </c>
      <c r="C80" s="4">
        <v>269359</v>
      </c>
      <c r="D80" s="4">
        <v>-6135</v>
      </c>
      <c r="E80" s="4">
        <v>209299</v>
      </c>
      <c r="F80" s="4">
        <v>216496</v>
      </c>
      <c r="G80" s="4">
        <v>-7198</v>
      </c>
      <c r="H80" s="4">
        <v>53925</v>
      </c>
      <c r="I80" s="4">
        <v>52862</v>
      </c>
      <c r="J80" s="5">
        <v>1063</v>
      </c>
      <c r="K80" s="17">
        <v>1574600</v>
      </c>
      <c r="L80" s="18">
        <f>B80/K80</f>
        <v>0.16716880477581608</v>
      </c>
      <c r="M80" s="18">
        <f>C80/K80</f>
        <v>0.1710650323891782</v>
      </c>
      <c r="N80" s="18">
        <f>D80/K80</f>
        <v>-3.8962276133621236E-3</v>
      </c>
    </row>
    <row r="81" spans="1:14" ht="14" customHeight="1" x14ac:dyDescent="0.2">
      <c r="A81" s="6" t="s">
        <v>87</v>
      </c>
      <c r="B81" s="3">
        <v>279090</v>
      </c>
      <c r="C81" s="4">
        <v>332332</v>
      </c>
      <c r="D81" s="4">
        <v>-53242</v>
      </c>
      <c r="E81" s="4">
        <v>216633</v>
      </c>
      <c r="F81" s="4">
        <v>270780</v>
      </c>
      <c r="G81" s="4">
        <v>-54148</v>
      </c>
      <c r="H81" s="4">
        <v>62458</v>
      </c>
      <c r="I81" s="4">
        <v>61552</v>
      </c>
      <c r="J81" s="5">
        <v>906</v>
      </c>
      <c r="K81" s="17">
        <v>1688900</v>
      </c>
      <c r="L81" s="18">
        <f>B81/K81</f>
        <v>0.16524957072650837</v>
      </c>
      <c r="M81" s="18">
        <f>C81/K81</f>
        <v>0.19677423174847533</v>
      </c>
      <c r="N81" s="18">
        <f>D81/K81</f>
        <v>-3.1524661021966958E-2</v>
      </c>
    </row>
    <row r="82" spans="1:14" ht="14" customHeight="1" x14ac:dyDescent="0.2">
      <c r="A82" s="6" t="s">
        <v>88</v>
      </c>
      <c r="B82" s="3">
        <v>298060</v>
      </c>
      <c r="C82" s="4">
        <v>371792</v>
      </c>
      <c r="D82" s="4">
        <v>-73732</v>
      </c>
      <c r="E82" s="4">
        <v>231671</v>
      </c>
      <c r="F82" s="4">
        <v>301098</v>
      </c>
      <c r="G82" s="4">
        <v>-69427</v>
      </c>
      <c r="H82" s="4">
        <v>66389</v>
      </c>
      <c r="I82" s="4">
        <v>70695</v>
      </c>
      <c r="J82" s="5">
        <v>-4306</v>
      </c>
      <c r="K82" s="17">
        <v>1873200</v>
      </c>
      <c r="L82" s="18">
        <f>B82/K82</f>
        <v>0.15911808669656202</v>
      </c>
      <c r="M82" s="18">
        <f>C82/K82</f>
        <v>0.19847960708947257</v>
      </c>
      <c r="N82" s="18">
        <f>D82/K82</f>
        <v>-3.9361520392910528E-2</v>
      </c>
    </row>
    <row r="83" spans="1:14" ht="14" customHeight="1" x14ac:dyDescent="0.2">
      <c r="A83" s="6" t="s">
        <v>89</v>
      </c>
      <c r="B83" s="3">
        <v>81232</v>
      </c>
      <c r="C83" s="4">
        <v>95975</v>
      </c>
      <c r="D83" s="4">
        <v>-14744</v>
      </c>
      <c r="E83" s="4">
        <v>63216</v>
      </c>
      <c r="F83" s="4">
        <v>77281</v>
      </c>
      <c r="G83" s="4">
        <v>-14065</v>
      </c>
      <c r="H83" s="4">
        <v>18016</v>
      </c>
      <c r="I83" s="4">
        <v>18695</v>
      </c>
      <c r="J83" s="5">
        <v>-679</v>
      </c>
      <c r="L83" s="18"/>
      <c r="M83" s="18"/>
      <c r="N83" s="18"/>
    </row>
    <row r="84" spans="1:14" ht="14" customHeight="1" x14ac:dyDescent="0.2">
      <c r="A84" s="6" t="s">
        <v>90</v>
      </c>
      <c r="B84" s="3">
        <v>355559</v>
      </c>
      <c r="C84" s="4">
        <v>409218</v>
      </c>
      <c r="D84" s="4">
        <v>-53659</v>
      </c>
      <c r="E84" s="4">
        <v>278741</v>
      </c>
      <c r="F84" s="4">
        <v>328675</v>
      </c>
      <c r="G84" s="4">
        <v>-49933</v>
      </c>
      <c r="H84" s="4">
        <v>76817</v>
      </c>
      <c r="I84" s="4">
        <v>80543</v>
      </c>
      <c r="J84" s="5">
        <v>-3726</v>
      </c>
      <c r="K84" s="17">
        <v>2030100</v>
      </c>
      <c r="L84" s="18">
        <f>B84/K84</f>
        <v>0.17514358898576424</v>
      </c>
      <c r="M84" s="18">
        <f>C84/K84</f>
        <v>0.20157529185754397</v>
      </c>
      <c r="N84" s="18">
        <f>D84/K84</f>
        <v>-2.6431702871779716E-2</v>
      </c>
    </row>
    <row r="85" spans="1:14" ht="14" customHeight="1" x14ac:dyDescent="0.2">
      <c r="A85" s="6" t="s">
        <v>91</v>
      </c>
      <c r="B85" s="3">
        <v>399561</v>
      </c>
      <c r="C85" s="4">
        <v>458746</v>
      </c>
      <c r="D85" s="4">
        <v>-59185</v>
      </c>
      <c r="E85" s="4">
        <v>314169</v>
      </c>
      <c r="F85" s="4">
        <v>369585</v>
      </c>
      <c r="G85" s="4">
        <v>-55416</v>
      </c>
      <c r="H85" s="4">
        <v>85391</v>
      </c>
      <c r="I85" s="4">
        <v>89161</v>
      </c>
      <c r="J85" s="5">
        <v>-3770</v>
      </c>
      <c r="K85" s="17">
        <v>2294700</v>
      </c>
      <c r="L85" s="18">
        <f>B85/K85</f>
        <v>0.17412341482546739</v>
      </c>
      <c r="M85" s="18">
        <f>C85/K85</f>
        <v>0.19991545735826033</v>
      </c>
      <c r="N85" s="18">
        <f>D85/K85</f>
        <v>-2.5792042532792957E-2</v>
      </c>
    </row>
    <row r="86" spans="1:14" ht="14" customHeight="1" x14ac:dyDescent="0.2">
      <c r="A86" s="6" t="s">
        <v>92</v>
      </c>
      <c r="B86" s="3">
        <v>463302</v>
      </c>
      <c r="C86" s="4">
        <v>504028</v>
      </c>
      <c r="D86" s="4">
        <v>-40726</v>
      </c>
      <c r="E86" s="4">
        <v>365309</v>
      </c>
      <c r="F86" s="4">
        <v>404941</v>
      </c>
      <c r="G86" s="4">
        <v>-39633</v>
      </c>
      <c r="H86" s="4">
        <v>97994</v>
      </c>
      <c r="I86" s="4">
        <v>99087</v>
      </c>
      <c r="J86" s="5">
        <v>-1093</v>
      </c>
      <c r="K86" s="17">
        <v>2562200</v>
      </c>
      <c r="L86" s="18">
        <f>B86/K86</f>
        <v>0.18082194988681602</v>
      </c>
      <c r="M86" s="18">
        <f>C86/K86</f>
        <v>0.19671688392787448</v>
      </c>
      <c r="N86" s="18">
        <f>D86/K86</f>
        <v>-1.5894934041058465E-2</v>
      </c>
    </row>
    <row r="87" spans="1:14" ht="14" customHeight="1" x14ac:dyDescent="0.2">
      <c r="A87" s="6" t="s">
        <v>93</v>
      </c>
      <c r="B87" s="3">
        <v>517112</v>
      </c>
      <c r="C87" s="4">
        <v>590941</v>
      </c>
      <c r="D87" s="4">
        <v>-73830</v>
      </c>
      <c r="E87" s="4">
        <v>403903</v>
      </c>
      <c r="F87" s="4">
        <v>477044</v>
      </c>
      <c r="G87" s="4">
        <v>-73141</v>
      </c>
      <c r="H87" s="4">
        <v>113209</v>
      </c>
      <c r="I87" s="4">
        <v>113898</v>
      </c>
      <c r="J87" s="5">
        <v>-689</v>
      </c>
      <c r="K87" s="17">
        <v>2862500</v>
      </c>
      <c r="L87" s="18">
        <f>B87/K87</f>
        <v>0.18065048034934497</v>
      </c>
      <c r="M87" s="18">
        <f>C87/K87</f>
        <v>0.20644227074235807</v>
      </c>
      <c r="N87" s="18">
        <f>D87/K87</f>
        <v>-2.5792139737991267E-2</v>
      </c>
    </row>
    <row r="88" spans="1:14" ht="14" customHeight="1" x14ac:dyDescent="0.2">
      <c r="A88" s="6" t="s">
        <v>94</v>
      </c>
      <c r="B88" s="3">
        <v>599272</v>
      </c>
      <c r="C88" s="4">
        <v>678241</v>
      </c>
      <c r="D88" s="4">
        <v>-78968</v>
      </c>
      <c r="E88" s="4">
        <v>469097</v>
      </c>
      <c r="F88" s="4">
        <v>542956</v>
      </c>
      <c r="G88" s="4">
        <v>-73859</v>
      </c>
      <c r="H88" s="4">
        <v>130176</v>
      </c>
      <c r="I88" s="4">
        <v>135285</v>
      </c>
      <c r="J88" s="5">
        <v>-5109</v>
      </c>
      <c r="K88" s="17">
        <v>3210900</v>
      </c>
      <c r="L88" s="18">
        <f>B88/K88</f>
        <v>0.18663676850727209</v>
      </c>
      <c r="M88" s="18">
        <f>C88/K88</f>
        <v>0.21123080756174281</v>
      </c>
      <c r="N88" s="18">
        <f>D88/K88</f>
        <v>-2.4593727615310351E-2</v>
      </c>
    </row>
    <row r="89" spans="1:14" ht="14" customHeight="1" x14ac:dyDescent="0.2">
      <c r="A89" s="6" t="s">
        <v>95</v>
      </c>
      <c r="B89" s="3">
        <v>617766</v>
      </c>
      <c r="C89" s="4">
        <v>745743</v>
      </c>
      <c r="D89" s="4">
        <v>-127977</v>
      </c>
      <c r="E89" s="4">
        <v>474299</v>
      </c>
      <c r="F89" s="4">
        <v>594892</v>
      </c>
      <c r="G89" s="4">
        <v>-120593</v>
      </c>
      <c r="H89" s="4">
        <v>143467</v>
      </c>
      <c r="I89" s="4">
        <v>150851</v>
      </c>
      <c r="J89" s="5">
        <v>-7384</v>
      </c>
      <c r="K89" s="17">
        <v>3368400</v>
      </c>
      <c r="L89" s="18">
        <f>B89/K89</f>
        <v>0.18340042750267188</v>
      </c>
      <c r="M89" s="18">
        <f>C89/K89</f>
        <v>0.22139383683648023</v>
      </c>
      <c r="N89" s="18">
        <f>D89/K89</f>
        <v>-3.7993409333808334E-2</v>
      </c>
    </row>
    <row r="90" spans="1:14" ht="14" customHeight="1" x14ac:dyDescent="0.2">
      <c r="A90" s="6" t="s">
        <v>96</v>
      </c>
      <c r="B90" s="3">
        <v>600562</v>
      </c>
      <c r="C90" s="4">
        <v>808364</v>
      </c>
      <c r="D90" s="4">
        <v>-207802</v>
      </c>
      <c r="E90" s="4">
        <v>453242</v>
      </c>
      <c r="F90" s="4">
        <v>660934</v>
      </c>
      <c r="G90" s="4">
        <v>-207692</v>
      </c>
      <c r="H90" s="4">
        <v>147320</v>
      </c>
      <c r="I90" s="4">
        <v>147430</v>
      </c>
      <c r="J90" s="5">
        <v>-110</v>
      </c>
      <c r="K90" s="17">
        <v>3638100</v>
      </c>
      <c r="L90" s="18">
        <f>B90/K90</f>
        <v>0.16507572634067233</v>
      </c>
      <c r="M90" s="18">
        <f>C90/K90</f>
        <v>0.22219400236387124</v>
      </c>
      <c r="N90" s="18">
        <f>D90/K90</f>
        <v>-5.7118276023198924E-2</v>
      </c>
    </row>
    <row r="91" spans="1:14" ht="14" customHeight="1" x14ac:dyDescent="0.2">
      <c r="A91" s="6" t="s">
        <v>97</v>
      </c>
      <c r="B91" s="3">
        <v>666438</v>
      </c>
      <c r="C91" s="4">
        <v>851805</v>
      </c>
      <c r="D91" s="4">
        <v>-185367</v>
      </c>
      <c r="E91" s="4">
        <v>500363</v>
      </c>
      <c r="F91" s="4">
        <v>685632</v>
      </c>
      <c r="G91" s="4">
        <v>-185269</v>
      </c>
      <c r="H91" s="4">
        <v>166075</v>
      </c>
      <c r="I91" s="4">
        <v>166173</v>
      </c>
      <c r="J91" s="5">
        <v>-98</v>
      </c>
      <c r="K91" s="17">
        <v>4040700</v>
      </c>
      <c r="L91" s="18">
        <f>B91/K91</f>
        <v>0.16493132378053307</v>
      </c>
      <c r="M91" s="18">
        <f>C91/K91</f>
        <v>0.21080629593882247</v>
      </c>
      <c r="N91" s="18">
        <f>D91/K91</f>
        <v>-4.5874972158289402E-2</v>
      </c>
    </row>
    <row r="92" spans="1:14" ht="14" customHeight="1" x14ac:dyDescent="0.2">
      <c r="A92" s="6" t="s">
        <v>98</v>
      </c>
      <c r="B92" s="3">
        <v>734037</v>
      </c>
      <c r="C92" s="4">
        <v>946344</v>
      </c>
      <c r="D92" s="4">
        <v>-212308</v>
      </c>
      <c r="E92" s="4">
        <v>547866</v>
      </c>
      <c r="F92" s="4">
        <v>769396</v>
      </c>
      <c r="G92" s="4">
        <v>-221529</v>
      </c>
      <c r="H92" s="4">
        <v>186170</v>
      </c>
      <c r="I92" s="4">
        <v>176949</v>
      </c>
      <c r="J92" s="5">
        <v>9222</v>
      </c>
      <c r="K92" s="17">
        <v>4346700</v>
      </c>
      <c r="L92" s="18">
        <f>B92/K92</f>
        <v>0.16887224791220926</v>
      </c>
      <c r="M92" s="18">
        <f>C92/K92</f>
        <v>0.21771550831665401</v>
      </c>
      <c r="N92" s="18">
        <f>D92/K92</f>
        <v>-4.8843490464030186E-2</v>
      </c>
    </row>
    <row r="93" spans="1:14" ht="14" customHeight="1" x14ac:dyDescent="0.2">
      <c r="A93" s="6" t="s">
        <v>99</v>
      </c>
      <c r="B93" s="3">
        <v>769155</v>
      </c>
      <c r="C93" s="4">
        <v>990382</v>
      </c>
      <c r="D93" s="4">
        <v>-221227</v>
      </c>
      <c r="E93" s="4">
        <v>568927</v>
      </c>
      <c r="F93" s="4">
        <v>806842</v>
      </c>
      <c r="G93" s="4">
        <v>-237915</v>
      </c>
      <c r="H93" s="4">
        <v>200228</v>
      </c>
      <c r="I93" s="4">
        <v>183540</v>
      </c>
      <c r="J93" s="5">
        <v>16688</v>
      </c>
      <c r="K93" s="17">
        <v>4590500</v>
      </c>
      <c r="L93" s="18">
        <f>B93/K93</f>
        <v>0.16755364339396581</v>
      </c>
      <c r="M93" s="18">
        <f>C93/K93</f>
        <v>0.21574599716806447</v>
      </c>
      <c r="N93" s="18">
        <f>D93/K93</f>
        <v>-4.8192353774098681E-2</v>
      </c>
    </row>
    <row r="94" spans="1:14" ht="14" customHeight="1" x14ac:dyDescent="0.2">
      <c r="A94" s="6" t="s">
        <v>100</v>
      </c>
      <c r="B94" s="3">
        <v>854287</v>
      </c>
      <c r="C94" s="4">
        <v>1004017</v>
      </c>
      <c r="D94" s="4">
        <v>-149730</v>
      </c>
      <c r="E94" s="4">
        <v>640886</v>
      </c>
      <c r="F94" s="4">
        <v>809243</v>
      </c>
      <c r="G94" s="4">
        <v>-168357</v>
      </c>
      <c r="H94" s="4">
        <v>213401</v>
      </c>
      <c r="I94" s="4">
        <v>194774</v>
      </c>
      <c r="J94" s="5">
        <v>18627</v>
      </c>
      <c r="K94" s="17">
        <v>4870200</v>
      </c>
      <c r="L94" s="18">
        <f>B94/K94</f>
        <v>0.17541107141390497</v>
      </c>
      <c r="M94" s="18">
        <f>C94/K94</f>
        <v>0.20615518869861607</v>
      </c>
      <c r="N94" s="18">
        <f>D94/K94</f>
        <v>-3.07441172847111E-2</v>
      </c>
    </row>
    <row r="95" spans="1:14" ht="14" customHeight="1" x14ac:dyDescent="0.2">
      <c r="A95" s="6" t="s">
        <v>101</v>
      </c>
      <c r="B95" s="3">
        <v>909238</v>
      </c>
      <c r="C95" s="4">
        <v>1064416</v>
      </c>
      <c r="D95" s="4">
        <v>-155178</v>
      </c>
      <c r="E95" s="4">
        <v>667747</v>
      </c>
      <c r="F95" s="4">
        <v>860012</v>
      </c>
      <c r="G95" s="4">
        <v>-192265</v>
      </c>
      <c r="H95" s="4">
        <v>241491</v>
      </c>
      <c r="I95" s="4">
        <v>204404</v>
      </c>
      <c r="J95" s="5">
        <v>37087</v>
      </c>
      <c r="K95" s="17">
        <v>5252600</v>
      </c>
      <c r="L95" s="18">
        <f>B95/K95</f>
        <v>0.17310246354186498</v>
      </c>
      <c r="M95" s="18">
        <f>C95/K95</f>
        <v>0.20264554696721623</v>
      </c>
      <c r="N95" s="18">
        <f>D95/K95</f>
        <v>-2.9543083425351255E-2</v>
      </c>
    </row>
    <row r="96" spans="1:14" ht="14" customHeight="1" x14ac:dyDescent="0.2">
      <c r="A96" s="6" t="s">
        <v>102</v>
      </c>
      <c r="B96" s="3">
        <v>991104</v>
      </c>
      <c r="C96" s="4">
        <v>1143743</v>
      </c>
      <c r="D96" s="4">
        <v>-152639</v>
      </c>
      <c r="E96" s="4">
        <v>727439</v>
      </c>
      <c r="F96" s="4">
        <v>932832</v>
      </c>
      <c r="G96" s="4">
        <v>-205393</v>
      </c>
      <c r="H96" s="4">
        <v>263665</v>
      </c>
      <c r="I96" s="4">
        <v>210911</v>
      </c>
      <c r="J96" s="5">
        <v>52754</v>
      </c>
      <c r="K96" s="17">
        <v>5657700</v>
      </c>
      <c r="L96" s="18">
        <f>B96/K96</f>
        <v>0.1751778991462962</v>
      </c>
      <c r="M96" s="18">
        <f>C96/K96</f>
        <v>0.20215688353924741</v>
      </c>
      <c r="N96" s="18">
        <f>D96/K96</f>
        <v>-2.69789843929512E-2</v>
      </c>
    </row>
    <row r="97" spans="1:14" ht="14" customHeight="1" x14ac:dyDescent="0.2">
      <c r="A97" s="6" t="s">
        <v>103</v>
      </c>
      <c r="B97" s="3">
        <v>1031958</v>
      </c>
      <c r="C97" s="4">
        <v>1252993</v>
      </c>
      <c r="D97" s="4">
        <v>-221036</v>
      </c>
      <c r="E97" s="4">
        <v>750302</v>
      </c>
      <c r="F97" s="4">
        <v>1027928</v>
      </c>
      <c r="G97" s="4">
        <v>-277626</v>
      </c>
      <c r="H97" s="4">
        <v>281655</v>
      </c>
      <c r="I97" s="4">
        <v>225065</v>
      </c>
      <c r="J97" s="5">
        <v>56590</v>
      </c>
      <c r="K97" s="17">
        <v>5963100</v>
      </c>
      <c r="L97" s="18">
        <f>B97/K97</f>
        <v>0.1730573024098204</v>
      </c>
      <c r="M97" s="18">
        <f>C97/K97</f>
        <v>0.21012443192299307</v>
      </c>
      <c r="N97" s="18">
        <f>D97/K97</f>
        <v>-3.7067297211182106E-2</v>
      </c>
    </row>
    <row r="98" spans="1:14" ht="14" customHeight="1" x14ac:dyDescent="0.2">
      <c r="A98" s="6" t="s">
        <v>104</v>
      </c>
      <c r="B98" s="3">
        <v>1054988</v>
      </c>
      <c r="C98" s="4">
        <v>1324226</v>
      </c>
      <c r="D98" s="4">
        <v>-269238</v>
      </c>
      <c r="E98" s="4">
        <v>761103</v>
      </c>
      <c r="F98" s="4">
        <v>1082539</v>
      </c>
      <c r="G98" s="4">
        <v>-321435</v>
      </c>
      <c r="H98" s="4">
        <v>293884</v>
      </c>
      <c r="I98" s="4">
        <v>241687</v>
      </c>
      <c r="J98" s="5">
        <v>52198</v>
      </c>
      <c r="K98" s="17">
        <v>6158100</v>
      </c>
      <c r="L98" s="18">
        <f>B98/K98</f>
        <v>0.17131712703593641</v>
      </c>
      <c r="M98" s="18">
        <f>C98/K98</f>
        <v>0.2150380799272503</v>
      </c>
      <c r="N98" s="18">
        <f>D98/K98</f>
        <v>-4.3720952891313877E-2</v>
      </c>
    </row>
    <row r="99" spans="1:14" ht="14" customHeight="1" x14ac:dyDescent="0.2">
      <c r="A99" s="6" t="s">
        <v>105</v>
      </c>
      <c r="B99" s="3">
        <v>1091208</v>
      </c>
      <c r="C99" s="4">
        <v>1381529</v>
      </c>
      <c r="D99" s="4">
        <v>-290321</v>
      </c>
      <c r="E99" s="4">
        <v>788783</v>
      </c>
      <c r="F99" s="4">
        <v>1129191</v>
      </c>
      <c r="G99" s="4">
        <v>-340408</v>
      </c>
      <c r="H99" s="4">
        <v>302426</v>
      </c>
      <c r="I99" s="4">
        <v>252338</v>
      </c>
      <c r="J99" s="5">
        <v>50087</v>
      </c>
      <c r="K99" s="17">
        <v>6520300</v>
      </c>
      <c r="L99" s="18">
        <f>B99/K99</f>
        <v>0.16735548977807771</v>
      </c>
      <c r="M99" s="18">
        <f>C99/K99</f>
        <v>0.21188120178519393</v>
      </c>
      <c r="N99" s="18">
        <f>D99/K99</f>
        <v>-4.452571200711624E-2</v>
      </c>
    </row>
    <row r="100" spans="1:14" ht="14" customHeight="1" x14ac:dyDescent="0.2">
      <c r="A100" s="6" t="s">
        <v>106</v>
      </c>
      <c r="B100" s="3">
        <v>1154334</v>
      </c>
      <c r="C100" s="4">
        <v>1409386</v>
      </c>
      <c r="D100" s="4">
        <v>-255051</v>
      </c>
      <c r="E100" s="4">
        <v>842401</v>
      </c>
      <c r="F100" s="4">
        <v>1142799</v>
      </c>
      <c r="G100" s="4">
        <v>-300398</v>
      </c>
      <c r="H100" s="4">
        <v>311934</v>
      </c>
      <c r="I100" s="4">
        <v>266587</v>
      </c>
      <c r="J100" s="5">
        <v>45347</v>
      </c>
      <c r="K100" s="17">
        <v>6878700</v>
      </c>
      <c r="L100" s="18">
        <f>B100/K100</f>
        <v>0.16781281346766105</v>
      </c>
      <c r="M100" s="18">
        <f>C100/K100</f>
        <v>0.20489133121083924</v>
      </c>
      <c r="N100" s="18">
        <f>D100/K100</f>
        <v>-3.7078372366871649E-2</v>
      </c>
    </row>
    <row r="101" spans="1:14" ht="14" customHeight="1" x14ac:dyDescent="0.2">
      <c r="A101" s="6" t="s">
        <v>107</v>
      </c>
      <c r="B101" s="3">
        <v>1258566</v>
      </c>
      <c r="C101" s="4">
        <v>1461752</v>
      </c>
      <c r="D101" s="4">
        <v>-203186</v>
      </c>
      <c r="E101" s="4">
        <v>923541</v>
      </c>
      <c r="F101" s="4">
        <v>1182380</v>
      </c>
      <c r="G101" s="4">
        <v>-258840</v>
      </c>
      <c r="H101" s="4">
        <v>335026</v>
      </c>
      <c r="I101" s="4">
        <v>279372</v>
      </c>
      <c r="J101" s="5">
        <v>55654</v>
      </c>
      <c r="K101" s="17">
        <v>7308800</v>
      </c>
      <c r="L101" s="18">
        <f>B101/K101</f>
        <v>0.172198719352014</v>
      </c>
      <c r="M101" s="18">
        <f>C101/K101</f>
        <v>0.19999890542907181</v>
      </c>
      <c r="N101" s="18">
        <f>D101/K101</f>
        <v>-2.7800186077057792E-2</v>
      </c>
    </row>
    <row r="102" spans="1:14" ht="14" customHeight="1" x14ac:dyDescent="0.2">
      <c r="A102" s="6" t="s">
        <v>108</v>
      </c>
      <c r="B102" s="3">
        <v>1351790</v>
      </c>
      <c r="C102" s="4">
        <v>1515742</v>
      </c>
      <c r="D102" s="4">
        <v>-163952</v>
      </c>
      <c r="E102" s="4">
        <v>1000711</v>
      </c>
      <c r="F102" s="4">
        <v>1227078</v>
      </c>
      <c r="G102" s="4">
        <v>-226367</v>
      </c>
      <c r="H102" s="4">
        <v>351079</v>
      </c>
      <c r="I102" s="4">
        <v>288664</v>
      </c>
      <c r="J102" s="5">
        <v>62415</v>
      </c>
      <c r="K102" s="17">
        <v>7664000</v>
      </c>
      <c r="L102" s="18">
        <f>B102/K102</f>
        <v>0.17638178496868476</v>
      </c>
      <c r="M102" s="18">
        <f>C102/K102</f>
        <v>0.1977742693110647</v>
      </c>
      <c r="N102" s="18">
        <f>D102/K102</f>
        <v>-2.1392484342379958E-2</v>
      </c>
    </row>
    <row r="103" spans="1:14" ht="14" customHeight="1" x14ac:dyDescent="0.2">
      <c r="A103" s="6" t="s">
        <v>109</v>
      </c>
      <c r="B103" s="3">
        <v>1453053</v>
      </c>
      <c r="C103" s="4">
        <v>1560484</v>
      </c>
      <c r="D103" s="4">
        <v>-107431</v>
      </c>
      <c r="E103" s="4">
        <v>1085561</v>
      </c>
      <c r="F103" s="4">
        <v>1259580</v>
      </c>
      <c r="G103" s="4">
        <v>-174019</v>
      </c>
      <c r="H103" s="4">
        <v>367492</v>
      </c>
      <c r="I103" s="4">
        <v>300904</v>
      </c>
      <c r="J103" s="5">
        <v>66588</v>
      </c>
      <c r="K103" s="17">
        <v>8100200</v>
      </c>
      <c r="L103" s="18">
        <f>B103/K103</f>
        <v>0.17938483000419742</v>
      </c>
      <c r="M103" s="18">
        <f>C103/K103</f>
        <v>0.19264758894842102</v>
      </c>
      <c r="N103" s="18">
        <f>D103/K103</f>
        <v>-1.32627589442236E-2</v>
      </c>
    </row>
    <row r="104" spans="1:14" ht="14" customHeight="1" x14ac:dyDescent="0.2">
      <c r="A104" s="6" t="s">
        <v>110</v>
      </c>
      <c r="B104" s="3">
        <v>1579232</v>
      </c>
      <c r="C104" s="4">
        <v>1601116</v>
      </c>
      <c r="D104" s="4">
        <v>-21884</v>
      </c>
      <c r="E104" s="4">
        <v>1187242</v>
      </c>
      <c r="F104" s="4">
        <v>1290490</v>
      </c>
      <c r="G104" s="4">
        <v>-103248</v>
      </c>
      <c r="H104" s="4">
        <v>391990</v>
      </c>
      <c r="I104" s="4">
        <v>310626</v>
      </c>
      <c r="J104" s="5">
        <v>81364</v>
      </c>
      <c r="K104" s="17">
        <v>8608500</v>
      </c>
      <c r="L104" s="18">
        <f>B104/K104</f>
        <v>0.1834503107393855</v>
      </c>
      <c r="M104" s="18">
        <f>C104/K104</f>
        <v>0.18599244932334322</v>
      </c>
      <c r="N104" s="18">
        <f>D104/K104</f>
        <v>-2.5421385839577162E-3</v>
      </c>
    </row>
    <row r="105" spans="1:14" ht="14" customHeight="1" x14ac:dyDescent="0.2">
      <c r="A105" s="6" t="s">
        <v>111</v>
      </c>
      <c r="B105" s="3">
        <v>1721728</v>
      </c>
      <c r="C105" s="4">
        <v>1652458</v>
      </c>
      <c r="D105" s="4">
        <v>69270</v>
      </c>
      <c r="E105" s="4">
        <v>1305929</v>
      </c>
      <c r="F105" s="4">
        <v>1335854</v>
      </c>
      <c r="G105" s="4">
        <v>-29925</v>
      </c>
      <c r="H105" s="4">
        <v>415799</v>
      </c>
      <c r="I105" s="4">
        <v>316604</v>
      </c>
      <c r="J105" s="5">
        <v>99195</v>
      </c>
      <c r="K105" s="17">
        <v>9089200</v>
      </c>
      <c r="L105" s="18">
        <f>B105/K105</f>
        <v>0.18942569203010165</v>
      </c>
      <c r="M105" s="18">
        <f>C105/K105</f>
        <v>0.18180455925714034</v>
      </c>
      <c r="N105" s="18">
        <f>D105/K105</f>
        <v>7.6211327729613166E-3</v>
      </c>
    </row>
    <row r="106" spans="1:14" ht="14" customHeight="1" x14ac:dyDescent="0.2">
      <c r="A106" s="6" t="s">
        <v>112</v>
      </c>
      <c r="B106" s="3">
        <v>1827452</v>
      </c>
      <c r="C106" s="4">
        <v>1701842</v>
      </c>
      <c r="D106" s="4">
        <v>125610</v>
      </c>
      <c r="E106" s="4">
        <v>1382984</v>
      </c>
      <c r="F106" s="4">
        <v>1381064</v>
      </c>
      <c r="G106" s="4">
        <v>1920</v>
      </c>
      <c r="H106" s="4">
        <v>444468</v>
      </c>
      <c r="I106" s="4">
        <v>320778</v>
      </c>
      <c r="J106" s="5">
        <v>123690</v>
      </c>
      <c r="K106" s="17">
        <v>9660600</v>
      </c>
      <c r="L106" s="18">
        <f>B106/K106</f>
        <v>0.18916547626441421</v>
      </c>
      <c r="M106" s="18">
        <f>C106/K106</f>
        <v>0.17616317827050079</v>
      </c>
      <c r="N106" s="18">
        <f>D106/K106</f>
        <v>1.3002297993913422E-2</v>
      </c>
    </row>
    <row r="107" spans="1:14" ht="14" customHeight="1" x14ac:dyDescent="0.2">
      <c r="A107" s="6" t="s">
        <v>113</v>
      </c>
      <c r="B107" s="3">
        <v>2025191</v>
      </c>
      <c r="C107" s="4">
        <v>1788950</v>
      </c>
      <c r="D107" s="4">
        <v>236241</v>
      </c>
      <c r="E107" s="4">
        <v>1544607</v>
      </c>
      <c r="F107" s="4">
        <v>1458185</v>
      </c>
      <c r="G107" s="4">
        <v>86422</v>
      </c>
      <c r="H107" s="4">
        <v>480584</v>
      </c>
      <c r="I107" s="4">
        <v>330765</v>
      </c>
      <c r="J107" s="5">
        <v>149819</v>
      </c>
      <c r="K107" s="17">
        <v>10252000</v>
      </c>
      <c r="L107" s="18">
        <f>B107/K107</f>
        <v>0.19754106515801795</v>
      </c>
      <c r="M107" s="18">
        <f>C107/K107</f>
        <v>0.17449765899336714</v>
      </c>
      <c r="N107" s="18">
        <f>D107/K107</f>
        <v>2.3043406164650799E-2</v>
      </c>
    </row>
    <row r="108" spans="1:14" ht="14" customHeight="1" x14ac:dyDescent="0.2">
      <c r="A108" s="6" t="s">
        <v>114</v>
      </c>
      <c r="B108" s="3">
        <v>1991082</v>
      </c>
      <c r="C108" s="4">
        <v>1862846</v>
      </c>
      <c r="D108" s="4">
        <v>128236</v>
      </c>
      <c r="E108" s="4">
        <v>1483563</v>
      </c>
      <c r="F108" s="4">
        <v>1516008</v>
      </c>
      <c r="G108" s="4">
        <v>-32445</v>
      </c>
      <c r="H108" s="4">
        <v>507519</v>
      </c>
      <c r="I108" s="4">
        <v>346838</v>
      </c>
      <c r="J108" s="5">
        <v>160681</v>
      </c>
      <c r="K108" s="17">
        <v>10582200</v>
      </c>
      <c r="L108" s="18">
        <f>B108/K108</f>
        <v>0.1881538810455293</v>
      </c>
      <c r="M108" s="18">
        <f>C108/K108</f>
        <v>0.17603579595925234</v>
      </c>
      <c r="N108" s="18">
        <f>D108/K108</f>
        <v>1.2118085086276955E-2</v>
      </c>
    </row>
    <row r="109" spans="1:14" ht="14" customHeight="1" x14ac:dyDescent="0.2">
      <c r="A109" s="6" t="s">
        <v>115</v>
      </c>
      <c r="B109" s="3">
        <v>1853136</v>
      </c>
      <c r="C109" s="4">
        <v>2010894</v>
      </c>
      <c r="D109" s="4">
        <v>-157758</v>
      </c>
      <c r="E109" s="4">
        <v>1337815</v>
      </c>
      <c r="F109" s="4">
        <v>1655232</v>
      </c>
      <c r="G109" s="4">
        <v>-317417</v>
      </c>
      <c r="H109" s="4">
        <v>515321</v>
      </c>
      <c r="I109" s="4">
        <v>355662</v>
      </c>
      <c r="J109" s="5">
        <v>159659</v>
      </c>
      <c r="K109" s="17">
        <v>10936400</v>
      </c>
      <c r="L109" s="18">
        <f>B109/K109</f>
        <v>0.16944661863135949</v>
      </c>
      <c r="M109" s="18">
        <f>C109/K109</f>
        <v>0.1838716579495995</v>
      </c>
      <c r="N109" s="18">
        <f>D109/K109</f>
        <v>-1.4425039318240006E-2</v>
      </c>
    </row>
    <row r="110" spans="1:14" ht="14" customHeight="1" x14ac:dyDescent="0.2">
      <c r="A110" s="6" t="s">
        <v>116</v>
      </c>
      <c r="B110" s="3">
        <v>1782314</v>
      </c>
      <c r="C110" s="4">
        <v>2159899</v>
      </c>
      <c r="D110" s="4">
        <v>-377585</v>
      </c>
      <c r="E110" s="4">
        <v>1258472</v>
      </c>
      <c r="F110" s="4">
        <v>1796890</v>
      </c>
      <c r="G110" s="4">
        <v>-538418</v>
      </c>
      <c r="H110" s="4">
        <v>523842</v>
      </c>
      <c r="I110" s="4">
        <v>363009</v>
      </c>
      <c r="J110" s="5">
        <v>160833</v>
      </c>
      <c r="K110" s="17">
        <v>11458200</v>
      </c>
      <c r="L110" s="18">
        <f>B110/K110</f>
        <v>0.15554921366357718</v>
      </c>
      <c r="M110" s="18">
        <f>C110/K110</f>
        <v>0.18850246984692184</v>
      </c>
      <c r="N110" s="18">
        <f>D110/K110</f>
        <v>-3.295325618334468E-2</v>
      </c>
    </row>
    <row r="111" spans="1:14" ht="14" customHeight="1" x14ac:dyDescent="0.2">
      <c r="A111" s="6" t="s">
        <v>117</v>
      </c>
      <c r="B111" s="3">
        <v>1880114</v>
      </c>
      <c r="C111" s="4">
        <v>2292841</v>
      </c>
      <c r="D111" s="4">
        <v>-412727</v>
      </c>
      <c r="E111" s="4">
        <v>1345369</v>
      </c>
      <c r="F111" s="4">
        <v>1913330</v>
      </c>
      <c r="G111" s="4">
        <v>-567961</v>
      </c>
      <c r="H111" s="4">
        <v>534745</v>
      </c>
      <c r="I111" s="4">
        <v>379511</v>
      </c>
      <c r="J111" s="5">
        <v>155234</v>
      </c>
      <c r="K111" s="17">
        <v>12203400</v>
      </c>
      <c r="L111" s="18">
        <f>B111/K111</f>
        <v>0.15406476883491485</v>
      </c>
      <c r="M111" s="18">
        <f>C111/K111</f>
        <v>0.18788542537325664</v>
      </c>
      <c r="N111" s="18">
        <f>D111/K111</f>
        <v>-3.3820656538341771E-2</v>
      </c>
    </row>
    <row r="112" spans="1:14" ht="14" customHeight="1" x14ac:dyDescent="0.2">
      <c r="A112" s="6" t="s">
        <v>118</v>
      </c>
      <c r="B112" s="3">
        <v>2153611</v>
      </c>
      <c r="C112" s="4">
        <v>2471957</v>
      </c>
      <c r="D112" s="4">
        <v>-318346</v>
      </c>
      <c r="E112" s="4">
        <v>1576135</v>
      </c>
      <c r="F112" s="4">
        <v>2069746</v>
      </c>
      <c r="G112" s="4">
        <v>-493611</v>
      </c>
      <c r="H112" s="4">
        <v>577476</v>
      </c>
      <c r="I112" s="4">
        <v>402211</v>
      </c>
      <c r="J112" s="5">
        <v>175265</v>
      </c>
      <c r="K112" s="17">
        <v>13037700</v>
      </c>
      <c r="L112" s="18">
        <f>B112/K112</f>
        <v>0.16518335289199781</v>
      </c>
      <c r="M112" s="18">
        <f>C112/K112</f>
        <v>0.18960069644185706</v>
      </c>
      <c r="N112" s="18">
        <f>D112/K112</f>
        <v>-2.4417343549859253E-2</v>
      </c>
    </row>
    <row r="113" spans="1:14" ht="14" customHeight="1" x14ac:dyDescent="0.2">
      <c r="A113" s="6" t="s">
        <v>119</v>
      </c>
      <c r="B113" s="3">
        <v>2406869</v>
      </c>
      <c r="C113" s="4">
        <v>2655050</v>
      </c>
      <c r="D113" s="4">
        <v>-248181</v>
      </c>
      <c r="E113" s="4">
        <v>1798487</v>
      </c>
      <c r="F113" s="4">
        <v>2232981</v>
      </c>
      <c r="G113" s="4">
        <v>-434494</v>
      </c>
      <c r="H113" s="4">
        <v>608382</v>
      </c>
      <c r="I113" s="4">
        <v>422069</v>
      </c>
      <c r="J113" s="5">
        <v>186313</v>
      </c>
      <c r="K113" s="17">
        <v>13815600</v>
      </c>
      <c r="L113" s="18">
        <f>B113/K113</f>
        <v>0.17421385969483771</v>
      </c>
      <c r="M113" s="18">
        <f>C113/K113</f>
        <v>0.1921776831987029</v>
      </c>
      <c r="N113" s="18">
        <f>D113/K113</f>
        <v>-1.7963823503865196E-2</v>
      </c>
    </row>
    <row r="114" spans="1:14" ht="14" customHeight="1" x14ac:dyDescent="0.2">
      <c r="A114" s="6" t="s">
        <v>120</v>
      </c>
      <c r="B114" s="3">
        <v>2567985</v>
      </c>
      <c r="C114" s="4">
        <v>2728686</v>
      </c>
      <c r="D114" s="4">
        <v>-160701</v>
      </c>
      <c r="E114" s="4">
        <v>1932896</v>
      </c>
      <c r="F114" s="4">
        <v>2275049</v>
      </c>
      <c r="G114" s="4">
        <v>-342153</v>
      </c>
      <c r="H114" s="4">
        <v>635089</v>
      </c>
      <c r="I114" s="4">
        <v>453637</v>
      </c>
      <c r="J114" s="5">
        <v>181452</v>
      </c>
      <c r="K114" s="17">
        <v>14452900</v>
      </c>
      <c r="L114" s="18">
        <f>B114/K114</f>
        <v>0.17767956603864968</v>
      </c>
      <c r="M114" s="18">
        <f>C114/K114</f>
        <v>0.18879851102546893</v>
      </c>
      <c r="N114" s="18">
        <f>D114/K114</f>
        <v>-1.1118944986819253E-2</v>
      </c>
    </row>
    <row r="115" spans="1:14" ht="14" customHeight="1" x14ac:dyDescent="0.2">
      <c r="A115" s="6" t="s">
        <v>121</v>
      </c>
      <c r="B115" s="3">
        <v>2523991</v>
      </c>
      <c r="C115" s="4">
        <v>2982544</v>
      </c>
      <c r="D115" s="4">
        <v>-458553</v>
      </c>
      <c r="E115" s="4">
        <v>1865945</v>
      </c>
      <c r="F115" s="4">
        <v>2507793</v>
      </c>
      <c r="G115" s="4">
        <v>-641848</v>
      </c>
      <c r="H115" s="4">
        <v>658046</v>
      </c>
      <c r="I115" s="4">
        <v>474751</v>
      </c>
      <c r="J115" s="5">
        <v>183295</v>
      </c>
      <c r="K115" s="17">
        <v>14712800</v>
      </c>
      <c r="L115" s="18">
        <f>B115/K115</f>
        <v>0.17155069055516284</v>
      </c>
      <c r="M115" s="18">
        <f>C115/K115</f>
        <v>0.20271763362514272</v>
      </c>
      <c r="N115" s="18">
        <f>D115/K115</f>
        <v>-3.1166943069979882E-2</v>
      </c>
    </row>
    <row r="116" spans="1:14" ht="14" customHeight="1" x14ac:dyDescent="0.2">
      <c r="A116" s="6" t="s">
        <v>122</v>
      </c>
      <c r="B116" s="3">
        <v>2104989</v>
      </c>
      <c r="C116" s="4">
        <v>3517677</v>
      </c>
      <c r="D116" s="4">
        <v>-1412688</v>
      </c>
      <c r="E116" s="4">
        <v>1450980</v>
      </c>
      <c r="F116" s="4">
        <v>3000661</v>
      </c>
      <c r="G116" s="4">
        <v>-1549681</v>
      </c>
      <c r="H116" s="4">
        <v>654009</v>
      </c>
      <c r="I116" s="4">
        <v>517016</v>
      </c>
      <c r="J116" s="5">
        <v>136993</v>
      </c>
      <c r="K116" s="17">
        <v>14448900</v>
      </c>
      <c r="L116" s="18">
        <f>B116/K116</f>
        <v>0.14568506945165377</v>
      </c>
      <c r="M116" s="18">
        <f>C116/K116</f>
        <v>0.24345638768349148</v>
      </c>
      <c r="N116" s="18">
        <f>D116/K116</f>
        <v>-9.7771318231837712E-2</v>
      </c>
    </row>
    <row r="117" spans="1:14" ht="14" customHeight="1" x14ac:dyDescent="0.2">
      <c r="A117" s="6" t="s">
        <v>123</v>
      </c>
      <c r="B117" s="3">
        <v>2162706</v>
      </c>
      <c r="C117" s="4">
        <v>3457079</v>
      </c>
      <c r="D117" s="4">
        <v>-1294373</v>
      </c>
      <c r="E117" s="4">
        <v>1531019</v>
      </c>
      <c r="F117" s="4">
        <v>2902397</v>
      </c>
      <c r="G117" s="4">
        <v>-1371378</v>
      </c>
      <c r="H117" s="4">
        <v>631687</v>
      </c>
      <c r="I117" s="4">
        <v>554682</v>
      </c>
      <c r="J117" s="5">
        <v>77005</v>
      </c>
      <c r="K117" s="17">
        <v>14992100</v>
      </c>
      <c r="L117" s="18">
        <f>B117/K117</f>
        <v>0.1442563750241794</v>
      </c>
      <c r="M117" s="18">
        <f>C117/K117</f>
        <v>0.2305933791797013</v>
      </c>
      <c r="N117" s="18">
        <f>D117/K117</f>
        <v>-8.633700415552191E-2</v>
      </c>
    </row>
    <row r="118" spans="1:14" ht="14" customHeight="1" x14ac:dyDescent="0.2">
      <c r="A118" s="6" t="s">
        <v>124</v>
      </c>
      <c r="B118" s="3">
        <v>2303466</v>
      </c>
      <c r="C118" s="4">
        <v>3603065</v>
      </c>
      <c r="D118" s="4">
        <v>-1299599</v>
      </c>
      <c r="E118" s="4">
        <v>1737678</v>
      </c>
      <c r="F118" s="4">
        <v>3104459</v>
      </c>
      <c r="G118" s="4">
        <v>-1366781</v>
      </c>
      <c r="H118" s="4">
        <v>565788</v>
      </c>
      <c r="I118" s="4">
        <v>498606</v>
      </c>
      <c r="J118" s="5">
        <v>67182</v>
      </c>
      <c r="K118" s="17">
        <v>15542600</v>
      </c>
      <c r="L118" s="18">
        <f>B118/K118</f>
        <v>0.14820338939430983</v>
      </c>
      <c r="M118" s="18">
        <f>C118/K118</f>
        <v>0.23181867898549793</v>
      </c>
      <c r="N118" s="18">
        <f>D118/K118</f>
        <v>-8.3615289591188094E-2</v>
      </c>
    </row>
    <row r="119" spans="1:14" ht="14" customHeight="1" x14ac:dyDescent="0.2">
      <c r="A119" s="6" t="s">
        <v>125</v>
      </c>
      <c r="B119" s="3">
        <v>2449990</v>
      </c>
      <c r="C119" s="4">
        <v>3526563</v>
      </c>
      <c r="D119" s="4">
        <v>-1076573</v>
      </c>
      <c r="E119" s="4">
        <v>1880489</v>
      </c>
      <c r="F119" s="4">
        <v>3018975</v>
      </c>
      <c r="G119" s="4">
        <v>-1138486</v>
      </c>
      <c r="H119" s="4">
        <v>569501</v>
      </c>
      <c r="I119" s="4">
        <v>507588</v>
      </c>
      <c r="J119" s="5">
        <v>61913</v>
      </c>
      <c r="K119" s="17">
        <v>16197000</v>
      </c>
      <c r="L119" s="18">
        <f>B119/K119</f>
        <v>0.15126196209174539</v>
      </c>
      <c r="M119" s="18">
        <f>C119/K119</f>
        <v>0.21772939433228375</v>
      </c>
      <c r="N119" s="18">
        <f>D119/K119</f>
        <v>-6.6467432240538374E-2</v>
      </c>
    </row>
    <row r="120" spans="1:14" ht="14" customHeight="1" x14ac:dyDescent="0.2">
      <c r="A120" s="6" t="s">
        <v>126</v>
      </c>
      <c r="B120" s="3">
        <v>2775106</v>
      </c>
      <c r="C120" s="4">
        <v>3454881</v>
      </c>
      <c r="D120" s="4">
        <v>-679775</v>
      </c>
      <c r="E120" s="4">
        <v>2101832</v>
      </c>
      <c r="F120" s="4">
        <v>2821070</v>
      </c>
      <c r="G120" s="4">
        <v>-719238</v>
      </c>
      <c r="H120" s="4">
        <v>673274</v>
      </c>
      <c r="I120" s="4">
        <v>633811</v>
      </c>
      <c r="J120" s="5">
        <v>39463</v>
      </c>
      <c r="K120" s="17">
        <v>16785300</v>
      </c>
      <c r="L120" s="18">
        <f>B120/K120</f>
        <v>0.16532954430364663</v>
      </c>
      <c r="M120" s="18">
        <f>C120/K120</f>
        <v>0.20582777787707102</v>
      </c>
      <c r="N120" s="18">
        <f>D120/K120</f>
        <v>-4.0498233573424365E-2</v>
      </c>
    </row>
    <row r="121" spans="1:14" ht="14" customHeight="1" x14ac:dyDescent="0.2">
      <c r="A121" s="6" t="s">
        <v>127</v>
      </c>
      <c r="B121" s="3">
        <v>3021491</v>
      </c>
      <c r="C121" s="4">
        <v>3506284</v>
      </c>
      <c r="D121" s="4">
        <v>-484793</v>
      </c>
      <c r="E121" s="4">
        <v>2285926</v>
      </c>
      <c r="F121" s="4">
        <v>2800231</v>
      </c>
      <c r="G121" s="4">
        <v>-514305</v>
      </c>
      <c r="H121" s="4">
        <v>735565</v>
      </c>
      <c r="I121" s="4">
        <v>706053</v>
      </c>
      <c r="J121" s="5">
        <v>29512</v>
      </c>
      <c r="K121" s="17">
        <v>17527300</v>
      </c>
      <c r="L121" s="18">
        <f>B121/K121</f>
        <v>0.17238770375357299</v>
      </c>
      <c r="M121" s="18">
        <f>C121/K121</f>
        <v>0.20004701237498074</v>
      </c>
      <c r="N121" s="18">
        <f>D121/K121</f>
        <v>-2.7659308621407745E-2</v>
      </c>
    </row>
    <row r="122" spans="1:14" ht="14" customHeight="1" x14ac:dyDescent="0.2">
      <c r="A122" s="6" t="s">
        <v>128</v>
      </c>
      <c r="B122" s="3">
        <v>3249890</v>
      </c>
      <c r="C122" s="4">
        <v>3691850</v>
      </c>
      <c r="D122" s="4">
        <v>-441960</v>
      </c>
      <c r="E122" s="4">
        <v>2479518</v>
      </c>
      <c r="F122" s="4">
        <v>2948773</v>
      </c>
      <c r="G122" s="4">
        <v>-469255</v>
      </c>
      <c r="H122" s="4">
        <v>770372</v>
      </c>
      <c r="I122" s="4">
        <v>743077</v>
      </c>
      <c r="J122" s="5">
        <v>27295</v>
      </c>
      <c r="K122" s="17">
        <v>18232000</v>
      </c>
      <c r="L122" s="18">
        <f>B122/K122</f>
        <v>0.17825197455024133</v>
      </c>
      <c r="M122" s="18">
        <f>C122/K122</f>
        <v>0.20249286967968408</v>
      </c>
      <c r="N122" s="18">
        <f>D122/K122</f>
        <v>-2.424089512944274E-2</v>
      </c>
    </row>
    <row r="123" spans="1:14" ht="14" customHeight="1" x14ac:dyDescent="0.2">
      <c r="A123" s="6" t="s">
        <v>129</v>
      </c>
      <c r="B123" s="3">
        <v>3267965</v>
      </c>
      <c r="C123" s="4">
        <v>3852615</v>
      </c>
      <c r="D123" s="4">
        <v>-584650</v>
      </c>
      <c r="E123" s="4">
        <v>2457785</v>
      </c>
      <c r="F123" s="4">
        <v>3077942</v>
      </c>
      <c r="G123" s="4">
        <v>-620157</v>
      </c>
      <c r="H123" s="4">
        <v>810180</v>
      </c>
      <c r="I123" s="4">
        <v>774673</v>
      </c>
      <c r="J123" s="5">
        <v>35507</v>
      </c>
      <c r="K123" s="17">
        <v>18707200</v>
      </c>
      <c r="L123" s="18">
        <f>B123/K123</f>
        <v>0.17469022622305849</v>
      </c>
      <c r="M123" s="18">
        <f>C123/K123</f>
        <v>0.2059428989907629</v>
      </c>
      <c r="N123" s="18">
        <f>D123/K123</f>
        <v>-3.1252672767704416E-2</v>
      </c>
    </row>
    <row r="124" spans="1:14" ht="14" customHeight="1" x14ac:dyDescent="0.2">
      <c r="A124" s="6" t="s">
        <v>130</v>
      </c>
      <c r="B124" s="3">
        <v>3316184</v>
      </c>
      <c r="C124" s="4">
        <v>3981634</v>
      </c>
      <c r="D124" s="4">
        <v>-665450</v>
      </c>
      <c r="E124" s="4">
        <v>2465566</v>
      </c>
      <c r="F124" s="4">
        <v>3180433</v>
      </c>
      <c r="G124" s="4">
        <v>-714867</v>
      </c>
      <c r="H124" s="4">
        <v>850618</v>
      </c>
      <c r="I124" s="4">
        <v>801201</v>
      </c>
      <c r="J124" s="5">
        <v>49417</v>
      </c>
      <c r="K124" s="17">
        <v>19479600</v>
      </c>
      <c r="L124" s="18">
        <f>B124/K124</f>
        <v>0.17023881393868456</v>
      </c>
      <c r="M124" s="18">
        <f>C124/K124</f>
        <v>0.204400193022444</v>
      </c>
      <c r="N124" s="18">
        <f>D124/K124</f>
        <v>-3.4161379083759422E-2</v>
      </c>
    </row>
    <row r="125" spans="1:14" ht="14" customHeight="1" x14ac:dyDescent="0.2">
      <c r="A125" s="6" t="s">
        <v>131</v>
      </c>
      <c r="B125" s="3">
        <v>3329907</v>
      </c>
      <c r="C125" s="4">
        <v>4108981</v>
      </c>
      <c r="D125" s="4">
        <v>-779074</v>
      </c>
      <c r="E125" s="4">
        <v>2475160</v>
      </c>
      <c r="F125" s="4">
        <v>3260409</v>
      </c>
      <c r="G125" s="4">
        <v>-785249</v>
      </c>
      <c r="H125" s="4">
        <v>854747</v>
      </c>
      <c r="I125" s="4">
        <v>848572</v>
      </c>
      <c r="J125" s="5">
        <v>6175</v>
      </c>
      <c r="K125" s="17">
        <v>20527200</v>
      </c>
      <c r="L125" s="18">
        <f>B125/K125</f>
        <v>0.16221925055536068</v>
      </c>
      <c r="M125" s="18">
        <f>C125/K125</f>
        <v>0.20017250282551932</v>
      </c>
      <c r="N125" s="18">
        <f>D125/K125</f>
        <v>-3.7953252270158618E-2</v>
      </c>
    </row>
    <row r="126" spans="1:14" ht="14" customHeight="1" x14ac:dyDescent="0.2">
      <c r="A126" s="6" t="s">
        <v>132</v>
      </c>
      <c r="B126" s="3">
        <v>3463364</v>
      </c>
      <c r="C126" s="4">
        <v>4446952</v>
      </c>
      <c r="D126" s="4">
        <v>-983588</v>
      </c>
      <c r="E126" s="4">
        <v>2549061</v>
      </c>
      <c r="F126" s="4">
        <v>3540335</v>
      </c>
      <c r="G126" s="4">
        <v>-991274</v>
      </c>
      <c r="H126" s="4">
        <v>914303</v>
      </c>
      <c r="I126" s="4">
        <v>906617</v>
      </c>
      <c r="J126" s="5">
        <v>7686</v>
      </c>
      <c r="K126" s="17">
        <v>21372600</v>
      </c>
      <c r="L126" s="18">
        <f>B126/K126</f>
        <v>0.16204691988808101</v>
      </c>
      <c r="M126" s="18">
        <f>C126/K126</f>
        <v>0.20806790002152289</v>
      </c>
      <c r="N126" s="18">
        <f>D126/K126</f>
        <v>-4.6020980133441886E-2</v>
      </c>
    </row>
    <row r="127" spans="1:14" ht="14" customHeight="1" x14ac:dyDescent="0.2">
      <c r="A127" s="6" t="s">
        <v>133</v>
      </c>
      <c r="B127" s="3">
        <v>3421164</v>
      </c>
      <c r="C127" s="4">
        <v>6553620</v>
      </c>
      <c r="D127" s="4">
        <v>-3132456</v>
      </c>
      <c r="E127" s="4">
        <v>2455736</v>
      </c>
      <c r="F127" s="4">
        <v>5598038</v>
      </c>
      <c r="G127" s="4">
        <v>-3142302</v>
      </c>
      <c r="H127" s="4">
        <v>965428</v>
      </c>
      <c r="I127" s="4">
        <v>955582</v>
      </c>
      <c r="J127" s="5">
        <v>9846</v>
      </c>
      <c r="K127" s="17">
        <v>20894700</v>
      </c>
      <c r="L127" s="18">
        <f>B127/K127</f>
        <v>0.16373357837154875</v>
      </c>
      <c r="M127" s="18">
        <f>C127/K127</f>
        <v>0.31364987293428476</v>
      </c>
      <c r="N127" s="18">
        <f>D127/K127</f>
        <v>-0.149916294562736</v>
      </c>
    </row>
    <row r="128" spans="1:14" ht="14" customHeight="1" x14ac:dyDescent="0.2">
      <c r="A128" s="6" t="s">
        <v>134</v>
      </c>
      <c r="B128" s="3">
        <v>4047111</v>
      </c>
      <c r="C128" s="4">
        <v>6822461</v>
      </c>
      <c r="D128" s="4">
        <v>-2775350</v>
      </c>
      <c r="E128" s="4">
        <v>3094788</v>
      </c>
      <c r="F128" s="4">
        <v>5818614</v>
      </c>
      <c r="G128" s="4">
        <v>-2723826</v>
      </c>
      <c r="H128" s="4">
        <v>952323</v>
      </c>
      <c r="I128" s="4">
        <v>1003847</v>
      </c>
      <c r="J128" s="5">
        <v>-51524</v>
      </c>
      <c r="K128" s="17">
        <v>23315100</v>
      </c>
      <c r="L128" s="18">
        <f>B128/K128</f>
        <v>0.17358325720241388</v>
      </c>
      <c r="M128" s="18">
        <f>C128/K128</f>
        <v>0.29261984722347317</v>
      </c>
      <c r="N128" s="18">
        <f>D128/K128</f>
        <v>-0.11903659002105932</v>
      </c>
    </row>
    <row r="129" spans="1:14" ht="14" customHeight="1" x14ac:dyDescent="0.2">
      <c r="A129" s="6" t="s">
        <v>135</v>
      </c>
      <c r="B129" s="3">
        <v>4897339</v>
      </c>
      <c r="C129" s="4">
        <v>6273259</v>
      </c>
      <c r="D129" s="4">
        <v>-1375920</v>
      </c>
      <c r="E129" s="4">
        <v>3831364</v>
      </c>
      <c r="F129" s="4">
        <v>5192104</v>
      </c>
      <c r="G129" s="4">
        <v>-1360740</v>
      </c>
      <c r="H129" s="4">
        <v>1065975</v>
      </c>
      <c r="I129" s="4">
        <v>1081155</v>
      </c>
      <c r="J129" s="5">
        <v>-15180</v>
      </c>
      <c r="K129" s="17">
        <v>25462700</v>
      </c>
      <c r="L129" s="18">
        <f>B129/K129</f>
        <v>0.1923338451931649</v>
      </c>
      <c r="M129" s="18">
        <f>C129/K129</f>
        <v>0.24637053415387999</v>
      </c>
      <c r="N129" s="18">
        <f>D129/K129</f>
        <v>-5.4036688960715083E-2</v>
      </c>
    </row>
    <row r="130" spans="1:14" ht="14" customHeight="1" x14ac:dyDescent="0.2">
      <c r="A130" s="6" t="s">
        <v>136</v>
      </c>
      <c r="B130" s="3">
        <v>4440947</v>
      </c>
      <c r="C130" s="4">
        <v>6134672</v>
      </c>
      <c r="D130" s="4">
        <v>-1693725</v>
      </c>
      <c r="E130" s="4">
        <v>3247192</v>
      </c>
      <c r="F130" s="4">
        <v>4913572</v>
      </c>
      <c r="G130" s="4">
        <v>-1666380</v>
      </c>
      <c r="H130" s="4">
        <v>1193755</v>
      </c>
      <c r="I130" s="4">
        <v>1221100</v>
      </c>
      <c r="J130" s="5">
        <v>-27345</v>
      </c>
      <c r="K130" s="17">
        <v>27360000</v>
      </c>
      <c r="L130" s="18">
        <f>B130/K130</f>
        <v>0.16231531432748539</v>
      </c>
      <c r="M130" s="18">
        <f>C130/K130</f>
        <v>0.22422046783625732</v>
      </c>
      <c r="N130" s="18">
        <f>D130/K130</f>
        <v>-6.1905153508771932E-2</v>
      </c>
    </row>
    <row r="131" spans="1:14" ht="14" customHeight="1" x14ac:dyDescent="0.2">
      <c r="A131" s="6" t="s">
        <v>137</v>
      </c>
      <c r="B131" s="3">
        <v>5081546</v>
      </c>
      <c r="C131" s="4">
        <v>6940904</v>
      </c>
      <c r="D131" s="4">
        <v>-1859358</v>
      </c>
      <c r="E131" s="4">
        <v>3841506</v>
      </c>
      <c r="F131" s="4">
        <v>5629034</v>
      </c>
      <c r="G131" s="4">
        <v>-1787528</v>
      </c>
      <c r="H131" s="4">
        <v>1240040</v>
      </c>
      <c r="I131" s="4">
        <v>1311870</v>
      </c>
      <c r="J131" s="5">
        <v>-71830</v>
      </c>
    </row>
    <row r="132" spans="1:14" ht="14" customHeight="1" x14ac:dyDescent="0.2">
      <c r="A132" s="6" t="s">
        <v>138</v>
      </c>
      <c r="B132" s="3">
        <v>5484948</v>
      </c>
      <c r="C132" s="4">
        <v>7265963</v>
      </c>
      <c r="D132" s="4">
        <v>-1781015</v>
      </c>
      <c r="E132" s="4">
        <v>4200568</v>
      </c>
      <c r="F132" s="4">
        <v>5869973</v>
      </c>
      <c r="G132" s="4">
        <v>-1669405</v>
      </c>
      <c r="H132" s="4">
        <v>1284380</v>
      </c>
      <c r="I132" s="4">
        <v>1395990</v>
      </c>
      <c r="J132" s="5">
        <v>-111610</v>
      </c>
    </row>
    <row r="133" spans="1:14" ht="14" customHeight="1" x14ac:dyDescent="0.2">
      <c r="A133" s="6" t="s">
        <v>139</v>
      </c>
      <c r="B133" s="3">
        <v>5872742</v>
      </c>
      <c r="C133" s="4">
        <v>7419392</v>
      </c>
      <c r="D133" s="4">
        <v>-1546650</v>
      </c>
      <c r="E133" s="4">
        <v>4530502</v>
      </c>
      <c r="F133" s="4">
        <v>5940639</v>
      </c>
      <c r="G133" s="4">
        <v>-1410137</v>
      </c>
      <c r="H133" s="4">
        <v>1342240</v>
      </c>
      <c r="I133" s="4">
        <v>1478753</v>
      </c>
      <c r="J133" s="5">
        <v>-136513</v>
      </c>
    </row>
    <row r="134" spans="1:14" ht="14" customHeight="1" x14ac:dyDescent="0.2">
      <c r="A134" s="6" t="s">
        <v>140</v>
      </c>
      <c r="B134" s="3">
        <v>6186239</v>
      </c>
      <c r="C134" s="4">
        <v>7696576</v>
      </c>
      <c r="D134" s="4">
        <v>-1510337</v>
      </c>
      <c r="E134" s="4">
        <v>4789450</v>
      </c>
      <c r="F134" s="4">
        <v>6135870</v>
      </c>
      <c r="G134" s="4">
        <v>-1346420</v>
      </c>
      <c r="H134" s="4">
        <v>1396789</v>
      </c>
      <c r="I134" s="4">
        <v>1560706</v>
      </c>
      <c r="J134" s="5">
        <v>-163917</v>
      </c>
    </row>
    <row r="135" spans="1:14" ht="14" customHeight="1" x14ac:dyDescent="0.2">
      <c r="A135" s="6" t="s">
        <v>141</v>
      </c>
      <c r="B135" s="3">
        <v>6509624</v>
      </c>
      <c r="C135" s="4">
        <v>8082512</v>
      </c>
      <c r="D135" s="4">
        <v>-1572888</v>
      </c>
      <c r="E135" s="4">
        <v>5042586</v>
      </c>
      <c r="F135" s="4">
        <v>6435068</v>
      </c>
      <c r="G135" s="4">
        <v>-1392482</v>
      </c>
      <c r="H135" s="4">
        <v>1467038</v>
      </c>
      <c r="I135" s="4">
        <v>1647444</v>
      </c>
      <c r="J135" s="5">
        <v>-180406</v>
      </c>
    </row>
    <row r="136" spans="1:14" ht="14" customHeight="1" x14ac:dyDescent="0.2">
      <c r="A136" s="6" t="s">
        <v>142</v>
      </c>
      <c r="B136" s="3">
        <v>6829921</v>
      </c>
      <c r="C136" s="4">
        <v>8312842</v>
      </c>
      <c r="D136" s="4">
        <v>-1482921</v>
      </c>
      <c r="E136" s="4">
        <v>5304074</v>
      </c>
      <c r="F136" s="4">
        <v>6571942</v>
      </c>
      <c r="G136" s="4">
        <v>-1267868</v>
      </c>
      <c r="H136" s="4">
        <v>1525847</v>
      </c>
      <c r="I136" s="4">
        <v>1740900</v>
      </c>
      <c r="J136" s="5">
        <v>-215053</v>
      </c>
    </row>
    <row r="137" spans="1:14" ht="14" customHeight="1" x14ac:dyDescent="0.2">
      <c r="A137" s="12" t="s">
        <v>144</v>
      </c>
      <c r="B137" s="12"/>
      <c r="C137" s="12"/>
      <c r="D137" s="12"/>
      <c r="E137" s="12"/>
      <c r="F137" s="12"/>
      <c r="G137" s="12"/>
      <c r="H137" s="12"/>
      <c r="I137" s="12"/>
      <c r="J137" s="12"/>
    </row>
    <row r="138" spans="1:14" ht="14" customHeight="1" x14ac:dyDescent="0.2">
      <c r="A138" s="11" t="s">
        <v>143</v>
      </c>
      <c r="B138" s="11"/>
      <c r="C138" s="11"/>
      <c r="D138" s="11"/>
      <c r="E138" s="11"/>
      <c r="F138" s="11"/>
      <c r="G138" s="11"/>
      <c r="H138" s="11"/>
      <c r="I138" s="11"/>
      <c r="J138" s="11"/>
    </row>
  </sheetData>
  <mergeCells count="8">
    <mergeCell ref="A138:J138"/>
    <mergeCell ref="A137:J137"/>
    <mergeCell ref="A3:A4"/>
    <mergeCell ref="A2:J2"/>
    <mergeCell ref="A1:J1"/>
    <mergeCell ref="B3:D3"/>
    <mergeCell ref="H3:J3"/>
    <mergeCell ref="E3:G3"/>
  </mergeCells>
  <printOptions gridLines="1"/>
  <pageMargins left="0.7" right="0.7" top="0.75" bottom="0.75" header="0.3" footer="0.3"/>
  <pageSetup orientation="landscape" useFirstPageNumber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Doc Brown</cp:lastModifiedBy>
  <dcterms:created xsi:type="dcterms:W3CDTF">2024-02-29T19:11:18Z</dcterms:created>
  <dcterms:modified xsi:type="dcterms:W3CDTF">2024-12-12T12:10:03Z</dcterms:modified>
</cp:coreProperties>
</file>