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13_ncr:1_{CEE4EF49-7F4C-42DC-9FE2-49FB2D7E885B}" xr6:coauthVersionLast="47" xr6:coauthVersionMax="47" xr10:uidLastSave="{00000000-0000-0000-0000-000000000000}"/>
  <bookViews>
    <workbookView xWindow="-108" yWindow="-108" windowWidth="23256" windowHeight="12456" activeTab="2" xr2:uid="{192190A1-2DD6-EF40-BB78-B88DBE69CAA6}"/>
  </bookViews>
  <sheets>
    <sheet name="Sheet1" sheetId="1" r:id="rId1"/>
    <sheet name="Sheet2" sheetId="2" r:id="rId2"/>
    <sheet name="Sheet3" sheetId="3" r:id="rId3"/>
  </sheets>
  <definedNames>
    <definedName name="ALLOWEDTOTAL">Sheet2!$B$8</definedName>
    <definedName name="BONUS">Sheet2!$B$7</definedName>
    <definedName name="EMPLOYEES">Sheet2!$A$2:$A$4</definedName>
    <definedName name="WHATEVER">Sheet2!$E$6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B9" i="2"/>
  <c r="C3" i="2" l="1"/>
  <c r="C4" i="2"/>
  <c r="C2" i="2"/>
  <c r="E3" i="2"/>
  <c r="D5" i="2"/>
  <c r="B5" i="2"/>
  <c r="B48" i="1"/>
  <c r="B47" i="1"/>
  <c r="B45" i="1"/>
  <c r="B44" i="1"/>
  <c r="B46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10" i="1"/>
  <c r="B9" i="1"/>
  <c r="B8" i="1"/>
  <c r="B7" i="1"/>
  <c r="B6" i="1"/>
  <c r="B5" i="1"/>
  <c r="B4" i="1"/>
  <c r="B3" i="1"/>
  <c r="B28" i="1"/>
  <c r="B27" i="1"/>
  <c r="B26" i="1"/>
  <c r="B25" i="1"/>
  <c r="B24" i="1"/>
  <c r="B23" i="1"/>
  <c r="B14" i="1"/>
  <c r="B22" i="1"/>
  <c r="B21" i="1"/>
  <c r="B20" i="1"/>
  <c r="B19" i="1"/>
  <c r="B18" i="1"/>
  <c r="B17" i="1"/>
  <c r="B16" i="1"/>
  <c r="B15" i="1"/>
  <c r="B13" i="1"/>
  <c r="B12" i="1"/>
  <c r="B11" i="1"/>
  <c r="B2" i="1"/>
  <c r="B1" i="1"/>
  <c r="E2" i="2" l="1"/>
  <c r="E6" i="2"/>
  <c r="C5" i="2"/>
  <c r="E4" i="2"/>
  <c r="E5" i="2" l="1"/>
  <c r="B11" i="2" s="1"/>
</calcChain>
</file>

<file path=xl/sharedStrings.xml><?xml version="1.0" encoding="utf-8"?>
<sst xmlns="http://schemas.openxmlformats.org/spreadsheetml/2006/main" count="16" uniqueCount="16">
  <si>
    <t>=1+1</t>
  </si>
  <si>
    <t>=1+2</t>
  </si>
  <si>
    <t>Salary</t>
  </si>
  <si>
    <t>Name</t>
  </si>
  <si>
    <t>John</t>
  </si>
  <si>
    <t>Joe</t>
  </si>
  <si>
    <t>Jane</t>
  </si>
  <si>
    <t>Bonus</t>
  </si>
  <si>
    <t>Attaboy</t>
  </si>
  <si>
    <t>Bonus Level</t>
  </si>
  <si>
    <t>Staff</t>
  </si>
  <si>
    <t>Allowed</t>
  </si>
  <si>
    <t>OK?</t>
  </si>
  <si>
    <t>C1</t>
  </si>
  <si>
    <t>C2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</si>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</sst>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2" fontId="0" fillId="0" borderId="0" xfId="0" applyNumberFormat="1"/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8944-CB9C-0E40-84E2-B10A78E31FE1}">
  <dimension ref="A1:B48"/>
  <sheetViews>
    <sheetView workbookViewId="0">
      <selection activeCell="B49" sqref="B49"/>
    </sheetView>
  </sheetViews>
  <sheetFormatPr defaultColWidth="11.19921875" defaultRowHeight="15.6" x14ac:dyDescent="0.3"/>
  <cols>
    <col min="1" max="1" width="45" style="1" customWidth="1"/>
    <col min="2" max="2" width="22" customWidth="1"/>
  </cols>
  <sheetData>
    <row r="1" spans="1:2" x14ac:dyDescent="0.3">
      <c r="A1" s="1" t="s">
        <v>0</v>
      </c>
      <c r="B1">
        <f>1+1</f>
        <v>2</v>
      </c>
    </row>
    <row r="2" spans="1:2" x14ac:dyDescent="0.3">
      <c r="A2" s="1" t="s">
        <v>1</v>
      </c>
      <c r="B2">
        <f>1+2</f>
        <v>3</v>
      </c>
    </row>
    <row r="3" spans="1:2" x14ac:dyDescent="0.3">
      <c r="B3">
        <f>7+9*5/2+4+9-10</f>
        <v>32.5</v>
      </c>
    </row>
    <row r="4" spans="1:2" x14ac:dyDescent="0.3">
      <c r="B4">
        <f>7+9*(5/2+4)+9-10</f>
        <v>64.5</v>
      </c>
    </row>
    <row r="5" spans="1:2" x14ac:dyDescent="0.3">
      <c r="B5">
        <f>(7+9)*(5/2+4)+9-10</f>
        <v>103</v>
      </c>
    </row>
    <row r="6" spans="1:2" x14ac:dyDescent="0.3">
      <c r="B6">
        <f>(7+9*5/2+4+9-10)</f>
        <v>32.5</v>
      </c>
    </row>
    <row r="7" spans="1:2" x14ac:dyDescent="0.3">
      <c r="B7">
        <f>7+9*5/(2+4)+9-10</f>
        <v>13.5</v>
      </c>
    </row>
    <row r="8" spans="1:2" x14ac:dyDescent="0.3">
      <c r="B8">
        <f>((7+9)*5/2)+4+9-10</f>
        <v>43</v>
      </c>
    </row>
    <row r="9" spans="1:2" x14ac:dyDescent="0.3">
      <c r="B9">
        <f>7+9*5/2+4+9-10/11</f>
        <v>41.590909090909093</v>
      </c>
    </row>
    <row r="10" spans="1:2" x14ac:dyDescent="0.3">
      <c r="B10">
        <f>7+9*5/2+(4+9-10)/11</f>
        <v>29.772727272727273</v>
      </c>
    </row>
    <row r="11" spans="1:2" x14ac:dyDescent="0.3">
      <c r="B11" t="str">
        <f>"A"&amp;"B"</f>
        <v>AB</v>
      </c>
    </row>
    <row r="12" spans="1:2" x14ac:dyDescent="0.3">
      <c r="B12" s="2">
        <f>MAX(1,-2+3,SIN(4),MAX(5+6,7+8))</f>
        <v>15</v>
      </c>
    </row>
    <row r="13" spans="1:2" x14ac:dyDescent="0.3">
      <c r="B13">
        <f xml:space="preserve"> 1 * 2% + 3</f>
        <v>3.02</v>
      </c>
    </row>
    <row r="14" spans="1:2" x14ac:dyDescent="0.3">
      <c r="B14">
        <f>SIN(100)</f>
        <v>-0.50636564110975879</v>
      </c>
    </row>
    <row r="15" spans="1:2" x14ac:dyDescent="0.3">
      <c r="B15" s="2">
        <f>1% + 2% + 3%</f>
        <v>0.06</v>
      </c>
    </row>
    <row r="16" spans="1:2" x14ac:dyDescent="0.3">
      <c r="B16" s="2">
        <f xml:space="preserve"> 1% + 2% * 3%</f>
        <v>1.06E-2</v>
      </c>
    </row>
    <row r="17" spans="2:2" x14ac:dyDescent="0.3">
      <c r="B17">
        <f>1% / 3 + 5 * 8%</f>
        <v>0.40333333333333338</v>
      </c>
    </row>
    <row r="18" spans="2:2" x14ac:dyDescent="0.3">
      <c r="B18">
        <f xml:space="preserve"> 44% * 67 + (14% * 33)</f>
        <v>34.1</v>
      </c>
    </row>
    <row r="19" spans="2:2" x14ac:dyDescent="0.3">
      <c r="B19">
        <f xml:space="preserve"> 44% * 67 + (-14% * 33)</f>
        <v>24.86</v>
      </c>
    </row>
    <row r="20" spans="2:2" x14ac:dyDescent="0.3">
      <c r="B20">
        <f>MAX(1,-2+3)</f>
        <v>1</v>
      </c>
    </row>
    <row r="21" spans="2:2" x14ac:dyDescent="0.3">
      <c r="B21" s="3">
        <f>1% + 2% * 3%</f>
        <v>1.06E-2</v>
      </c>
    </row>
    <row r="22" spans="2:2" x14ac:dyDescent="0.3">
      <c r="B22">
        <f>1 * 2% + 3</f>
        <v>3.02</v>
      </c>
    </row>
    <row r="23" spans="2:2" x14ac:dyDescent="0.3">
      <c r="B23">
        <f>PI()</f>
        <v>3.1415926535897931</v>
      </c>
    </row>
    <row r="24" spans="2:2" x14ac:dyDescent="0.3">
      <c r="B24">
        <f>PI()*10*10</f>
        <v>314.15926535897933</v>
      </c>
    </row>
    <row r="25" spans="2:2" x14ac:dyDescent="0.3">
      <c r="B25">
        <f>SUM(1,2,3,4,5)</f>
        <v>15</v>
      </c>
    </row>
    <row r="26" spans="2:2" x14ac:dyDescent="0.3">
      <c r="B26">
        <f xml:space="preserve"> 3 * 2%</f>
        <v>0.06</v>
      </c>
    </row>
    <row r="27" spans="2:2" x14ac:dyDescent="0.3">
      <c r="B27" t="str">
        <f>IF(SUM(1,2,3)=6,"YES","NO")</f>
        <v>YES</v>
      </c>
    </row>
    <row r="28" spans="2:2" x14ac:dyDescent="0.3">
      <c r="B28" t="str">
        <f>IF(SUM(1,2,3)&lt;&gt;6,"NO","YES")</f>
        <v>YES</v>
      </c>
    </row>
    <row r="29" spans="2:2" x14ac:dyDescent="0.3">
      <c r="B29">
        <f>AVERAGE(1,2,3,4,5,6,7,8,9,10)</f>
        <v>5.5</v>
      </c>
    </row>
    <row r="30" spans="2:2" x14ac:dyDescent="0.3">
      <c r="B30">
        <f>AVERAGE(1)</f>
        <v>1</v>
      </c>
    </row>
    <row r="31" spans="2:2" x14ac:dyDescent="0.3">
      <c r="B31">
        <f>COUNT(1,2,3)</f>
        <v>3</v>
      </c>
    </row>
    <row r="32" spans="2:2" x14ac:dyDescent="0.3">
      <c r="B32">
        <f>MIN(1,2,3,4,5)</f>
        <v>1</v>
      </c>
    </row>
    <row r="33" spans="2:2" x14ac:dyDescent="0.3">
      <c r="B33">
        <f>ABS(-200.3)</f>
        <v>200.3</v>
      </c>
    </row>
    <row r="34" spans="2:2" x14ac:dyDescent="0.3">
      <c r="B34" t="b">
        <f>AND(1,2,3,4=4,4&lt;5)</f>
        <v>1</v>
      </c>
    </row>
    <row r="35" spans="2:2" x14ac:dyDescent="0.3">
      <c r="B35" t="b">
        <f>AND(1=1,2=2,3&gt;2,4&lt;&gt;5,4&lt;5)</f>
        <v>1</v>
      </c>
    </row>
    <row r="36" spans="2:2" x14ac:dyDescent="0.3">
      <c r="B36" t="b">
        <f>AND(1=1,2=2,3&lt;&gt;3,4&lt;&gt;5,4&lt;5)</f>
        <v>0</v>
      </c>
    </row>
    <row r="37" spans="2:2" x14ac:dyDescent="0.3">
      <c r="B37" t="b">
        <f>OR(1,2,3)</f>
        <v>1</v>
      </c>
    </row>
    <row r="38" spans="2:2" x14ac:dyDescent="0.3">
      <c r="B38" t="b">
        <f>OR(1&lt;2,2=2,3&lt;4)</f>
        <v>1</v>
      </c>
    </row>
    <row r="39" spans="2:2" x14ac:dyDescent="0.3">
      <c r="B39" t="b">
        <f>OR(1&gt;2,2&lt;&gt;2,3&lt;4)</f>
        <v>1</v>
      </c>
    </row>
    <row r="40" spans="2:2" x14ac:dyDescent="0.3">
      <c r="B40" s="4" t="b">
        <f>OR(1&lt;&gt;1,2&lt;&gt;2,3=4,10&lt;0)</f>
        <v>0</v>
      </c>
    </row>
    <row r="41" spans="2:2" x14ac:dyDescent="0.3">
      <c r="B41" t="b">
        <f>NOT(1=1)</f>
        <v>0</v>
      </c>
    </row>
    <row r="42" spans="2:2" x14ac:dyDescent="0.3">
      <c r="B42" t="b">
        <f>NOT(1=2)</f>
        <v>1</v>
      </c>
    </row>
    <row r="43" spans="2:2" x14ac:dyDescent="0.3">
      <c r="B43" t="b">
        <f>NOT(IF(1=1,1,0))</f>
        <v>0</v>
      </c>
    </row>
    <row r="44" spans="2:2" x14ac:dyDescent="0.3">
      <c r="B44" t="b">
        <f>NOT(0)</f>
        <v>1</v>
      </c>
    </row>
    <row r="45" spans="2:2" x14ac:dyDescent="0.3">
      <c r="B45" t="b">
        <f>NOT(1)</f>
        <v>0</v>
      </c>
    </row>
    <row r="46" spans="2:2" x14ac:dyDescent="0.3">
      <c r="B46" t="b">
        <f>NOT(IF(1&lt;&gt;1,1,0))</f>
        <v>1</v>
      </c>
    </row>
    <row r="47" spans="2:2" x14ac:dyDescent="0.3">
      <c r="B47" t="b">
        <f>TRUE()</f>
        <v>1</v>
      </c>
    </row>
    <row r="48" spans="2:2" x14ac:dyDescent="0.3">
      <c r="B48" t="b">
        <f>FALSE()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E6BAE-ADD8-5442-95D5-81931F206D16}">
  <dimension ref="A1:E11"/>
  <sheetViews>
    <sheetView workbookViewId="0">
      <selection activeCell="B11" sqref="B11"/>
    </sheetView>
  </sheetViews>
  <sheetFormatPr defaultColWidth="11.19921875" defaultRowHeight="15.6" x14ac:dyDescent="0.3"/>
  <sheetData>
    <row r="1" spans="1:5" x14ac:dyDescent="0.3">
      <c r="A1" t="s">
        <v>3</v>
      </c>
      <c r="B1" t="s">
        <v>2</v>
      </c>
      <c r="C1" t="s">
        <v>7</v>
      </c>
      <c r="D1" t="s">
        <v>8</v>
      </c>
    </row>
    <row r="2" spans="1:5" x14ac:dyDescent="0.3">
      <c r="A2" t="s">
        <v>4</v>
      </c>
      <c r="B2">
        <v>100</v>
      </c>
      <c r="C2" s="2">
        <f>BONUS * B2</f>
        <v>12</v>
      </c>
      <c r="D2">
        <v>6</v>
      </c>
      <c r="E2">
        <f>SUM(B2:D2)</f>
        <v>118</v>
      </c>
    </row>
    <row r="3" spans="1:5" x14ac:dyDescent="0.3">
      <c r="A3" t="s">
        <v>5</v>
      </c>
      <c r="B3">
        <v>200</v>
      </c>
      <c r="C3" s="2">
        <f>BONUS * B3</f>
        <v>24</v>
      </c>
      <c r="D3">
        <v>5</v>
      </c>
      <c r="E3">
        <f t="shared" ref="E3:E4" si="0">SUM(B3:D3)</f>
        <v>229</v>
      </c>
    </row>
    <row r="4" spans="1:5" x14ac:dyDescent="0.3">
      <c r="A4" t="s">
        <v>6</v>
      </c>
      <c r="B4">
        <v>300</v>
      </c>
      <c r="C4" s="2">
        <f>BONUS * B4</f>
        <v>36</v>
      </c>
      <c r="D4">
        <v>4</v>
      </c>
      <c r="E4">
        <f t="shared" si="0"/>
        <v>340</v>
      </c>
    </row>
    <row r="5" spans="1:5" x14ac:dyDescent="0.3">
      <c r="B5">
        <f>SUM(B2:B4)</f>
        <v>600</v>
      </c>
      <c r="C5">
        <f t="shared" ref="C5:D5" si="1">SUM(C2:C4)</f>
        <v>72</v>
      </c>
      <c r="D5">
        <f t="shared" si="1"/>
        <v>15</v>
      </c>
      <c r="E5">
        <f>SUM(E2:E4)</f>
        <v>687</v>
      </c>
    </row>
    <row r="6" spans="1:5" x14ac:dyDescent="0.3">
      <c r="E6">
        <f>SUM(B2:B4)-SUM(C2:C4)</f>
        <v>528</v>
      </c>
    </row>
    <row r="7" spans="1:5" x14ac:dyDescent="0.3">
      <c r="A7" t="s">
        <v>9</v>
      </c>
      <c r="B7" s="5">
        <v>0.12</v>
      </c>
    </row>
    <row r="8" spans="1:5" x14ac:dyDescent="0.3">
      <c r="A8" t="s">
        <v>11</v>
      </c>
      <c r="B8">
        <v>700</v>
      </c>
    </row>
    <row r="9" spans="1:5" x14ac:dyDescent="0.3">
      <c r="A9" t="s">
        <v>10</v>
      </c>
      <c r="B9">
        <f>COUNTA(EMPLOYEES)</f>
        <v>3</v>
      </c>
    </row>
    <row r="11" spans="1:5" x14ac:dyDescent="0.3">
      <c r="A11" t="s">
        <v>12</v>
      </c>
      <c r="B11" t="str">
        <f>IF(E5&lt;ALLOWEDTOTAL,"YES","NO")</f>
        <v>YES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7C9D-64A9-4AF9-B04F-DA6586A94AFB}">
  <dimension ref="A1:C4"/>
  <sheetViews>
    <sheetView tabSelected="1" workbookViewId="0">
      <selection activeCell="C4" sqref="C4"/>
    </sheetView>
  </sheetViews>
  <sheetFormatPr defaultRowHeight="15.6" x14ac:dyDescent="0.3"/>
  <sheetData>
    <row r="1" spans="1:3" x14ac:dyDescent="0.3">
      <c r="A1" t="s">
        <v>13</v>
      </c>
      <c r="B1" t="s">
        <v>14</v>
      </c>
      <c r="C1" t="s">
        <v>15</v>
      </c>
    </row>
    <row r="2" spans="1:3" x14ac:dyDescent="0.3">
      <c r="A2">
        <v>1</v>
      </c>
      <c r="B2">
        <v>4</v>
      </c>
    </row>
    <row r="3" spans="1:3" x14ac:dyDescent="0.3">
      <c r="A3">
        <v>2</v>
      </c>
      <c r="B3">
        <v>5</v>
      </c>
    </row>
    <row r="4" spans="1:3" x14ac:dyDescent="0.3">
      <c r="A4">
        <v>3</v>
      </c>
      <c r="B4">
        <v>6</v>
      </c>
      <c r="C4">
        <f>SUM(A2:B4)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ALLOWEDTOTAL</vt:lpstr>
      <vt:lpstr>BONUS</vt:lpstr>
      <vt:lpstr>EMPLOYEES</vt:lpstr>
      <vt:lpstr>WHATEVER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2021-08-22T14:55:50Z</dcterms:created>
  <dcterms:modified xsi:type="dcterms:W3CDTF">2021-08-28T14:36:57Z</dcterms:modified>
</cp:coreProperties>
</file>