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E6329A92-7021-419F-A7E0-FDBD59CD7AEB}" xr6:coauthVersionLast="47" xr6:coauthVersionMax="47" xr10:uidLastSave="{00000000-0000-0000-0000-000000000000}"/>
  <bookViews>
    <workbookView xWindow="-108" yWindow="-108" windowWidth="23256" windowHeight="12456" activeTab="5" xr2:uid="{192190A1-2DD6-EF40-BB78-B88DBE69CAA6}"/>
  </bookViews>
  <sheets>
    <sheet name="Sheet1" sheetId="4" r:id="rId1"/>
    <sheet name="Sheet3" sheetId="3" r:id="rId2"/>
    <sheet name="Sheet4" sheetId="5" r:id="rId3"/>
    <sheet name="Sheet5" sheetId="6" r:id="rId4"/>
    <sheet name="Sheet6" sheetId="7" r:id="rId5"/>
    <sheet name="Sheet7" sheetId="8" r:id="rId6"/>
  </sheets>
  <definedNames>
    <definedName name="George" localSheetId="4">Sheet6!$B$13</definedName>
    <definedName name="George">Sheet6!$B$14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  <c r="A3" i="8"/>
  <c r="A4" i="8"/>
  <c r="A9" i="7"/>
  <c r="A8" i="7"/>
  <c r="A7" i="7"/>
  <c r="A13" i="6"/>
  <c r="B13" i="6"/>
  <c r="B12" i="6"/>
  <c r="A15" i="6"/>
  <c r="A14" i="6"/>
  <c r="A12" i="6"/>
  <c r="B7" i="5"/>
  <c r="B6" i="5"/>
  <c r="B8" i="5"/>
  <c r="B5" i="5"/>
  <c r="B4" i="5"/>
  <c r="B16" i="3"/>
  <c r="B15" i="3"/>
  <c r="B14" i="3"/>
  <c r="B13" i="3"/>
  <c r="B12" i="3"/>
  <c r="B11" i="3"/>
  <c r="B10" i="3"/>
  <c r="B4" i="3"/>
  <c r="B8" i="3"/>
  <c r="C1" i="4"/>
  <c r="B4" i="4"/>
  <c r="A4" i="4"/>
  <c r="B9" i="3"/>
  <c r="B7" i="3"/>
  <c r="B6" i="3"/>
  <c r="B5" i="3"/>
  <c r="A19" i="7" a="1"/>
  <c r="A18" i="7" a="1"/>
  <c r="A17" i="7" a="1"/>
  <c r="A20" i="7" a="1"/>
  <c r="A21" i="7" a="1"/>
  <c r="A21" i="7" l="1"/>
  <c r="A20" i="7"/>
  <c r="A19" i="7"/>
  <c r="A18" i="7"/>
  <c r="A1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<sst xmlns="http://schemas.openxmlformats.org/spreadsheetml/2006/main" count="36" uniqueCount="27">
  <si>
    <t>A</t>
  </si>
  <si>
    <t>AA</t>
  </si>
  <si>
    <t>B</t>
  </si>
  <si>
    <t>Fruit</t>
  </si>
  <si>
    <t>Price</t>
  </si>
  <si>
    <t>Count</t>
  </si>
  <si>
    <t>Apples</t>
  </si>
  <si>
    <t>Bananas</t>
  </si>
  <si>
    <t>Lemons</t>
  </si>
  <si>
    <t>Oranges</t>
  </si>
  <si>
    <t>Pears</t>
  </si>
  <si>
    <t>Almonds</t>
  </si>
  <si>
    <t>Cashews</t>
  </si>
  <si>
    <t>Peanuts</t>
  </si>
  <si>
    <t>Walnuts</t>
  </si>
  <si>
    <t>Product</t>
  </si>
  <si>
    <t>George</t>
  </si>
  <si>
    <t>B11</t>
  </si>
  <si>
    <t>B12</t>
  </si>
  <si>
    <t>Data</t>
  </si>
  <si>
    <t>Formula</t>
  </si>
  <si>
    <t>Description</t>
  </si>
  <si>
    <t>Result</t>
  </si>
  <si>
    <t>Displays the value in cell B6 (4)</t>
  </si>
  <si>
    <t>Sums the range B6:D8</t>
  </si>
  <si>
    <t>Returns an error, because the reference is to a non-existent range on the worksheet.</t>
  </si>
  <si>
    <t>Local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</si>
</sst>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9.2"/>
      <color rgb="FF393939"/>
      <name val="Segoe UI"/>
      <family val="2"/>
    </font>
    <font>
      <sz val="19.2"/>
      <color rgb="FF1E1E1E"/>
      <name val="Segoe UI"/>
      <family val="2"/>
    </font>
    <font>
      <sz val="12"/>
      <color rgb="FF393939"/>
      <name val="Segoe UI"/>
      <family val="2"/>
    </font>
    <font>
      <sz val="12"/>
      <color rgb="FF1E1E1E"/>
      <name val="Segoe UI"/>
      <family val="2"/>
    </font>
    <font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8" fontId="0" fillId="0" borderId="0" xfId="0" quotePrefix="1" applyNumberFormat="1"/>
    <xf numFmtId="0" fontId="0" fillId="0" borderId="0" xfId="0" applyFont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00E-F281-4920-BC3F-D4783935BF35}">
  <dimension ref="A1:C4"/>
  <sheetViews>
    <sheetView workbookViewId="0">
      <selection activeCell="B1" sqref="B1"/>
    </sheetView>
  </sheetViews>
  <sheetFormatPr defaultRowHeight="15.75" x14ac:dyDescent="0.25"/>
  <sheetData>
    <row r="1" spans="1:3" x14ac:dyDescent="0.25">
      <c r="A1">
        <v>100</v>
      </c>
      <c r="B1">
        <v>1</v>
      </c>
      <c r="C1">
        <f>12+12</f>
        <v>24</v>
      </c>
    </row>
    <row r="2" spans="1:3" x14ac:dyDescent="0.25">
      <c r="A2">
        <v>200</v>
      </c>
      <c r="B2">
        <v>2</v>
      </c>
    </row>
    <row r="3" spans="1:3" x14ac:dyDescent="0.25">
      <c r="A3">
        <v>300</v>
      </c>
      <c r="B3">
        <v>3</v>
      </c>
    </row>
    <row r="4" spans="1:3" x14ac:dyDescent="0.25">
      <c r="A4">
        <f>SUM(A1:A3)</f>
        <v>600</v>
      </c>
      <c r="B4">
        <f>SUM(B1:B3)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16"/>
  <sheetViews>
    <sheetView workbookViewId="0">
      <selection activeCell="B16" sqref="A1:B16"/>
    </sheetView>
  </sheetViews>
  <sheetFormatPr defaultRowHeight="15.75" x14ac:dyDescent="0.25"/>
  <sheetData>
    <row r="1" spans="1:2" x14ac:dyDescent="0.25">
      <c r="A1">
        <v>100</v>
      </c>
      <c r="B1" t="s">
        <v>0</v>
      </c>
    </row>
    <row r="2" spans="1:2" x14ac:dyDescent="0.25">
      <c r="A2">
        <v>200</v>
      </c>
      <c r="B2" t="s">
        <v>1</v>
      </c>
    </row>
    <row r="3" spans="1:2" x14ac:dyDescent="0.25">
      <c r="A3">
        <v>300</v>
      </c>
      <c r="B3" t="s">
        <v>2</v>
      </c>
    </row>
    <row r="4" spans="1:2" x14ac:dyDescent="0.25">
      <c r="B4">
        <f>SUMIF(A1:A3,"&gt;"&amp;A1)</f>
        <v>500</v>
      </c>
    </row>
    <row r="5" spans="1:2" x14ac:dyDescent="0.25">
      <c r="B5">
        <f>SUMIF(A1:A3,100)</f>
        <v>100</v>
      </c>
    </row>
    <row r="6" spans="1:2" x14ac:dyDescent="0.25">
      <c r="B6">
        <f>SUMIF(A1:A3,A2)</f>
        <v>200</v>
      </c>
    </row>
    <row r="7" spans="1:2" x14ac:dyDescent="0.25">
      <c r="B7">
        <f>SUMIF(A1:A3,"2*")</f>
        <v>0</v>
      </c>
    </row>
    <row r="8" spans="1:2" x14ac:dyDescent="0.25">
      <c r="B8">
        <f>SEARCH("B","ABC",1)</f>
        <v>2</v>
      </c>
    </row>
    <row r="9" spans="1:2" x14ac:dyDescent="0.25">
      <c r="B9">
        <f>SUMIF(B1:B3,"A*",A1:A3)</f>
        <v>300</v>
      </c>
    </row>
    <row r="10" spans="1:2" x14ac:dyDescent="0.25">
      <c r="B10">
        <f>AVERAGE(A1:A3)</f>
        <v>200</v>
      </c>
    </row>
    <row r="11" spans="1:2" x14ac:dyDescent="0.25">
      <c r="B11">
        <f>AVERAGEIF(A1:A3,"&gt;100")</f>
        <v>250</v>
      </c>
    </row>
    <row r="12" spans="1:2" x14ac:dyDescent="0.25">
      <c r="B12">
        <f>COUNTIF(A1:A3,"&gt;100")</f>
        <v>2</v>
      </c>
    </row>
    <row r="13" spans="1:2" x14ac:dyDescent="0.25">
      <c r="B13" t="str">
        <f>CONCATENATE(B1,":",B2,":",B3)</f>
        <v>A:AA:B</v>
      </c>
    </row>
    <row r="14" spans="1:2" x14ac:dyDescent="0.25">
      <c r="B14" t="str">
        <f>INDEX(A1:B3,1,2)</f>
        <v>A</v>
      </c>
    </row>
    <row r="15" spans="1:2" x14ac:dyDescent="0.25">
      <c r="B15">
        <f>INDEX(A1:A3,1)</f>
        <v>100</v>
      </c>
    </row>
    <row r="16" spans="1:2" x14ac:dyDescent="0.25">
      <c r="B16" t="str">
        <f>INDEX(A1:B1,2)</f>
        <v>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525-1CDF-423A-8DB5-671571BC1298}">
  <dimension ref="A1:B8"/>
  <sheetViews>
    <sheetView workbookViewId="0">
      <selection activeCell="B8" sqref="B8"/>
    </sheetView>
  </sheetViews>
  <sheetFormatPr defaultRowHeight="15.75" x14ac:dyDescent="0.25"/>
  <sheetData>
    <row r="1" spans="1:2" x14ac:dyDescent="0.25">
      <c r="A1">
        <v>100</v>
      </c>
      <c r="B1" t="s">
        <v>0</v>
      </c>
    </row>
    <row r="2" spans="1:2" x14ac:dyDescent="0.25">
      <c r="A2">
        <v>200</v>
      </c>
      <c r="B2" t="s">
        <v>1</v>
      </c>
    </row>
    <row r="3" spans="1:2" x14ac:dyDescent="0.25">
      <c r="A3">
        <v>300</v>
      </c>
      <c r="B3" t="s">
        <v>2</v>
      </c>
    </row>
    <row r="4" spans="1:2" x14ac:dyDescent="0.25">
      <c r="B4" t="str">
        <f>INDEX(A1:B3,1,2)</f>
        <v>A</v>
      </c>
    </row>
    <row r="5" spans="1:2" x14ac:dyDescent="0.25">
      <c r="B5">
        <f>INDEX(A1:A3,1)</f>
        <v>100</v>
      </c>
    </row>
    <row r="6" spans="1:2" x14ac:dyDescent="0.25">
      <c r="B6">
        <f>INDEX(A1:A3,2)</f>
        <v>200</v>
      </c>
    </row>
    <row r="7" spans="1:2" x14ac:dyDescent="0.25">
      <c r="B7">
        <f>INDEX(A1:B1,1)</f>
        <v>100</v>
      </c>
    </row>
    <row r="8" spans="1:2" x14ac:dyDescent="0.25">
      <c r="B8" t="str">
        <f>INDEX(A1:B1,2)</f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1BDB-2DAD-4A3D-9B90-64D5D2FD0A97}">
  <dimension ref="A1:C15"/>
  <sheetViews>
    <sheetView workbookViewId="0">
      <selection activeCell="A12" sqref="A12"/>
    </sheetView>
  </sheetViews>
  <sheetFormatPr defaultRowHeight="21" customHeight="1" x14ac:dyDescent="0.25"/>
  <cols>
    <col min="1" max="1" width="27.875" customWidth="1"/>
    <col min="2" max="2" width="41.75" customWidth="1"/>
    <col min="3" max="3" width="21.875" customWidth="1"/>
  </cols>
  <sheetData>
    <row r="1" spans="1:3" ht="21" customHeight="1" thickBot="1" x14ac:dyDescent="0.3">
      <c r="A1" s="1" t="s">
        <v>3</v>
      </c>
      <c r="B1" s="1" t="s">
        <v>4</v>
      </c>
      <c r="C1" s="1" t="s">
        <v>5</v>
      </c>
    </row>
    <row r="2" spans="1:3" ht="21" customHeight="1" thickBot="1" x14ac:dyDescent="0.3">
      <c r="A2" s="2" t="s">
        <v>6</v>
      </c>
      <c r="B2" s="3">
        <v>0.69</v>
      </c>
      <c r="C2" s="2">
        <v>40</v>
      </c>
    </row>
    <row r="3" spans="1:3" ht="21" customHeight="1" thickBot="1" x14ac:dyDescent="0.3">
      <c r="A3" s="2" t="s">
        <v>7</v>
      </c>
      <c r="B3" s="3">
        <v>0.34</v>
      </c>
      <c r="C3" s="2">
        <v>38</v>
      </c>
    </row>
    <row r="4" spans="1:3" ht="21" customHeight="1" thickBot="1" x14ac:dyDescent="0.3">
      <c r="A4" s="2" t="s">
        <v>8</v>
      </c>
      <c r="B4" s="3">
        <v>0.55000000000000004</v>
      </c>
      <c r="C4" s="2">
        <v>15</v>
      </c>
    </row>
    <row r="5" spans="1:3" ht="21" customHeight="1" thickBot="1" x14ac:dyDescent="0.3">
      <c r="A5" s="2" t="s">
        <v>9</v>
      </c>
      <c r="B5" s="3">
        <v>0.25</v>
      </c>
      <c r="C5" s="2">
        <v>25</v>
      </c>
    </row>
    <row r="6" spans="1:3" ht="21" customHeight="1" thickBot="1" x14ac:dyDescent="0.3">
      <c r="A6" s="2" t="s">
        <v>10</v>
      </c>
      <c r="B6" s="3">
        <v>0.59</v>
      </c>
      <c r="C6" s="2">
        <v>40</v>
      </c>
    </row>
    <row r="7" spans="1:3" ht="21" customHeight="1" thickBot="1" x14ac:dyDescent="0.3">
      <c r="A7" s="2" t="s">
        <v>11</v>
      </c>
      <c r="B7" s="3">
        <v>2.8</v>
      </c>
      <c r="C7" s="2">
        <v>10</v>
      </c>
    </row>
    <row r="8" spans="1:3" ht="21" customHeight="1" thickBot="1" x14ac:dyDescent="0.3">
      <c r="A8" s="2" t="s">
        <v>12</v>
      </c>
      <c r="B8" s="3">
        <v>3.55</v>
      </c>
      <c r="C8" s="2">
        <v>16</v>
      </c>
    </row>
    <row r="9" spans="1:3" ht="21" customHeight="1" thickBot="1" x14ac:dyDescent="0.3">
      <c r="A9" s="2" t="s">
        <v>13</v>
      </c>
      <c r="B9" s="3">
        <v>1.25</v>
      </c>
      <c r="C9" s="2">
        <v>20</v>
      </c>
    </row>
    <row r="10" spans="1:3" ht="21" customHeight="1" thickBot="1" x14ac:dyDescent="0.3">
      <c r="A10" s="2" t="s">
        <v>14</v>
      </c>
      <c r="B10" s="3">
        <v>1.75</v>
      </c>
      <c r="C10" s="2">
        <v>12</v>
      </c>
    </row>
    <row r="12" spans="1:3" ht="21" customHeight="1" x14ac:dyDescent="0.25">
      <c r="A12" s="4">
        <f>INDEX(A2:C6, 2, 3)</f>
        <v>38</v>
      </c>
      <c r="B12" s="6">
        <f>SUM(B4:B6,B6:C6,C6:C8,B9)</f>
        <v>109.22999999999999</v>
      </c>
    </row>
    <row r="13" spans="1:3" ht="21" customHeight="1" x14ac:dyDescent="0.25">
      <c r="A13" s="5">
        <f>INDEX((A1:C6, A8:C11), 2, 2, 2)</f>
        <v>1.25</v>
      </c>
      <c r="B13" s="5">
        <f>INDEX((A1:C6, A8:B10), 2, 2, 2)</f>
        <v>1.25</v>
      </c>
    </row>
    <row r="14" spans="1:3" ht="21" customHeight="1" x14ac:dyDescent="0.25">
      <c r="A14" s="5">
        <f>SUM(INDEX(A1:C11, 0, 3, 1))</f>
        <v>216</v>
      </c>
    </row>
    <row r="15" spans="1:3" ht="21" customHeight="1" x14ac:dyDescent="0.25">
      <c r="A15" s="5">
        <f>SUM(B2:INDEX(A2:C6, 5, 2))</f>
        <v>2.42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19B-F004-474A-8CBD-B3D9192C7A3B}">
  <dimension ref="A1:B21"/>
  <sheetViews>
    <sheetView topLeftCell="A7" workbookViewId="0">
      <selection activeCell="A14" sqref="A14"/>
    </sheetView>
  </sheetViews>
  <sheetFormatPr defaultRowHeight="15.75" x14ac:dyDescent="0.25"/>
  <sheetData>
    <row r="1" spans="1:2" s="7" customFormat="1" ht="18" thickBot="1" x14ac:dyDescent="0.35">
      <c r="A1" s="8" t="s">
        <v>15</v>
      </c>
      <c r="B1" s="8" t="s">
        <v>5</v>
      </c>
    </row>
    <row r="2" spans="1:2" s="7" customFormat="1" ht="18" thickBot="1" x14ac:dyDescent="0.35">
      <c r="A2" s="9" t="s">
        <v>7</v>
      </c>
      <c r="B2" s="9">
        <v>25</v>
      </c>
    </row>
    <row r="3" spans="1:2" s="7" customFormat="1" ht="18" thickBot="1" x14ac:dyDescent="0.35">
      <c r="A3" s="9" t="s">
        <v>9</v>
      </c>
      <c r="B3" s="9">
        <v>38</v>
      </c>
    </row>
    <row r="4" spans="1:2" s="7" customFormat="1" ht="18" thickBot="1" x14ac:dyDescent="0.35">
      <c r="A4" s="9" t="s">
        <v>6</v>
      </c>
      <c r="B4" s="9">
        <v>40</v>
      </c>
    </row>
    <row r="5" spans="1:2" s="7" customFormat="1" ht="18" thickBot="1" x14ac:dyDescent="0.35">
      <c r="A5" s="9" t="s">
        <v>10</v>
      </c>
      <c r="B5" s="9">
        <v>41</v>
      </c>
    </row>
    <row r="7" spans="1:2" x14ac:dyDescent="0.25">
      <c r="A7" s="10">
        <f>MATCH(39,B2:B5,1)</f>
        <v>2</v>
      </c>
    </row>
    <row r="8" spans="1:2" x14ac:dyDescent="0.25">
      <c r="A8" s="10">
        <f>MATCH(41,B2:B5,0)</f>
        <v>4</v>
      </c>
    </row>
    <row r="9" spans="1:2" x14ac:dyDescent="0.25">
      <c r="A9" s="10" t="e">
        <f>MATCH(40,B2:B5,-1)</f>
        <v>#N/A</v>
      </c>
    </row>
    <row r="11" spans="1:2" x14ac:dyDescent="0.25">
      <c r="A11" t="s">
        <v>17</v>
      </c>
      <c r="B11">
        <v>1.333</v>
      </c>
    </row>
    <row r="12" spans="1:2" x14ac:dyDescent="0.25">
      <c r="A12" t="s">
        <v>18</v>
      </c>
      <c r="B12">
        <v>45</v>
      </c>
    </row>
    <row r="13" spans="1:2" x14ac:dyDescent="0.25">
      <c r="A13" t="s">
        <v>26</v>
      </c>
      <c r="B13">
        <v>20</v>
      </c>
    </row>
    <row r="14" spans="1:2" x14ac:dyDescent="0.25">
      <c r="A14" t="s">
        <v>16</v>
      </c>
      <c r="B14">
        <v>10</v>
      </c>
    </row>
    <row r="15" spans="1:2" x14ac:dyDescent="0.25">
      <c r="A15">
        <v>14</v>
      </c>
      <c r="B15">
        <v>62</v>
      </c>
    </row>
    <row r="17" spans="1:1" x14ac:dyDescent="0.25">
      <c r="A17" cm="1">
        <f t="array" aca="1" ref="A17" ca="1">INDIRECT(A11)</f>
        <v>1.333</v>
      </c>
    </row>
    <row r="18" spans="1:1" x14ac:dyDescent="0.25">
      <c r="A18" cm="1">
        <f t="array" aca="1" ref="A18" ca="1">INDIRECT(A12)</f>
        <v>45</v>
      </c>
    </row>
    <row r="19" spans="1:1" x14ac:dyDescent="0.25">
      <c r="A19" cm="1">
        <f t="array" aca="1" ref="A19" ca="1">INDIRECT(A14)</f>
        <v>20</v>
      </c>
    </row>
    <row r="20" spans="1:1" x14ac:dyDescent="0.25">
      <c r="A20" cm="1">
        <f t="array" aca="1" ref="A20" ca="1">INDIRECT("B"&amp;A15)</f>
        <v>10</v>
      </c>
    </row>
    <row r="21" spans="1:1" x14ac:dyDescent="0.25">
      <c r="A21" cm="1">
        <f t="array" aca="1" ref="A21" ca="1">INDIRECT("Sheet6!B"&amp;A15)</f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7517-334F-42B2-B8A8-54768A941DD3}">
  <dimension ref="A1:C8"/>
  <sheetViews>
    <sheetView tabSelected="1" workbookViewId="0">
      <selection activeCell="B3" sqref="B3"/>
    </sheetView>
  </sheetViews>
  <sheetFormatPr defaultRowHeight="15.75" x14ac:dyDescent="0.25"/>
  <cols>
    <col min="2" max="2" width="73.3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f ca="1">OFFSET(D3,3,-2,1,1)</f>
        <v>4</v>
      </c>
      <c r="B2" t="s">
        <v>23</v>
      </c>
      <c r="C2">
        <v>4</v>
      </c>
    </row>
    <row r="3" spans="1:3" x14ac:dyDescent="0.25">
      <c r="A3">
        <f ca="1">SUM(OFFSET(D3:F5,3,-2, 3, 3))</f>
        <v>34</v>
      </c>
      <c r="B3" t="s">
        <v>24</v>
      </c>
      <c r="C3">
        <v>34</v>
      </c>
    </row>
    <row r="4" spans="1:3" x14ac:dyDescent="0.25">
      <c r="A4" t="e">
        <f ca="1">OFFSET(D3, -3, -3)</f>
        <v>#REF!</v>
      </c>
      <c r="B4" t="s">
        <v>25</v>
      </c>
      <c r="C4" t="e">
        <v>#REF!</v>
      </c>
    </row>
    <row r="5" spans="1:3" x14ac:dyDescent="0.25">
      <c r="B5" t="s">
        <v>19</v>
      </c>
      <c r="C5" t="s">
        <v>19</v>
      </c>
    </row>
    <row r="6" spans="1:3" x14ac:dyDescent="0.25">
      <c r="A6" s="10"/>
      <c r="B6">
        <v>4</v>
      </c>
      <c r="C6">
        <v>10</v>
      </c>
    </row>
    <row r="7" spans="1:3" x14ac:dyDescent="0.25">
      <c r="B7">
        <v>8</v>
      </c>
      <c r="C7">
        <v>3</v>
      </c>
    </row>
    <row r="8" spans="1:3" x14ac:dyDescent="0.25">
      <c r="B8">
        <v>3</v>
      </c>
      <c r="C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Sheet3</vt:lpstr>
      <vt:lpstr>Sheet4</vt:lpstr>
      <vt:lpstr>Sheet5</vt:lpstr>
      <vt:lpstr>Sheet6</vt:lpstr>
      <vt:lpstr>Sheet7</vt:lpstr>
      <vt:lpstr>Sheet6!George</vt:lpstr>
      <vt:lpstr>George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2022-01-17T17:09:28Z</dcterms:modified>
</cp:coreProperties>
</file>